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UNKA\bme\neptun\orarend\WEB_órarend\"/>
    </mc:Choice>
  </mc:AlternateContent>
  <xr:revisionPtr revIDLastSave="0" documentId="13_ncr:1_{7B478665-671A-447E-B22A-889B448DCA2C}" xr6:coauthVersionLast="47" xr6:coauthVersionMax="47" xr10:uidLastSave="{00000000-0000-0000-0000-000000000000}"/>
  <bookViews>
    <workbookView xWindow="2430" yWindow="105" windowWidth="30135" windowHeight="20760" tabRatio="726" xr2:uid="{00000000-000D-0000-FFFF-FFFF00000000}"/>
  </bookViews>
  <sheets>
    <sheet name="0" sheetId="25" r:id="rId1"/>
    <sheet name="1" sheetId="26" r:id="rId2"/>
    <sheet name="2" sheetId="27" r:id="rId3"/>
    <sheet name="3" sheetId="28" r:id="rId4"/>
    <sheet name="4" sheetId="228" r:id="rId5"/>
    <sheet name="5" sheetId="30" r:id="rId6"/>
    <sheet name="6" sheetId="236" r:id="rId7"/>
    <sheet name="7" sheetId="237" r:id="rId8"/>
    <sheet name="8" sheetId="238" r:id="rId9"/>
    <sheet name="9" sheetId="239" r:id="rId10"/>
    <sheet name="10" sheetId="240" r:id="rId11"/>
    <sheet name="11" sheetId="241" r:id="rId12"/>
    <sheet name="12" sheetId="242" r:id="rId13"/>
    <sheet name="13" sheetId="243" r:id="rId14"/>
    <sheet name="14" sheetId="244" r:id="rId15"/>
    <sheet name="15" sheetId="245" r:id="rId16"/>
    <sheet name="16" sheetId="246" r:id="rId17"/>
    <sheet name="17" sheetId="247" r:id="rId18"/>
    <sheet name="18" sheetId="248" r:id="rId19"/>
    <sheet name="19" sheetId="249" r:id="rId20"/>
    <sheet name="20" sheetId="209" r:id="rId21"/>
    <sheet name="21" sheetId="210" r:id="rId22"/>
    <sheet name="22" sheetId="211" r:id="rId23"/>
    <sheet name="23" sheetId="212" r:id="rId24"/>
    <sheet name="24" sheetId="213" r:id="rId25"/>
    <sheet name="25" sheetId="74" r:id="rId26"/>
    <sheet name="26" sheetId="250" r:id="rId27"/>
    <sheet name="27" sheetId="251" r:id="rId28"/>
    <sheet name="28" sheetId="252" r:id="rId29"/>
    <sheet name="29" sheetId="253" r:id="rId30"/>
    <sheet name="30" sheetId="214" r:id="rId31"/>
    <sheet name="31" sheetId="215" r:id="rId32"/>
    <sheet name="32" sheetId="230" r:id="rId33"/>
    <sheet name="33" sheetId="55" r:id="rId34"/>
    <sheet name="Kurzuslapok" sheetId="217" r:id="rId35"/>
    <sheet name="57" sheetId="232" r:id="rId36"/>
    <sheet name="58" sheetId="254" r:id="rId37"/>
    <sheet name="59" sheetId="255" r:id="rId38"/>
    <sheet name="60" sheetId="222" r:id="rId39"/>
    <sheet name="61" sheetId="256" r:id="rId40"/>
    <sheet name="62" sheetId="202" r:id="rId41"/>
    <sheet name="63" sheetId="257" r:id="rId42"/>
    <sheet name="64" sheetId="258" r:id="rId43"/>
    <sheet name="65" sheetId="259" r:id="rId44"/>
    <sheet name="66" sheetId="260" r:id="rId45"/>
    <sheet name="67" sheetId="263" r:id="rId46"/>
    <sheet name="68" sheetId="223" r:id="rId47"/>
    <sheet name="69" sheetId="207" r:id="rId48"/>
    <sheet name="70" sheetId="227" r:id="rId49"/>
    <sheet name="71" sheetId="265" r:id="rId50"/>
    <sheet name="Termek" sheetId="220" r:id="rId51"/>
  </sheets>
  <externalReferences>
    <externalReference r:id="rId52"/>
  </externalReferences>
  <definedNames>
    <definedName name="_xlnm._FilterDatabase" localSheetId="34" hidden="1">Kurzuslapok!$A$1:$M$1268</definedName>
    <definedName name="_xlnm.Database" localSheetId="11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33">#REF!</definedName>
    <definedName name="_xlnm.Database" localSheetId="4">#REF!</definedName>
    <definedName name="_xlnm.Database" localSheetId="35">#REF!</definedName>
    <definedName name="_xlnm.Database" localSheetId="37">#REF!</definedName>
    <definedName name="_xlnm.Database" localSheetId="6">#REF!</definedName>
    <definedName name="_xlnm.Database" localSheetId="38">#REF!</definedName>
    <definedName name="_xlnm.Database" localSheetId="39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19" hidden="1">{"'Központi foglaltság'!$A$1:$AI$96"}</definedName>
    <definedName name="HTML_Control" localSheetId="20" hidden="1">{"'Központi foglaltság'!$A$1:$AI$96"}</definedName>
    <definedName name="HTML_Control" localSheetId="21" hidden="1">{"'Központi foglaltság'!$A$1:$AI$96"}</definedName>
    <definedName name="HTML_Control" localSheetId="3" hidden="1">{"'Központi foglaltság'!$A$1:$AI$96"}</definedName>
    <definedName name="HTML_Control" localSheetId="32" hidden="1">{"'Központi foglaltság'!$A$1:$AI$96"}</definedName>
    <definedName name="HTML_Control" localSheetId="33" hidden="1">{"'Központi foglaltság'!$A$1:$AI$96"}</definedName>
    <definedName name="HTML_Control" localSheetId="4" hidden="1">{"'Központi foglaltság'!$A$1:$AI$96"}</definedName>
    <definedName name="HTML_Control" localSheetId="5" hidden="1">{"'Központi foglaltság'!$A$1:$AI$96"}</definedName>
    <definedName name="HTML_Control" localSheetId="35" hidden="1">{"'Központi foglaltság'!$A$1:$AI$96"}</definedName>
    <definedName name="HTML_Control" localSheetId="6">{"'Központi foglaltság'!$A$1:$AI$96"}</definedName>
    <definedName name="HTML_Control" localSheetId="38" hidden="1">{"'Központi foglaltság'!$A$1:$AI$96"}</definedName>
    <definedName name="HTML_Control" localSheetId="39" hidden="1">{"'Központi foglaltság'!$A$1:$AI$96"}</definedName>
    <definedName name="HTML_Control" localSheetId="42" hidden="1">{"'Központi foglaltság'!$A$1:$AI$96"}</definedName>
    <definedName name="HTML_Control" localSheetId="45">{"'Központi foglaltság'!$A$1:$AI$96"}</definedName>
    <definedName name="HTML_Control" localSheetId="46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localSheetId="45">0</definedName>
    <definedName name="HTML_LineAfter" hidden="1">FALSE</definedName>
    <definedName name="HTML_LineBefore" localSheetId="45">0</definedName>
    <definedName name="HTML_LineBefore" hidden="1">FALSE</definedName>
    <definedName name="HTML_Name" hidden="1">"bodi"</definedName>
    <definedName name="HTML_OBDlg2" localSheetId="45">1</definedName>
    <definedName name="HTML_OBDlg2" hidden="1">TRUE</definedName>
    <definedName name="HTML_OBDlg4" localSheetId="45">1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'0'!$A$1:$A$8</definedName>
    <definedName name="_xlnm.Print_Area" localSheetId="1">'1'!$A$1:$E$38</definedName>
    <definedName name="_xlnm.Print_Area" localSheetId="10">'10'!$A$1:$W$90</definedName>
    <definedName name="_xlnm.Print_Area" localSheetId="11">'11'!$A$1:$W$86</definedName>
    <definedName name="_xlnm.Print_Area" localSheetId="12">'12'!$A$1:$W$88</definedName>
    <definedName name="_xlnm.Print_Area" localSheetId="13">'13'!$A$1:$W$87</definedName>
    <definedName name="_xlnm.Print_Area" localSheetId="14">'14'!$A$1:$W$87</definedName>
    <definedName name="_xlnm.Print_Area" localSheetId="15">'15'!$A$1:$W$87</definedName>
    <definedName name="_xlnm.Print_Area" localSheetId="16">'16'!$A$1:$W$90</definedName>
    <definedName name="_xlnm.Print_Area" localSheetId="17">'17'!$A$1:$W$82</definedName>
    <definedName name="_xlnm.Print_Area" localSheetId="18">'18'!$A$1:$W$82</definedName>
    <definedName name="_xlnm.Print_Area" localSheetId="2">'2'!$A$1:$E$57</definedName>
    <definedName name="_xlnm.Print_Area" localSheetId="20">'20'!$A$1:$F$67</definedName>
    <definedName name="_xlnm.Print_Area" localSheetId="21">'21'!$A$1:$F$78</definedName>
    <definedName name="_xlnm.Print_Area" localSheetId="22">'22'!$A$1:$F$89</definedName>
    <definedName name="_xlnm.Print_Area" localSheetId="24">'24'!$A$1:$F$94</definedName>
    <definedName name="_xlnm.Print_Area" localSheetId="26">'26'!$A$1:$L$62</definedName>
    <definedName name="_xlnm.Print_Area" localSheetId="29">'29'!$A$1:$L$36</definedName>
    <definedName name="_xlnm.Print_Area" localSheetId="3">'3'!$A$1:$B$46</definedName>
    <definedName name="_xlnm.Print_Area" localSheetId="30">'30'!$A$1:$F$75</definedName>
    <definedName name="_xlnm.Print_Area" localSheetId="31">'31'!$A$1:$F$76</definedName>
    <definedName name="_xlnm.Print_Area" localSheetId="32">'32'!$A$1:$F$79</definedName>
    <definedName name="_xlnm.Print_Area" localSheetId="4">'4'!$A$1:$I$76</definedName>
    <definedName name="_xlnm.Print_Area" localSheetId="36">'58'!$A$1:$V$82</definedName>
    <definedName name="_xlnm.Print_Area" localSheetId="37">'59'!$A$1:$V$95</definedName>
    <definedName name="_xlnm.Print_Area" localSheetId="6">'6'!$A$1:$W$90</definedName>
    <definedName name="_xlnm.Print_Area" localSheetId="38">'60'!$A$1:$F$73</definedName>
    <definedName name="_xlnm.Print_Area" localSheetId="39">'61'!$A$1:$F$62</definedName>
    <definedName name="_xlnm.Print_Area" localSheetId="46">'68'!$A$1:$F$75</definedName>
    <definedName name="_xlnm.Print_Area" localSheetId="47">'69'!$A$2:$G$31</definedName>
    <definedName name="_xlnm.Print_Area" localSheetId="7">'7'!$A$1:$W$90</definedName>
    <definedName name="_xlnm.Print_Area" localSheetId="48">'70'!$A$1:$F$78</definedName>
    <definedName name="_xlnm.Print_Area" localSheetId="49">'71'!$A$1:$F$28</definedName>
    <definedName name="_xlnm.Print_Area" localSheetId="8">'8'!$A$1:$W$89</definedName>
    <definedName name="_xlnm.Print_Area" localSheetId="9">'9'!$A$1:$W$87</definedName>
    <definedName name="_xlnm.Print_Area" localSheetId="34">Kurzuslapok!$A$1:$M$1268</definedName>
    <definedName name="_xlnm.Print_Area" localSheetId="50">Termek!$A$1:$DS$50</definedName>
    <definedName name="ssss" localSheetId="11">#REF!</definedName>
    <definedName name="ssss" localSheetId="15">#REF!</definedName>
    <definedName name="ssss" localSheetId="17">#REF!</definedName>
    <definedName name="ssss" localSheetId="18">#REF!</definedName>
    <definedName name="ssss" localSheetId="4">#REF!</definedName>
    <definedName name="ssss" localSheetId="35">#REF!</definedName>
    <definedName name="ssss" localSheetId="37">#REF!</definedName>
    <definedName name="ssss" localSheetId="6">#REF!</definedName>
    <definedName name="ssss" localSheetId="38">#REF!</definedName>
    <definedName name="ssss" localSheetId="39">#REF!</definedName>
    <definedName name="ssss" localSheetId="42">#REF!</definedName>
    <definedName name="ssss" localSheetId="43">#REF!</definedName>
    <definedName name="ssss" localSheetId="44">#REF!</definedName>
    <definedName name="ssss" localSheetId="45">#REF!</definedName>
    <definedName name="ssss" localSheetId="46">#REF!</definedName>
    <definedName name="ssss" localSheetId="47">#REF!</definedName>
    <definedName name="ssss" localSheetId="48">#REF!</definedName>
    <definedName name="ssss" localSheetId="49">#REF!</definedName>
    <definedName name="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63" l="1"/>
  <c r="E43" i="263"/>
  <c r="D43" i="263"/>
  <c r="F42" i="263"/>
  <c r="E42" i="263"/>
  <c r="D42" i="263"/>
  <c r="F32" i="263"/>
  <c r="E32" i="263"/>
  <c r="D32" i="263"/>
  <c r="F31" i="263"/>
  <c r="E31" i="263"/>
  <c r="D31" i="263"/>
  <c r="I27" i="263"/>
  <c r="H27" i="263"/>
  <c r="G27" i="263"/>
  <c r="F27" i="263"/>
  <c r="E27" i="263"/>
  <c r="D27" i="263"/>
  <c r="I26" i="263"/>
  <c r="H26" i="263"/>
  <c r="G26" i="263"/>
  <c r="F26" i="263"/>
  <c r="E26" i="263"/>
  <c r="D26" i="263"/>
  <c r="I25" i="263"/>
  <c r="H25" i="263"/>
  <c r="G25" i="263"/>
  <c r="F25" i="263"/>
  <c r="E25" i="263"/>
  <c r="D25" i="263"/>
  <c r="D28" i="263" s="1"/>
  <c r="F28" i="263" l="1"/>
  <c r="G28" i="263"/>
  <c r="H28" i="263"/>
  <c r="E28" i="263"/>
  <c r="I28" i="263"/>
  <c r="X80" i="240" l="1"/>
  <c r="A11" i="228" l="1"/>
  <c r="A14" i="228" s="1"/>
  <c r="A17" i="228" s="1"/>
  <c r="A20" i="228" s="1"/>
  <c r="A23" i="228" s="1"/>
  <c r="A26" i="228" s="1"/>
  <c r="A29" i="228" s="1"/>
  <c r="A32" i="228" s="1"/>
  <c r="A35" i="228" s="1"/>
  <c r="A38" i="228" s="1"/>
  <c r="A41" i="228" s="1"/>
  <c r="A44" i="228" s="1"/>
  <c r="A47" i="228" s="1"/>
  <c r="D4" i="228"/>
  <c r="E4" i="228" s="1"/>
  <c r="F4" i="228" s="1"/>
  <c r="G4" i="228" s="1"/>
  <c r="H4" i="228" s="1"/>
  <c r="I4" i="228" s="1"/>
  <c r="C7" i="228" s="1"/>
  <c r="D7" i="228" s="1"/>
  <c r="E7" i="228" s="1"/>
  <c r="F7" i="228" s="1"/>
  <c r="G7" i="228" s="1"/>
  <c r="H7" i="228" s="1"/>
  <c r="I7" i="228" s="1"/>
  <c r="C10" i="228" s="1"/>
  <c r="D10" i="228" s="1"/>
  <c r="E10" i="228" l="1"/>
  <c r="F10" i="228" s="1"/>
  <c r="G10" i="228" s="1"/>
  <c r="H10" i="228" s="1"/>
  <c r="I10" i="228" s="1"/>
  <c r="C13" i="228" s="1"/>
  <c r="D13" i="228" s="1"/>
  <c r="E13" i="228" l="1"/>
  <c r="F13" i="228" s="1"/>
  <c r="G13" i="228" s="1"/>
  <c r="H13" i="228" s="1"/>
  <c r="I13" i="228" s="1"/>
  <c r="C16" i="228" s="1"/>
  <c r="D16" i="228" s="1"/>
  <c r="E16" i="228" s="1"/>
  <c r="F16" i="228" s="1"/>
  <c r="G16" i="228" s="1"/>
  <c r="H16" i="228" s="1"/>
  <c r="I16" i="228" s="1"/>
  <c r="C19" i="228" s="1"/>
  <c r="D19" i="228" s="1"/>
  <c r="E19" i="228" s="1"/>
  <c r="F19" i="228" s="1"/>
  <c r="G19" i="228" s="1"/>
  <c r="H19" i="228" s="1"/>
  <c r="I19" i="228" s="1"/>
  <c r="C22" i="228" s="1"/>
  <c r="D22" i="228" s="1"/>
  <c r="E22" i="228" s="1"/>
  <c r="F22" i="228" s="1"/>
  <c r="G22" i="228" s="1"/>
  <c r="H22" i="228" s="1"/>
  <c r="I22" i="228" s="1"/>
  <c r="C25" i="228" s="1"/>
  <c r="D25" i="228" s="1"/>
  <c r="E25" i="228" s="1"/>
  <c r="F25" i="228" s="1"/>
  <c r="G25" i="228" s="1"/>
  <c r="H25" i="228" s="1"/>
  <c r="I25" i="228" s="1"/>
  <c r="C28" i="228" s="1"/>
  <c r="D28" i="228" s="1"/>
  <c r="E28" i="228" s="1"/>
  <c r="F28" i="228" s="1"/>
  <c r="G28" i="228" s="1"/>
  <c r="H28" i="228" s="1"/>
  <c r="I28" i="228" s="1"/>
  <c r="C31" i="228" s="1"/>
  <c r="D31" i="228" s="1"/>
  <c r="E31" i="228" s="1"/>
  <c r="F31" i="228" s="1"/>
  <c r="G31" i="228" s="1"/>
  <c r="H31" i="228" s="1"/>
  <c r="I31" i="228" s="1"/>
  <c r="C34" i="228" s="1"/>
  <c r="D34" i="228" s="1"/>
  <c r="E34" i="228" s="1"/>
  <c r="F34" i="228" s="1"/>
  <c r="G34" i="228" s="1"/>
  <c r="H34" i="228" s="1"/>
  <c r="I34" i="228" s="1"/>
  <c r="C37" i="228" s="1"/>
  <c r="D37" i="228" l="1"/>
  <c r="E37" i="228" s="1"/>
  <c r="F37" i="228" s="1"/>
  <c r="G37" i="228" s="1"/>
  <c r="H37" i="228" s="1"/>
  <c r="I37" i="228" s="1"/>
  <c r="C40" i="228" s="1"/>
  <c r="D40" i="228" s="1"/>
  <c r="E40" i="228" s="1"/>
  <c r="F40" i="228" s="1"/>
  <c r="G40" i="228" s="1"/>
  <c r="H40" i="228" s="1"/>
  <c r="I40" i="228" s="1"/>
  <c r="C43" i="228" s="1"/>
  <c r="D43" i="228" s="1"/>
  <c r="E43" i="228" s="1"/>
  <c r="F43" i="228" s="1"/>
  <c r="G43" i="228" s="1"/>
  <c r="H43" i="228" s="1"/>
  <c r="I43" i="228" s="1"/>
  <c r="C46" i="228" s="1"/>
  <c r="D46" i="228" s="1"/>
  <c r="E46" i="228" s="1"/>
  <c r="F46" i="228" s="1"/>
  <c r="G46" i="228" s="1"/>
  <c r="H46" i="228" l="1"/>
  <c r="I46" i="228" s="1"/>
  <c r="C49" i="228" s="1"/>
  <c r="D49" i="228" s="1"/>
  <c r="E49" i="228" s="1"/>
  <c r="F49" i="228" s="1"/>
  <c r="G49" i="228" s="1"/>
  <c r="H49" i="228" s="1"/>
  <c r="I49" i="228" s="1"/>
  <c r="C52" i="228" s="1"/>
  <c r="D52" i="228" s="1"/>
  <c r="E52" i="228" s="1"/>
  <c r="F52" i="228" s="1"/>
  <c r="G52" i="228" s="1"/>
  <c r="H52" i="228" s="1"/>
  <c r="I52" i="228" s="1"/>
  <c r="C55" i="228" s="1"/>
  <c r="D55" i="228" s="1"/>
  <c r="E55" i="228" s="1"/>
  <c r="F55" i="228" s="1"/>
  <c r="G55" i="228" s="1"/>
  <c r="H55" i="228" s="1"/>
  <c r="I55" i="228" s="1"/>
  <c r="C58" i="228" s="1"/>
  <c r="D58" i="228" s="1"/>
  <c r="E58" i="228" s="1"/>
  <c r="F58" i="228" s="1"/>
  <c r="G58" i="228" s="1"/>
  <c r="H58" i="228" s="1"/>
  <c r="I58" i="228" s="1"/>
  <c r="C61" i="228" s="1"/>
  <c r="D61" i="228" s="1"/>
  <c r="E61" i="228" s="1"/>
  <c r="F61" i="228" s="1"/>
  <c r="G61" i="228" s="1"/>
  <c r="H61" i="228" s="1"/>
  <c r="I61" i="228" s="1"/>
  <c r="C64" i="228" s="1"/>
  <c r="D64" i="228" s="1"/>
  <c r="E64" i="228" s="1"/>
  <c r="F64" i="228" s="1"/>
  <c r="G64" i="228" s="1"/>
  <c r="H64" i="228" s="1"/>
  <c r="I64" i="228" s="1"/>
  <c r="C67" i="228" s="1"/>
  <c r="D67" i="228" s="1"/>
  <c r="E67" i="228" s="1"/>
  <c r="F67" i="228" s="1"/>
  <c r="G67" i="228" s="1"/>
  <c r="H67" i="228" s="1"/>
  <c r="I67" i="228" s="1"/>
  <c r="C70" i="228" s="1"/>
  <c r="D70" i="228" s="1"/>
  <c r="E70" i="228" s="1"/>
  <c r="F70" i="228" s="1"/>
  <c r="G70" i="228" s="1"/>
  <c r="H70" i="228" s="1"/>
  <c r="I70" i="228" s="1"/>
</calcChain>
</file>

<file path=xl/sharedStrings.xml><?xml version="1.0" encoding="utf-8"?>
<sst xmlns="http://schemas.openxmlformats.org/spreadsheetml/2006/main" count="26174" uniqueCount="4157">
  <si>
    <t>Bevezetés ........................................................................................................................................................……………………………………………….</t>
  </si>
  <si>
    <t>Szabadon választható műszaki és nem műszaki tantárgyak</t>
  </si>
  <si>
    <t>Építőanyagok I.</t>
  </si>
  <si>
    <t>+S 12-14</t>
  </si>
  <si>
    <t>03</t>
  </si>
  <si>
    <t>Dr. Clement Adrienne</t>
  </si>
  <si>
    <t>Kollár Anikó</t>
  </si>
  <si>
    <t>Tulajdonos</t>
  </si>
  <si>
    <t>BME</t>
  </si>
  <si>
    <t>Térinformatika</t>
  </si>
  <si>
    <t>Név</t>
  </si>
  <si>
    <t>Kód</t>
  </si>
  <si>
    <t>Félév</t>
  </si>
  <si>
    <t>Kr</t>
  </si>
  <si>
    <t>Előkövetelmények</t>
  </si>
  <si>
    <t>Ő</t>
  </si>
  <si>
    <t>Dr. Szabó György</t>
  </si>
  <si>
    <t>Mélyépítési műtárgyak</t>
  </si>
  <si>
    <t>S 14-16</t>
  </si>
  <si>
    <t>-12:00</t>
  </si>
  <si>
    <t>+S 10-12</t>
  </si>
  <si>
    <t>16:15-</t>
  </si>
  <si>
    <t>Vízépítési és Vízgazdálkodási Tanszék</t>
  </si>
  <si>
    <t>C 14-16</t>
  </si>
  <si>
    <t>Építő BSc képzés</t>
  </si>
  <si>
    <t>Talajmechanika</t>
  </si>
  <si>
    <t>K.mf31</t>
  </si>
  <si>
    <t>BMEGT55A001</t>
  </si>
  <si>
    <t>Oktatási dékánhelyettes:</t>
  </si>
  <si>
    <t>Vasútépítés és fenntartás</t>
  </si>
  <si>
    <t>Felsőgeodézia</t>
  </si>
  <si>
    <t>Construction Materials II.</t>
  </si>
  <si>
    <t>Vízkészletgazdálkodás</t>
  </si>
  <si>
    <t>K 16-18</t>
  </si>
  <si>
    <t>Vízgazdálkodási projektek</t>
  </si>
  <si>
    <t>12-13</t>
  </si>
  <si>
    <t>13-14</t>
  </si>
  <si>
    <t>14-15</t>
  </si>
  <si>
    <t>15-16</t>
  </si>
  <si>
    <t>16-17</t>
  </si>
  <si>
    <t>17-18</t>
  </si>
  <si>
    <t>Hidraulika II.</t>
  </si>
  <si>
    <t>BMEEOVVAV30</t>
  </si>
  <si>
    <t>A Duna</t>
  </si>
  <si>
    <t>Dr. Mészáros Csaba</t>
  </si>
  <si>
    <t>Matematika Intézet</t>
  </si>
  <si>
    <t>BMETE90AX00</t>
  </si>
  <si>
    <t>Geodéziai hálózatok és vetületek</t>
  </si>
  <si>
    <t>Strength of Materials</t>
  </si>
  <si>
    <t>Kiegyenlítő számítások MSc.</t>
  </si>
  <si>
    <t>Úttervezés</t>
  </si>
  <si>
    <t>Viziközmű és Környezetmérnöki Tanszék</t>
  </si>
  <si>
    <t>18:15-</t>
  </si>
  <si>
    <t>H 14-16</t>
  </si>
  <si>
    <t>-9:00</t>
  </si>
  <si>
    <t>9:15-</t>
  </si>
  <si>
    <t>BMEEOEMK601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</si>
  <si>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</si>
  <si>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</si>
  <si>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</si>
  <si>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</si>
  <si>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</si>
  <si>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</si>
  <si>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</si>
  <si>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</si>
  <si>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>K 18-20</t>
  </si>
  <si>
    <t>Cross</t>
  </si>
  <si>
    <t>semester</t>
  </si>
  <si>
    <t>H 14-17</t>
  </si>
  <si>
    <t>H 8-10</t>
  </si>
  <si>
    <t>09</t>
  </si>
  <si>
    <t>Statika Plus</t>
  </si>
  <si>
    <t xml:space="preserve"> Ahol egy tantárgyhoz több gyakorlat is meg lett hirdetve, és valamelyik gyakorlatán kevés </t>
  </si>
  <si>
    <t>Vízrendszerek modellezése 2/1</t>
  </si>
  <si>
    <t>Dr. Hortobágyi Zsolt</t>
  </si>
  <si>
    <t>Menedzsment és vállalkozásgazdaságtan</t>
  </si>
  <si>
    <t>Vízépítés, vízgazdálkodás</t>
  </si>
  <si>
    <t>Kő a mérnöki szerkezetekben</t>
  </si>
  <si>
    <t>Micro- and Macroeconomics</t>
  </si>
  <si>
    <t>Building Construction I.</t>
  </si>
  <si>
    <t>C/C++ programozás</t>
  </si>
  <si>
    <t>BMEEOFTAV32</t>
  </si>
  <si>
    <t>Hidromorfológia</t>
  </si>
  <si>
    <t>Természettudományi kar</t>
  </si>
  <si>
    <t>ZH termek</t>
  </si>
  <si>
    <t>Idegennyelvi Központ</t>
  </si>
  <si>
    <t>EO kommunikációs készségfejlesztés</t>
  </si>
  <si>
    <t xml:space="preserve">Útépítés és fenntartás </t>
  </si>
  <si>
    <t>Közlekedés Kar</t>
  </si>
  <si>
    <t>Szakmérnöki</t>
  </si>
  <si>
    <t>Gépész Kar</t>
  </si>
  <si>
    <t>Vízgyűjtőgazdálkodás</t>
  </si>
  <si>
    <t>-13:00</t>
  </si>
  <si>
    <t>13:15-</t>
  </si>
  <si>
    <t>14:15-</t>
  </si>
  <si>
    <t>-15:00</t>
  </si>
  <si>
    <t>-16:00</t>
  </si>
  <si>
    <t>#S 8-10</t>
  </si>
  <si>
    <t>+P 10-12</t>
  </si>
  <si>
    <t>#P 10-12</t>
  </si>
  <si>
    <t>Építő MSc képzés</t>
  </si>
  <si>
    <t xml:space="preserve">Differenciált szakmai törzsanyag jelölése a szakirány betűjeléből és sorszámból épül fel. </t>
  </si>
  <si>
    <t>C 8-10</t>
  </si>
  <si>
    <t>P 8-10</t>
  </si>
  <si>
    <t>Foundation Engineering</t>
  </si>
  <si>
    <t>Fizikai Intézet Fizika Tanszék</t>
  </si>
  <si>
    <t>K.f30a</t>
  </si>
  <si>
    <t>Diplomamunka Földmérő- és Térinformatikai mérnök mesterszak</t>
  </si>
  <si>
    <t>#P 12-14</t>
  </si>
  <si>
    <t>BMEEPSTG201</t>
  </si>
  <si>
    <t>BMEEOTMPRE3</t>
  </si>
  <si>
    <t>BMEEOVVPRE5</t>
  </si>
  <si>
    <t>Szorg. Vége</t>
  </si>
  <si>
    <t>Szorgalmi időszak:</t>
  </si>
  <si>
    <t>Pótlási hét</t>
  </si>
  <si>
    <t>Dr. Mahler András</t>
  </si>
  <si>
    <t>Kurzuslapok</t>
  </si>
  <si>
    <t>félév során 12 alkalom</t>
  </si>
  <si>
    <t>jelentkező szerepel, az adott kurzust megszüntetjük. A fentiek miatt "kieső" hallgatók a szűrés után,</t>
  </si>
  <si>
    <t>Az órarend interneten keresztül is letölthető:</t>
  </si>
  <si>
    <t>15:15-</t>
  </si>
  <si>
    <t>A geodézia története</t>
  </si>
  <si>
    <t>Víz- és vizi környezetm.</t>
  </si>
  <si>
    <t>07</t>
  </si>
  <si>
    <t>N1 EO komm.</t>
  </si>
  <si>
    <t>A4 EO komm.</t>
  </si>
  <si>
    <t>A2 EO komm.</t>
  </si>
  <si>
    <t>Geology</t>
  </si>
  <si>
    <t>Infrastruktúra-építőmérnöki ágazat részére :</t>
  </si>
  <si>
    <t>Geoinformatika-építőmérnöki ágazat részére :</t>
  </si>
  <si>
    <t>#C 10-12</t>
  </si>
  <si>
    <t>C 16-18</t>
  </si>
  <si>
    <t>K 8-10</t>
  </si>
  <si>
    <t>02</t>
  </si>
  <si>
    <t>E1 Matematika A3 EO</t>
  </si>
  <si>
    <t>E2 Matematika A3 EO</t>
  </si>
  <si>
    <t>E3 Matematika A3 EO</t>
  </si>
  <si>
    <t>A mintaórarendben használt jelölések:</t>
  </si>
  <si>
    <t>+01/#02 Szerk.geod.</t>
  </si>
  <si>
    <t>Földmérő- és Térinformatikai mérnök mesterszak: 1N-MFT</t>
  </si>
  <si>
    <t>kötelező tantárgyakat. Az "S" a szerkezet-építőmérnöki mesterszak, "I" a infrastruktúra-építőmérnöki</t>
  </si>
  <si>
    <t>C 10-11</t>
  </si>
  <si>
    <t>Homolya András</t>
  </si>
  <si>
    <t>P 12-14</t>
  </si>
  <si>
    <t>Surveying II.</t>
  </si>
  <si>
    <t>BMEEOAFAV07</t>
  </si>
  <si>
    <t>Geodézia története</t>
  </si>
  <si>
    <t>Vízminőségszabályozás</t>
  </si>
  <si>
    <t>I</t>
  </si>
  <si>
    <t>Épített környezet védelme</t>
  </si>
  <si>
    <t>Geofizikai alapismeretek</t>
  </si>
  <si>
    <t>-14:00</t>
  </si>
  <si>
    <t>Matematika A3 építömérnököknek</t>
  </si>
  <si>
    <t>12:15-</t>
  </si>
  <si>
    <t>Vízmérnöki mérőgyakorlat</t>
  </si>
  <si>
    <t>Földművek</t>
  </si>
  <si>
    <t>Mérnökgeodézia</t>
  </si>
  <si>
    <t>A félév időbeosztása  ...........................................................................................................................................................</t>
  </si>
  <si>
    <t>Terepi geológia</t>
  </si>
  <si>
    <t>Szilárságtan Plus</t>
  </si>
  <si>
    <t>BMEEOTMAV35</t>
  </si>
  <si>
    <t>+P 12-14</t>
  </si>
  <si>
    <t>Páros(#)/Páratlan(+)</t>
  </si>
  <si>
    <t>Szombat</t>
  </si>
  <si>
    <t>Vasárnap</t>
  </si>
  <si>
    <t>+</t>
  </si>
  <si>
    <t>Szorg. kezdete</t>
  </si>
  <si>
    <t>#</t>
  </si>
  <si>
    <t>Mérnöki létesítmények geodéziája</t>
  </si>
  <si>
    <t>Infrastruktúra-építőmérn.</t>
  </si>
  <si>
    <t>Adatbázis rendszerek</t>
  </si>
  <si>
    <t>Szerkezetek dinamikája</t>
  </si>
  <si>
    <t>VK</t>
  </si>
  <si>
    <t>Dr. Koczka György</t>
  </si>
  <si>
    <t>E2</t>
  </si>
  <si>
    <t>E3</t>
  </si>
  <si>
    <t>E4</t>
  </si>
  <si>
    <t>Fotogrammetria és Térinformatika Tanszék</t>
  </si>
  <si>
    <t>+H 8-10</t>
  </si>
  <si>
    <t>#H 8-10</t>
  </si>
  <si>
    <t>+C 8-10</t>
  </si>
  <si>
    <t>#C 8-10</t>
  </si>
  <si>
    <t>Szerkezet-építőmérnöki technikusi gyakorlat (*)</t>
  </si>
  <si>
    <t>Geoinformatika-építőmérnöki technikusi gyakorlat (*)</t>
  </si>
  <si>
    <t>Diplomamunka Szerkezet-építőmérnök mesterszak</t>
  </si>
  <si>
    <t>#K 10-12</t>
  </si>
  <si>
    <t>P 14-18</t>
  </si>
  <si>
    <t>Építőmérnöki fizika</t>
  </si>
  <si>
    <t>GY</t>
  </si>
  <si>
    <t>Dr. Siki Zoltán</t>
  </si>
  <si>
    <t>05</t>
  </si>
  <si>
    <t>06</t>
  </si>
  <si>
    <t>Hydrology I.</t>
  </si>
  <si>
    <t>8-9</t>
  </si>
  <si>
    <t>9-10</t>
  </si>
  <si>
    <t>H 12-14</t>
  </si>
  <si>
    <t>S 8-10</t>
  </si>
  <si>
    <t>Vasbeton hidak</t>
  </si>
  <si>
    <t>http://www.epito.bme.hu</t>
  </si>
  <si>
    <t>Építőmérnöki szak</t>
  </si>
  <si>
    <t>-19:00</t>
  </si>
  <si>
    <t>Szerkezet-építőmérnöki</t>
  </si>
  <si>
    <t>(#)</t>
  </si>
  <si>
    <t>Hétfő</t>
  </si>
  <si>
    <t>Kedd</t>
  </si>
  <si>
    <t>Szerda</t>
  </si>
  <si>
    <t>Csütörtök</t>
  </si>
  <si>
    <t>Péntek</t>
  </si>
  <si>
    <t>(+)</t>
  </si>
  <si>
    <t>K.f15</t>
  </si>
  <si>
    <t>k</t>
  </si>
  <si>
    <t>Víz- és környezeti jog</t>
  </si>
  <si>
    <t>C 15-17</t>
  </si>
  <si>
    <t>Kv</t>
  </si>
  <si>
    <t>BMEEOVKAV29</t>
  </si>
  <si>
    <t>Geotechnika</t>
  </si>
  <si>
    <t xml:space="preserve">Közlekedési létesítmények pályaszerkezetei </t>
  </si>
  <si>
    <t>H 13-14</t>
  </si>
  <si>
    <t>P 10-12</t>
  </si>
  <si>
    <t>08</t>
  </si>
  <si>
    <t>Subjects</t>
  </si>
  <si>
    <t>Name</t>
  </si>
  <si>
    <t>Code</t>
  </si>
  <si>
    <t>Ágazati törzsanyag</t>
  </si>
  <si>
    <t>Mérőgyakorlatok..............................................................................................................................................................................................................................</t>
  </si>
  <si>
    <t>Közműhálózatok tervezése</t>
  </si>
  <si>
    <t>Vizsgák száma</t>
  </si>
  <si>
    <t>Gazdasági ügyek:</t>
  </si>
  <si>
    <t>Kari NEPTUN admininisztrátor</t>
  </si>
  <si>
    <t>Magyarország műszaki földtana</t>
  </si>
  <si>
    <t>01/02/03 Szerkezet és</t>
  </si>
  <si>
    <t>Dr. Kardoss László</t>
  </si>
  <si>
    <t>L</t>
  </si>
  <si>
    <t>N</t>
  </si>
  <si>
    <t>+H 10-12</t>
  </si>
  <si>
    <t>BMEEODHAV01</t>
  </si>
  <si>
    <t>7, 8</t>
  </si>
  <si>
    <t>1 hó</t>
  </si>
  <si>
    <t>S, I, G</t>
  </si>
  <si>
    <t>Út- és Vasútmérnöki</t>
  </si>
  <si>
    <t>G</t>
  </si>
  <si>
    <t>K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</si>
  <si>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</si>
  <si>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Dr. Lógó János</t>
  </si>
  <si>
    <t>f</t>
  </si>
  <si>
    <t>Hidroinformatika</t>
  </si>
  <si>
    <t>BMETE90AX07</t>
  </si>
  <si>
    <t>Földtani veszélyforrások</t>
  </si>
  <si>
    <t>Technical Drawing</t>
  </si>
  <si>
    <t>Freehand Drawing for CE</t>
  </si>
  <si>
    <t>BMEEPRAG121</t>
  </si>
  <si>
    <t>Design Skills</t>
  </si>
  <si>
    <t>BMEEPRAG111</t>
  </si>
  <si>
    <t>Basic Mathematics II.</t>
  </si>
  <si>
    <t>Basic Mechanics</t>
  </si>
  <si>
    <t>Basic Surveying</t>
  </si>
  <si>
    <t>BMEEOAFPRE4</t>
  </si>
  <si>
    <t>Basic Hydraulics</t>
  </si>
  <si>
    <t>Fundamental of Structures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</si>
  <si>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</si>
  <si>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</si>
  <si>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</si>
  <si>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Thuesday</t>
  </si>
  <si>
    <t>kötelező tantárgyakat. Az "S" a szerkezet-építőmérnöki ágazat, "I" a infrastruktúra-építőmérnöki</t>
  </si>
  <si>
    <t xml:space="preserve"> </t>
  </si>
  <si>
    <t>BMETE11MX22</t>
  </si>
  <si>
    <t>BMETE11AX13</t>
  </si>
  <si>
    <t>Közlekedési hálózatok</t>
  </si>
  <si>
    <t>Környezeti hatásvizsgálatok</t>
  </si>
  <si>
    <t>K.f88</t>
  </si>
  <si>
    <t>K.389</t>
  </si>
  <si>
    <t>K.370</t>
  </si>
  <si>
    <t>K.371</t>
  </si>
  <si>
    <t>K.372</t>
  </si>
  <si>
    <t>K.373</t>
  </si>
  <si>
    <t>K.374</t>
  </si>
  <si>
    <t>K.375</t>
  </si>
  <si>
    <t>K.376</t>
  </si>
  <si>
    <t>K.f12</t>
  </si>
  <si>
    <t>K.f10</t>
  </si>
  <si>
    <t>K.f99</t>
  </si>
  <si>
    <t>Építőanyagok II.</t>
  </si>
  <si>
    <t>Építőmérnöki ábrázolás</t>
  </si>
  <si>
    <t>Kiegyenlítő számítások</t>
  </si>
  <si>
    <t>FT</t>
  </si>
  <si>
    <t>Dr. Lengyel András</t>
  </si>
  <si>
    <t>Víz- és szennyvíztisztítás</t>
  </si>
  <si>
    <t>+H 14-16</t>
  </si>
  <si>
    <t>#H 14-16</t>
  </si>
  <si>
    <t>+K 14-16</t>
  </si>
  <si>
    <t>#K 14-16</t>
  </si>
  <si>
    <t>Földmérő- és Térinformatikai mérnök MSc</t>
  </si>
  <si>
    <t>Építőmérnöki szak alapképzés</t>
  </si>
  <si>
    <t>F</t>
  </si>
  <si>
    <t>Víztáj-védelem</t>
  </si>
  <si>
    <t>+C 10-12</t>
  </si>
  <si>
    <t>Út és Vasútépítési Tanszék</t>
  </si>
  <si>
    <t>K.174</t>
  </si>
  <si>
    <t>K.mf79</t>
  </si>
  <si>
    <t>K.mf26</t>
  </si>
  <si>
    <t>K.mf21</t>
  </si>
  <si>
    <t>EA, K.mf79</t>
  </si>
  <si>
    <t>Szerkezet-építőmérnök</t>
  </si>
  <si>
    <t>Infrastruktúra-építőmérnök</t>
  </si>
  <si>
    <t>E01</t>
  </si>
  <si>
    <t>UV</t>
  </si>
  <si>
    <t>Reinf. Concr. Buildings</t>
  </si>
  <si>
    <t>MSc képzés</t>
  </si>
  <si>
    <t>BMEEPEKMST4</t>
  </si>
  <si>
    <t>Mérnöki nagylétesítmények megvalósítása</t>
  </si>
  <si>
    <t>Vasúti pályák</t>
  </si>
  <si>
    <t>K 10-11</t>
  </si>
  <si>
    <t>Matematika A1a</t>
  </si>
  <si>
    <t>EL111</t>
  </si>
  <si>
    <t>Közigazgatástan, ingatlan nyílvántartás</t>
  </si>
  <si>
    <t>BMEGT20A001</t>
  </si>
  <si>
    <t>Hivatalvezető:</t>
  </si>
  <si>
    <t>H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</si>
  <si>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</si>
  <si>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Szerkezetek szerelésének szervezése</t>
  </si>
  <si>
    <t>+S 16-18</t>
  </si>
  <si>
    <t>#S 16-18</t>
  </si>
  <si>
    <t>BMEGT35M014</t>
  </si>
  <si>
    <t>BMEGT41M004</t>
  </si>
  <si>
    <t>Dr. Szilágyi József</t>
  </si>
  <si>
    <t>GNSS elmélete és alkalmazása</t>
  </si>
  <si>
    <t>8:15-</t>
  </si>
  <si>
    <t>MM.L4</t>
  </si>
  <si>
    <t>Tartószerkezetek Mechanikája</t>
  </si>
  <si>
    <t>Kivitelezői, fenntartás-üzemeltetési szakmai gyak.</t>
  </si>
  <si>
    <t>BMEEODHAV02</t>
  </si>
  <si>
    <t>01 Geodézia II.</t>
  </si>
  <si>
    <t>BMETE90AX02</t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</si>
  <si>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</si>
  <si>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és órarendfelelős:</t>
  </si>
  <si>
    <t>Dr. Völgyesi Lajos</t>
  </si>
  <si>
    <t>Vizi Közmű és Környezetmérnöki Tanszék</t>
  </si>
  <si>
    <t>D1</t>
  </si>
  <si>
    <t>Üzleti jog</t>
  </si>
  <si>
    <t>Vízrendszerek modellezése</t>
  </si>
  <si>
    <t>Szerkezetek geodéziája mérőgyak.</t>
  </si>
  <si>
    <t>-20:00</t>
  </si>
  <si>
    <t>C 10-12</t>
  </si>
  <si>
    <t>Városi környezetvédelem</t>
  </si>
  <si>
    <t>Dr. Rózsa Szabolcs</t>
  </si>
  <si>
    <t>*</t>
  </si>
  <si>
    <t>R</t>
  </si>
  <si>
    <t>S</t>
  </si>
  <si>
    <t>T</t>
  </si>
  <si>
    <t>Angol</t>
  </si>
  <si>
    <t>BMETETOPB23</t>
  </si>
  <si>
    <t>S 10-12</t>
  </si>
  <si>
    <t>-18:00</t>
  </si>
  <si>
    <t>Építőmérnök szak 240 kredites alapképzés moduljai................................................................................................................................................</t>
  </si>
  <si>
    <t>Utak</t>
  </si>
  <si>
    <t>Geodézia mérőgyakorlat</t>
  </si>
  <si>
    <t>S 15-17</t>
  </si>
  <si>
    <t>Dr. Nédli Péter</t>
  </si>
  <si>
    <t>A1</t>
  </si>
  <si>
    <t>Tűzállóság</t>
  </si>
  <si>
    <t>BMEEOEMAV44</t>
  </si>
  <si>
    <t>Dr. Bojtár Imre</t>
  </si>
  <si>
    <t>K 17-19</t>
  </si>
  <si>
    <t>Magasépítési acélszerkezetek</t>
  </si>
  <si>
    <t>Magasépítési vasbetonszerkezetek</t>
  </si>
  <si>
    <t>C 12-14</t>
  </si>
  <si>
    <t>Y</t>
  </si>
  <si>
    <t>EO</t>
  </si>
  <si>
    <t>AF</t>
  </si>
  <si>
    <t>EM</t>
  </si>
  <si>
    <t>HS</t>
  </si>
  <si>
    <t>VV</t>
  </si>
  <si>
    <t>A gyakorlatok neve előtt a kurzus jelzése található!</t>
  </si>
  <si>
    <t>Tanulmányi ügyek:</t>
  </si>
  <si>
    <t>Építészettörténet</t>
  </si>
  <si>
    <t>ZH - PÓTZH</t>
  </si>
  <si>
    <t>Dr. Görög Péter</t>
  </si>
  <si>
    <t>Út- és Vasútépítési Tanszék</t>
  </si>
  <si>
    <t>Szerkezet-építőmérnöki ágazat részére :</t>
  </si>
  <si>
    <t>BMEEOVVAV31</t>
  </si>
  <si>
    <t>Hidrológia I.</t>
  </si>
  <si>
    <t>BSc Civil Engineering 1st year</t>
  </si>
  <si>
    <t>H 16-18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</si>
  <si>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</si>
  <si>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Kutatói, tervezői gyakorlat a Dipl. mellett</t>
  </si>
  <si>
    <t>Koppányi Zoltán</t>
  </si>
  <si>
    <t>Építéskivitelezési Tanszék</t>
  </si>
  <si>
    <t>E0</t>
  </si>
  <si>
    <t>EV</t>
  </si>
  <si>
    <t>Labor</t>
  </si>
  <si>
    <t>Mérnökszeizmológia</t>
  </si>
  <si>
    <t>BMEEOAFAV04</t>
  </si>
  <si>
    <t>Oktatási hét</t>
  </si>
  <si>
    <t>Földalatti műtárgy.</t>
  </si>
  <si>
    <t>BMEGT30A001</t>
  </si>
  <si>
    <t>TSZ</t>
  </si>
  <si>
    <t>Útépítés és fenntartás</t>
  </si>
  <si>
    <t>Települési közlekedés</t>
  </si>
  <si>
    <t>-11:00</t>
  </si>
  <si>
    <t>11:15-</t>
  </si>
  <si>
    <t>10:15-</t>
  </si>
  <si>
    <t>Dr. Liegner Nándor</t>
  </si>
  <si>
    <t>Railway Tracks</t>
  </si>
  <si>
    <t>Rock Mechanics</t>
  </si>
  <si>
    <t>Vizsgaidőszak:</t>
  </si>
  <si>
    <t>Oktatási szünet:</t>
  </si>
  <si>
    <t>Az Építőmérnöki Kar nappali tagozatán a következő képzésekhez tartozhatnak a hallgatók:</t>
  </si>
  <si>
    <t>Közlek. létesítmények</t>
  </si>
  <si>
    <t>Vízmérnöki</t>
  </si>
  <si>
    <t>Magasépítéstan II.</t>
  </si>
  <si>
    <t>E00</t>
  </si>
  <si>
    <t>Kari (Dékáni Hivatal) szervezésben</t>
  </si>
  <si>
    <t>Ágazat</t>
  </si>
  <si>
    <t>MEPS Nemzetközi várostervezési gyakorlat</t>
  </si>
  <si>
    <t>5 nap</t>
  </si>
  <si>
    <t>BMEEOUVAV45</t>
  </si>
  <si>
    <t>E1</t>
  </si>
  <si>
    <t>Magasépítéstan alapjai</t>
  </si>
  <si>
    <t>+K 8-10</t>
  </si>
  <si>
    <t>#K 8-10</t>
  </si>
  <si>
    <t>#S 12-14</t>
  </si>
  <si>
    <t>K.221</t>
  </si>
  <si>
    <t>Alaphálózatok mérőgyakorlat</t>
  </si>
  <si>
    <t>Térinformatika mérőgyakorlat</t>
  </si>
  <si>
    <t>Geodézia II.</t>
  </si>
  <si>
    <t>Hulladékgazdálkodás</t>
  </si>
  <si>
    <t>Keresztféléves tárgyak</t>
  </si>
  <si>
    <t>(#) Páros , (+) Páratlan</t>
  </si>
  <si>
    <t>Basics of Environmental Engineering</t>
  </si>
  <si>
    <t>Alapozás</t>
  </si>
  <si>
    <t>A5 EO komm.</t>
  </si>
  <si>
    <t>Vízrajz és hidroinformatika</t>
  </si>
  <si>
    <t>Vízhasznosítási létesítmények tervezése</t>
  </si>
  <si>
    <t>Felszín alatti vizek</t>
  </si>
  <si>
    <t>Környezetmérnöki alapok</t>
  </si>
  <si>
    <t>Építőmérnöki informatika</t>
  </si>
  <si>
    <t>Hidak és Szerkezetek Tanszéke</t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</si>
  <si>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</si>
  <si>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</si>
  <si>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</si>
  <si>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</si>
  <si>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</si>
  <si>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10</t>
  </si>
  <si>
    <t>11</t>
  </si>
  <si>
    <t>Település- és régiófejlesztés</t>
  </si>
  <si>
    <t>Dr. Tompai Zoltán</t>
  </si>
  <si>
    <t>K 14-16</t>
  </si>
  <si>
    <t>Magasépítési</t>
  </si>
  <si>
    <t>Híd és műtárgy</t>
  </si>
  <si>
    <t>Építéstech. és men.</t>
  </si>
  <si>
    <t>Dr. Krámer Tamás</t>
  </si>
  <si>
    <t>BSc Civil Engineering 2nd year</t>
  </si>
  <si>
    <t>+K 10-12</t>
  </si>
  <si>
    <t>Magasépítéstan I.</t>
  </si>
  <si>
    <t>Hidrológia II.</t>
  </si>
  <si>
    <t>+S 14-16</t>
  </si>
  <si>
    <t>Matematika A2a</t>
  </si>
  <si>
    <t>MM.L2</t>
  </si>
  <si>
    <t>MM.L3</t>
  </si>
  <si>
    <t>Tervező irodai gyakorlat a Diplomamunka mellett!</t>
  </si>
  <si>
    <t>Dr. Fekete Károly</t>
  </si>
  <si>
    <t>Szerkezetek megerősítése</t>
  </si>
  <si>
    <t>Dr. Lovas Tamás</t>
  </si>
  <si>
    <t>B</t>
  </si>
  <si>
    <t>C</t>
  </si>
  <si>
    <t>P</t>
  </si>
  <si>
    <t>M</t>
  </si>
  <si>
    <t>Dr. Szendefy János</t>
  </si>
  <si>
    <t/>
  </si>
  <si>
    <t>Dr. Varga Gabriella</t>
  </si>
  <si>
    <t>W</t>
  </si>
  <si>
    <t>Dr. Nemes Rita</t>
  </si>
  <si>
    <t>Structural Dynamics</t>
  </si>
  <si>
    <t>Stability of Structures</t>
  </si>
  <si>
    <t>Hidrogeológia</t>
  </si>
  <si>
    <t>Új anyagok és technológiák</t>
  </si>
  <si>
    <t>Dr. Juhász Attila</t>
  </si>
  <si>
    <t>Dr. Koncsos László</t>
  </si>
  <si>
    <t xml:space="preserve">Törlődnek azok a tantárgyak, kurzusok amelyekre a jelentkezők száma 12-nél kevesebb. </t>
  </si>
  <si>
    <t>Út-vasút laborgyakorlat</t>
  </si>
  <si>
    <t>17:15-</t>
  </si>
  <si>
    <t>ágazat, "G" a geoinformatika-építőmérnöki ágazat törzstárgyait. Szakirányok esetében az alapképzés</t>
  </si>
  <si>
    <t>H 10-12</t>
  </si>
  <si>
    <t>K.mf78</t>
  </si>
  <si>
    <t>TM</t>
  </si>
  <si>
    <t>ÉMK MSc közös</t>
  </si>
  <si>
    <t>Magasépítő és rekonstr.</t>
  </si>
  <si>
    <t>Infrastruktúra MSc</t>
  </si>
  <si>
    <t>Építőmérnök szak 240 kredites alapképzés tantervi arányai</t>
  </si>
  <si>
    <t>Geoinformatika-építőmérn.</t>
  </si>
  <si>
    <t>P 14-16</t>
  </si>
  <si>
    <t>Kőzetmechanika</t>
  </si>
  <si>
    <t>Hydraulics I.</t>
  </si>
  <si>
    <t>Dr. Józsa János</t>
  </si>
  <si>
    <t>Tartószerkezetek Mechanikája Tanszék</t>
  </si>
  <si>
    <t>R.4</t>
  </si>
  <si>
    <t>Szabadon választható tantárgyak       12 kredit</t>
  </si>
  <si>
    <t>Vál. tt.</t>
  </si>
  <si>
    <t>E02</t>
  </si>
  <si>
    <t>E04</t>
  </si>
  <si>
    <t>E06</t>
  </si>
  <si>
    <t>Bódi Gábor</t>
  </si>
  <si>
    <t>Földmérő és térinf. mérn.</t>
  </si>
  <si>
    <t>10-11</t>
  </si>
  <si>
    <t>11-12</t>
  </si>
  <si>
    <t>Építőmérnöki Matematika MSc</t>
  </si>
  <si>
    <t>Thursday</t>
  </si>
  <si>
    <t>Friday</t>
  </si>
  <si>
    <t>Mikro- és makroökonómia</t>
  </si>
  <si>
    <t>+H 12-14</t>
  </si>
  <si>
    <t>#H 12-14</t>
  </si>
  <si>
    <t>illetve a regisztrációs héten korrigálhatják tárgyjelentkezéseiket.</t>
  </si>
  <si>
    <t>Vasúttervezés</t>
  </si>
  <si>
    <t>Szerkezetépítő mérnöki</t>
  </si>
  <si>
    <t>Infrastruktúra-környzetm.</t>
  </si>
  <si>
    <t>X</t>
  </si>
  <si>
    <t>BSc képzés</t>
  </si>
  <si>
    <t>Földalatti műtárgyak, mélyalapozás</t>
  </si>
  <si>
    <t>ÉMK</t>
  </si>
  <si>
    <t>ÉPK</t>
  </si>
  <si>
    <t>TTK</t>
  </si>
  <si>
    <t>GTK</t>
  </si>
  <si>
    <t>04</t>
  </si>
  <si>
    <t>K 12-14</t>
  </si>
  <si>
    <t>Geológia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</si>
  <si>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</si>
  <si>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#H 10-12</t>
  </si>
  <si>
    <t>students</t>
  </si>
  <si>
    <t>Structural Engineering</t>
  </si>
  <si>
    <t>Civil Engineering</t>
  </si>
  <si>
    <t>Környezeti kárelhárítás</t>
  </si>
  <si>
    <t>Mindenkinek kötelező</t>
  </si>
  <si>
    <t>K 16-17</t>
  </si>
  <si>
    <t>+K 12-14</t>
  </si>
  <si>
    <t>#K 12-14</t>
  </si>
  <si>
    <t>Geodéziai alaphálózatok</t>
  </si>
  <si>
    <t>#S 10-12</t>
  </si>
  <si>
    <t>Vízépítés, vízgazd.</t>
  </si>
  <si>
    <t>A kari tantárgyak kódolása a NEPTUN rendszerben:</t>
  </si>
  <si>
    <t>Az órarendben - kivételes esetekben - csak a Kar dékánjának hozzájárulásával lehet változtatni.</t>
  </si>
  <si>
    <t>Testnevelés BSc 1/A</t>
  </si>
  <si>
    <t>BMEGT70BS1A</t>
  </si>
  <si>
    <t>Testnevelés BSc 2/A</t>
  </si>
  <si>
    <t>BMEGT70BS2A</t>
  </si>
  <si>
    <t>BMEEOTMAV34</t>
  </si>
  <si>
    <t>Reinforced Concrete Buldings</t>
  </si>
  <si>
    <t>Gyakorlatok neve előtt a kurzus jelzése található</t>
  </si>
  <si>
    <t>Geotechnikai tervezés</t>
  </si>
  <si>
    <t>Earthworks</t>
  </si>
  <si>
    <t>Fizika laboratórium építőmérnököknek</t>
  </si>
  <si>
    <t>S 12-14</t>
  </si>
  <si>
    <t>Távérzékelés</t>
  </si>
  <si>
    <t>BMEEOEMAV11</t>
  </si>
  <si>
    <t>Ea</t>
  </si>
  <si>
    <t>Gy</t>
  </si>
  <si>
    <t>C1</t>
  </si>
  <si>
    <t>Szabadon választható</t>
  </si>
  <si>
    <t>+S 8-10</t>
  </si>
  <si>
    <t>DIPL</t>
  </si>
  <si>
    <t>Soil Mechanics</t>
  </si>
  <si>
    <t>Építőmérnöki kémia</t>
  </si>
  <si>
    <t>Civil Engineering Informatics</t>
  </si>
  <si>
    <t>Lovas</t>
  </si>
  <si>
    <t>Vegyész Kar</t>
  </si>
  <si>
    <t>Gazdaságtudományi Kar</t>
  </si>
  <si>
    <t>(***) Kutatói, tervezői irodai gyakorlat a Diplomamunkával együtt vehető fel! Jelentkezni kell a Tanszékeken is!</t>
  </si>
  <si>
    <t>K 15-18</t>
  </si>
  <si>
    <t>BSc nappali</t>
  </si>
  <si>
    <t>A mintaórarendekben használt jelölések:</t>
  </si>
  <si>
    <t>Kari közös törzstantárgyak (időpontok) :</t>
  </si>
  <si>
    <t>00</t>
  </si>
  <si>
    <t>EA</t>
  </si>
  <si>
    <t>K 10-12</t>
  </si>
  <si>
    <t>01</t>
  </si>
  <si>
    <t>Business Law</t>
  </si>
  <si>
    <t>K.234</t>
  </si>
  <si>
    <t>Dr. Laky Piroska</t>
  </si>
  <si>
    <t>Bevezetés</t>
  </si>
  <si>
    <t>Monday</t>
  </si>
  <si>
    <t>Tuesday</t>
  </si>
  <si>
    <t>Wednesday</t>
  </si>
  <si>
    <t>-10:00</t>
  </si>
  <si>
    <t>Gyógy- és strandfürdők</t>
  </si>
  <si>
    <t>A páros és páratlan hetek megkülönböztetése:</t>
  </si>
  <si>
    <t>Építő BSc</t>
  </si>
  <si>
    <t>Építő MSc</t>
  </si>
  <si>
    <t>Pre-Eng</t>
  </si>
  <si>
    <t>Building Construction II.</t>
  </si>
  <si>
    <t>Numerikus módszerek</t>
  </si>
  <si>
    <t>Általános- és Felsőgeodézia Tanszék</t>
  </si>
  <si>
    <t>Választható tárgyak</t>
  </si>
  <si>
    <t>-17:00</t>
  </si>
  <si>
    <t>Kutatói, tervező irodai szakmai gyakorlat***</t>
  </si>
  <si>
    <t>Hidraulika I.</t>
  </si>
  <si>
    <t>Dr. Dunai László</t>
  </si>
  <si>
    <t>Z</t>
  </si>
  <si>
    <t>V</t>
  </si>
  <si>
    <t>Technikusi gyakorlat</t>
  </si>
  <si>
    <t>Geoinformatika-építőmérnök</t>
  </si>
  <si>
    <t>ágazat</t>
  </si>
  <si>
    <t>Közös törzsanyag</t>
  </si>
  <si>
    <t>anyagvizsgáló labor</t>
  </si>
  <si>
    <t>Villamos Kar</t>
  </si>
  <si>
    <t>Építész Kar</t>
  </si>
  <si>
    <t>Építőipari anyagminőség</t>
  </si>
  <si>
    <t>18-19</t>
  </si>
  <si>
    <t>19-20</t>
  </si>
  <si>
    <t>.</t>
  </si>
  <si>
    <t>Jelölések:</t>
  </si>
  <si>
    <t>BMETE90MX33</t>
  </si>
  <si>
    <t>S 18-20</t>
  </si>
  <si>
    <t>MM.P</t>
  </si>
  <si>
    <t>A</t>
  </si>
  <si>
    <t>D</t>
  </si>
  <si>
    <t>E</t>
  </si>
  <si>
    <t>S 16-18</t>
  </si>
  <si>
    <t xml:space="preserve">Vasútépítés és fenntartás </t>
  </si>
  <si>
    <t>Tárgykód</t>
  </si>
  <si>
    <t>Megjegyzés</t>
  </si>
  <si>
    <t>BMEEOTMAV48</t>
  </si>
  <si>
    <r>
      <rPr>
        <b/>
        <sz val="10"/>
        <rFont val="Arial CE"/>
        <charset val="238"/>
      </rPr>
      <t>Angol órarend</t>
    </r>
    <r>
      <rPr>
        <sz val="10"/>
        <rFont val="Arial CE"/>
        <charset val="238"/>
      </rPr>
      <t>………………………………………………...…………………………………………………………………….</t>
    </r>
  </si>
  <si>
    <t>EN0</t>
  </si>
  <si>
    <t>Dr. Fenyvesi Olivér</t>
  </si>
  <si>
    <t>Hidak és Szerkezetek Tanszék</t>
  </si>
  <si>
    <t>Tudományos dékánhelyettes:</t>
  </si>
  <si>
    <t>Szerkezetek stabilitása</t>
  </si>
  <si>
    <t>Dr. Kovács Tamás</t>
  </si>
  <si>
    <t>Advanced Mathematics</t>
  </si>
  <si>
    <t>Numerical Methods</t>
  </si>
  <si>
    <t>Engineering Ethics</t>
  </si>
  <si>
    <t>Decision Supporting Methods</t>
  </si>
  <si>
    <t>Elective Subjects</t>
  </si>
  <si>
    <t>Diploma Project</t>
  </si>
  <si>
    <t>Seismic Design</t>
  </si>
  <si>
    <t>Geotechnical Design</t>
  </si>
  <si>
    <t>EA, K.f12</t>
  </si>
  <si>
    <t>01 Talajmechanika</t>
  </si>
  <si>
    <t>03 Talajmechanika</t>
  </si>
  <si>
    <t>Dr. Takács Attila</t>
  </si>
  <si>
    <t>Construction Materials I.</t>
  </si>
  <si>
    <t>Dr. Homoródi Krisztián</t>
  </si>
  <si>
    <t>Steel Buldings</t>
  </si>
  <si>
    <t>Steel Buildings</t>
  </si>
  <si>
    <t>Acélhidak</t>
  </si>
  <si>
    <t>Közlekedési létesítmények pályaszerkezetei</t>
  </si>
  <si>
    <t>Közigazgatástan, ingatlan nyilvántartás</t>
  </si>
  <si>
    <t>Dr. Szalay Zsuzsa</t>
  </si>
  <si>
    <t>Dr. Koris Kálmán</t>
  </si>
  <si>
    <t>Dr. Kugler Zsófia</t>
  </si>
  <si>
    <t>Surveying I.</t>
  </si>
  <si>
    <t>Roads</t>
  </si>
  <si>
    <t>BMEEOAFAV49</t>
  </si>
  <si>
    <t>Hídkatasztrófák</t>
  </si>
  <si>
    <t>BMEEOHSAV53</t>
  </si>
  <si>
    <t>Dr. Török Ákos</t>
  </si>
  <si>
    <t>Dr. Knolmár Marcell</t>
  </si>
  <si>
    <t>A2</t>
  </si>
  <si>
    <t>Jolánkai Zsolt</t>
  </si>
  <si>
    <t>Timber Structures</t>
  </si>
  <si>
    <t>Mathematics A1a</t>
  </si>
  <si>
    <t>BMEGT35M411</t>
  </si>
  <si>
    <t>Accounting, Controlling, Taxation</t>
  </si>
  <si>
    <t>Corporate Finance</t>
  </si>
  <si>
    <t>Dr. Kopecskó Katalin</t>
  </si>
  <si>
    <t>Dr. Kovács Flórián</t>
  </si>
  <si>
    <t>Dr. Tóth Gyula Károly</t>
  </si>
  <si>
    <t>dr. Földváry Lóránt</t>
  </si>
  <si>
    <t>Dr. Völgyi István Krisztián</t>
  </si>
  <si>
    <t>Dr. Nehme Salem Georges</t>
  </si>
  <si>
    <t>Dr. Majorosné Dr. Lublóy Éva Eszter</t>
  </si>
  <si>
    <t>Dr. Hajnal Géza</t>
  </si>
  <si>
    <t>Dr. Móczár Balázs</t>
  </si>
  <si>
    <t>Dr. Rémai Zsolt</t>
  </si>
  <si>
    <t>Dr. Joó Attila László</t>
  </si>
  <si>
    <t>Dr. Kövesdi Balázs Géza</t>
  </si>
  <si>
    <t>Dr. Vigh László Gergely</t>
  </si>
  <si>
    <t>Dr. Németh Róbert</t>
  </si>
  <si>
    <t>Dr. Hincz Krisztián Gyula</t>
  </si>
  <si>
    <t>Dr. Bojtárné Dr. Bagi Katalin</t>
  </si>
  <si>
    <t>Dr. Fülöp Roland</t>
  </si>
  <si>
    <t>Dr. Bocz Péter</t>
  </si>
  <si>
    <t>Dr. Orosz Csaba</t>
  </si>
  <si>
    <t>Vinkó Ákos</t>
  </si>
  <si>
    <t>Almássy Kornél Tamás</t>
  </si>
  <si>
    <t>Dr. Patziger Miklós</t>
  </si>
  <si>
    <t>Dr. Vattai Zoltán András</t>
  </si>
  <si>
    <t>02 Geodézia II.</t>
  </si>
  <si>
    <t>Nemzeti ünnep</t>
  </si>
  <si>
    <t>Dr. Baranya Sándor</t>
  </si>
  <si>
    <t>Dr. Égető Csaba</t>
  </si>
  <si>
    <t>T0</t>
  </si>
  <si>
    <t>P 14-15</t>
  </si>
  <si>
    <t>EN1</t>
  </si>
  <si>
    <t>EA, K.389</t>
  </si>
  <si>
    <t>Építőanyagok és Magasépítés Tanszék</t>
  </si>
  <si>
    <t>BMEEOEMAV21</t>
  </si>
  <si>
    <t>Geotechnika és Mérnökgeológia Tanszék</t>
  </si>
  <si>
    <t>BMEEOGMAV08</t>
  </si>
  <si>
    <t>BMEEOGMAV09</t>
  </si>
  <si>
    <t>BMEEOGMAV43</t>
  </si>
  <si>
    <t>BMEEOAFAT41</t>
  </si>
  <si>
    <t>ENE</t>
  </si>
  <si>
    <t>BMEEOAFAT44</t>
  </si>
  <si>
    <t>BMEEOAFAG41</t>
  </si>
  <si>
    <t>BMEEOAFAG43</t>
  </si>
  <si>
    <t>BMEEOAFAG45</t>
  </si>
  <si>
    <t>Műholdas helymeghatározás</t>
  </si>
  <si>
    <t>BMEEOAFAG46</t>
  </si>
  <si>
    <t>BMEEOAFAS42</t>
  </si>
  <si>
    <t>BMEEOEMAT42</t>
  </si>
  <si>
    <t>BMEEOEMAT41</t>
  </si>
  <si>
    <t>EN2</t>
  </si>
  <si>
    <t>BMEEOEMAT44</t>
  </si>
  <si>
    <t>BMEEOEMAS42</t>
  </si>
  <si>
    <t>BMEEOEMAS43</t>
  </si>
  <si>
    <t>BMEEOFTAT41</t>
  </si>
  <si>
    <t>Építőmérnöki CAD</t>
  </si>
  <si>
    <t>CAD for Civil Engineers</t>
  </si>
  <si>
    <t>BMEEOFTAT42</t>
  </si>
  <si>
    <t>BMEEOFTAT43</t>
  </si>
  <si>
    <t>BMEEOFTAG41</t>
  </si>
  <si>
    <t>BMEEOFTAG43</t>
  </si>
  <si>
    <t>Fotogrammetria és lézerszkennelés 2/2</t>
  </si>
  <si>
    <t>BMEEOFTAG45</t>
  </si>
  <si>
    <t>Topográfia 2/1</t>
  </si>
  <si>
    <t>BMEEOGMAT41</t>
  </si>
  <si>
    <t>BMEEOGMAT42</t>
  </si>
  <si>
    <t>BMEEOGMAT43</t>
  </si>
  <si>
    <t>BMEEOGMAS41</t>
  </si>
  <si>
    <t>BMEEOHSAT41</t>
  </si>
  <si>
    <t>BMEEOHSAT42</t>
  </si>
  <si>
    <t>Acélszerkezetek 3/0</t>
  </si>
  <si>
    <t>Steel Structures</t>
  </si>
  <si>
    <t>BMEEOHSAT43</t>
  </si>
  <si>
    <t>BMEEOHSAS45</t>
  </si>
  <si>
    <t>3D Szerkezetkonstruálás</t>
  </si>
  <si>
    <t>BMEEOTMAT41</t>
  </si>
  <si>
    <t>A statika és dinamika alapjai</t>
  </si>
  <si>
    <t>Basis of Statics and Dynamics</t>
  </si>
  <si>
    <t>BMEEOTMAT42</t>
  </si>
  <si>
    <t>Elemi szilárdságtan</t>
  </si>
  <si>
    <t>BMEEOTMAT43</t>
  </si>
  <si>
    <t>Tartók statikája I.  4/0</t>
  </si>
  <si>
    <t>Structural Analysis I.</t>
  </si>
  <si>
    <t>BMEEOTMAS42</t>
  </si>
  <si>
    <t>Tartók statikája II.</t>
  </si>
  <si>
    <t>BMEEOUVAT41</t>
  </si>
  <si>
    <t>BMEEOUVAT43</t>
  </si>
  <si>
    <t>BMEEOUVAT44</t>
  </si>
  <si>
    <t>BMEEOUVAI41</t>
  </si>
  <si>
    <t>BMEEOUVAI43</t>
  </si>
  <si>
    <t>Közlekedéstervezés 3/2</t>
  </si>
  <si>
    <t>BMEEOVKAT41</t>
  </si>
  <si>
    <t>BMEEOVKAT42</t>
  </si>
  <si>
    <t>Közművek I. 2/1</t>
  </si>
  <si>
    <t>Public Works I.</t>
  </si>
  <si>
    <t>BMEEOVKAI41</t>
  </si>
  <si>
    <t>Közművek II. 2/2</t>
  </si>
  <si>
    <t>BMEEOVKAI43</t>
  </si>
  <si>
    <t>BMEEOVKAI42</t>
  </si>
  <si>
    <t>BMEEOVVAT42</t>
  </si>
  <si>
    <t>BMEEOVVAT41</t>
  </si>
  <si>
    <t>BMEEOVVAT43</t>
  </si>
  <si>
    <t>Vízépítés, vízgazdálkodás 2/1</t>
  </si>
  <si>
    <t>GM</t>
  </si>
  <si>
    <t>konzultáció</t>
  </si>
  <si>
    <t>keresztfélév</t>
  </si>
  <si>
    <t>szemeszterek</t>
  </si>
  <si>
    <t>Tárgy neve</t>
  </si>
  <si>
    <t>Tárgy kódja</t>
  </si>
  <si>
    <t>kredit</t>
  </si>
  <si>
    <t>előadás</t>
  </si>
  <si>
    <t>gyakorlat</t>
  </si>
  <si>
    <t>labor</t>
  </si>
  <si>
    <t>nap</t>
  </si>
  <si>
    <t>F/V/A</t>
  </si>
  <si>
    <t>félév</t>
  </si>
  <si>
    <t>Tárgy előkövetelménye(i)</t>
  </si>
  <si>
    <t xml:space="preserve">Geodézia I. </t>
  </si>
  <si>
    <t>-</t>
  </si>
  <si>
    <t>=</t>
  </si>
  <si>
    <t>BMEEOAFAT42</t>
  </si>
  <si>
    <t>EOAFAT41</t>
  </si>
  <si>
    <t>EOFTAT41</t>
  </si>
  <si>
    <t>BMEEOEMAT43</t>
  </si>
  <si>
    <t>EOEMAT41</t>
  </si>
  <si>
    <t>EOGMAT41</t>
  </si>
  <si>
    <t>EOTMAT41</t>
  </si>
  <si>
    <t>TE90AX00~</t>
  </si>
  <si>
    <t>TE90AX00</t>
  </si>
  <si>
    <t>BMEEOAFAT43</t>
  </si>
  <si>
    <t>EOEMAT42</t>
  </si>
  <si>
    <t>EOAFAT42</t>
  </si>
  <si>
    <t>Tartószerkezetek méretezésének alapjai</t>
  </si>
  <si>
    <t>Tartók statikája I.</t>
  </si>
  <si>
    <t>EOTMAT42</t>
  </si>
  <si>
    <t>Közművek I.</t>
  </si>
  <si>
    <t>EOVVAT42</t>
  </si>
  <si>
    <t>TE90AX02</t>
  </si>
  <si>
    <t>EOGMAT42</t>
  </si>
  <si>
    <t>Acélszerkezetek</t>
  </si>
  <si>
    <t>EOEMAT43~</t>
  </si>
  <si>
    <t>EOHSAT41</t>
  </si>
  <si>
    <t>Vasbetonszerkezetek</t>
  </si>
  <si>
    <t>BMEEOUVAT42</t>
  </si>
  <si>
    <t>EOUVAT41</t>
  </si>
  <si>
    <t>EOVVAT41</t>
  </si>
  <si>
    <t>Építési projektek szervezése</t>
  </si>
  <si>
    <t>BMEEPEKAT41</t>
  </si>
  <si>
    <t>EOEMAT44</t>
  </si>
  <si>
    <t>EOGMAT43</t>
  </si>
  <si>
    <t>Faszerkezetek</t>
  </si>
  <si>
    <t>BMEEOHSAS44</t>
  </si>
  <si>
    <t>EOEMAT43</t>
  </si>
  <si>
    <t>Általános szilárdságtan</t>
  </si>
  <si>
    <t>BMEEOTMAS41</t>
  </si>
  <si>
    <t>EOTMAT43</t>
  </si>
  <si>
    <t>BMEEOEMAS41</t>
  </si>
  <si>
    <t>EOEMAS42</t>
  </si>
  <si>
    <t>Acél- és öszvérszerkezetek</t>
  </si>
  <si>
    <t>EOHSAT42</t>
  </si>
  <si>
    <t>EOHSAT43</t>
  </si>
  <si>
    <t>Vasbeton- és falszerkezetek</t>
  </si>
  <si>
    <t>BMEEOHSAS42</t>
  </si>
  <si>
    <t>Hidak és infrastruktúra szerkezetek</t>
  </si>
  <si>
    <t>BMEEOHSAS43</t>
  </si>
  <si>
    <t>Szerkezet és anyagvizsgáló laborgyakorlat</t>
  </si>
  <si>
    <t>BMEEOHSAS46</t>
  </si>
  <si>
    <t>EOTMAS41</t>
  </si>
  <si>
    <t>TE90AX07</t>
  </si>
  <si>
    <t>BMEEOGMAS42</t>
  </si>
  <si>
    <t>3D szerkezetkonstruálás</t>
  </si>
  <si>
    <t>Szerkezettervezés projektfeladat</t>
  </si>
  <si>
    <t>BMEEODHAS41</t>
  </si>
  <si>
    <t>EOHSAS42</t>
  </si>
  <si>
    <t>GT55A001</t>
  </si>
  <si>
    <t>EOAFAT43</t>
  </si>
  <si>
    <t>Tartók dinamikája</t>
  </si>
  <si>
    <t>BMEEOTMAS43</t>
  </si>
  <si>
    <t>BMEEODHAS42</t>
  </si>
  <si>
    <t>Alternatív ágazatos tárgyak a csillaggal jelölt tárgy(ak) alternatívájaként</t>
  </si>
  <si>
    <t>Közlekedési földművek és víztelenítése</t>
  </si>
  <si>
    <t>BMEEOGMAI41</t>
  </si>
  <si>
    <t>Térinformatikai modellezés</t>
  </si>
  <si>
    <t>Magasépítési specializáció</t>
  </si>
  <si>
    <t>BMEEOHSA-A1</t>
  </si>
  <si>
    <t>BMEEOHSA-A2</t>
  </si>
  <si>
    <t>EOHSAS44</t>
  </si>
  <si>
    <t>Épületszerkezettervezés metodikája</t>
  </si>
  <si>
    <t>BMEEOEMA-A1</t>
  </si>
  <si>
    <t>EOEMAS43</t>
  </si>
  <si>
    <t>Szerkezettechnológia</t>
  </si>
  <si>
    <t>BMEEOHSA-K1</t>
  </si>
  <si>
    <t>Magasépítés projektfeladat</t>
  </si>
  <si>
    <t>BMEEOHSA-AP</t>
  </si>
  <si>
    <t>EODHAS41</t>
  </si>
  <si>
    <t>EOHSA-A1</t>
  </si>
  <si>
    <t>EOHSA-A2</t>
  </si>
  <si>
    <t>EOHSA-AP</t>
  </si>
  <si>
    <t>Alternatív specializáció tárgyak a csillaggal jelölt tárgy alternatívájaként</t>
  </si>
  <si>
    <t>BMEEPEKA-D1</t>
  </si>
  <si>
    <t>BMEEPEKA-D2</t>
  </si>
  <si>
    <t>Betontechnológia I.</t>
  </si>
  <si>
    <t>BMEEOEMA-K1</t>
  </si>
  <si>
    <t>Összes kreditszám</t>
  </si>
  <si>
    <t>Összes óraszám</t>
  </si>
  <si>
    <t>Az előtanulmányoknál a ! jel azt jelenti, hogy az előkövetelmény és a ráépülő tárgy párhuzamosan (ugyanabban a félévben) felvehető.</t>
  </si>
  <si>
    <t>Az előtanulmányoknál a ~ jel azt jelenti, hogy az előkövetelmény tárgyából elegendő az aláírás megléte.</t>
  </si>
  <si>
    <t xml:space="preserve">Ha egy ágazatos vagy specializáció tárgy előtanulmánya vizsgás tárgy, akkor az előtanulmány teljesül már az aláírás megszerzésével is. </t>
  </si>
  <si>
    <t>Híd és műtárgy specializáció</t>
  </si>
  <si>
    <t>BMEEOHSA-B1</t>
  </si>
  <si>
    <t>EOHSAS43</t>
  </si>
  <si>
    <t>BMEEOHSA-B2</t>
  </si>
  <si>
    <t>BMEEOHSA-B3</t>
  </si>
  <si>
    <t>EOGMAS42</t>
  </si>
  <si>
    <t>Hídépítés projektfeladat</t>
  </si>
  <si>
    <t>BMEEOHSA-BP</t>
  </si>
  <si>
    <t>EOHSA-B1</t>
  </si>
  <si>
    <t>EOHSA-B2</t>
  </si>
  <si>
    <t>EOHSA-BP</t>
  </si>
  <si>
    <t>Geotechnika specializáció</t>
  </si>
  <si>
    <t>BMEEOGMA-C1</t>
  </si>
  <si>
    <t>Mérnökgeológia</t>
  </si>
  <si>
    <t>BMEEOGMA-C2</t>
  </si>
  <si>
    <t>EOGMAS41</t>
  </si>
  <si>
    <t>Mélyépítés projektfeladat</t>
  </si>
  <si>
    <t>BMEEOGMA-CP</t>
  </si>
  <si>
    <t>EOGMA-C1</t>
  </si>
  <si>
    <t>Építéstechnológia és menedzsment specializáció</t>
  </si>
  <si>
    <t>Építéstechnológia I.</t>
  </si>
  <si>
    <t>BMEEOEMA-D1</t>
  </si>
  <si>
    <t>Többdimenziós projektelemzés</t>
  </si>
  <si>
    <t>BMEEOEMA-D3</t>
  </si>
  <si>
    <t>EPEKAT41</t>
  </si>
  <si>
    <t>Építéstechnológia II.</t>
  </si>
  <si>
    <t>BMEEOEMA-D2</t>
  </si>
  <si>
    <t>EOEMA-D1</t>
  </si>
  <si>
    <t>Magasépítési technológia projektfeladat</t>
  </si>
  <si>
    <t>BMEEOEMA-DP</t>
  </si>
  <si>
    <t>EOEMA-D3</t>
  </si>
  <si>
    <t>Szerkezeti anyagok és technológiák specializáció</t>
  </si>
  <si>
    <t>Újrahasznosítás az építőiparban</t>
  </si>
  <si>
    <t>BMEEOEMA-K3</t>
  </si>
  <si>
    <t>Betontechnológia II.</t>
  </si>
  <si>
    <t>BMEEOEMA-K2</t>
  </si>
  <si>
    <t>EOEMA-K1</t>
  </si>
  <si>
    <t>Szerkezetépítés-technológia projektfeladat</t>
  </si>
  <si>
    <t>BMEEOEMA-KP</t>
  </si>
  <si>
    <t>Infra CAD gyakorlat</t>
  </si>
  <si>
    <t>BMEEOUVAI45</t>
  </si>
  <si>
    <t>EOVKAT42</t>
  </si>
  <si>
    <t>Víz- és környezetkémia, hidrobiológia</t>
  </si>
  <si>
    <t>EOVKAT41</t>
  </si>
  <si>
    <t>BMEEOVKAI45</t>
  </si>
  <si>
    <t>BMEEOVVAI42</t>
  </si>
  <si>
    <t>EOUVAT42</t>
  </si>
  <si>
    <t>Közlekedéstervezés</t>
  </si>
  <si>
    <t>Közművek II.</t>
  </si>
  <si>
    <t>BMEEOVKAI44</t>
  </si>
  <si>
    <t>EOVKAI43</t>
  </si>
  <si>
    <t>EOVVAI42</t>
  </si>
  <si>
    <t>BMEEOVVAI41</t>
  </si>
  <si>
    <t>BMEEOUVAI42</t>
  </si>
  <si>
    <t>BMEEOUVAI44</t>
  </si>
  <si>
    <t>EOUVAI41</t>
  </si>
  <si>
    <t>BMEEOVVAI43</t>
  </si>
  <si>
    <t>EOVVAT43</t>
  </si>
  <si>
    <t>BMEEOVVAI44</t>
  </si>
  <si>
    <t>Infrastruktúra tervezés projektfeladat</t>
  </si>
  <si>
    <t>BMEEODHAI41</t>
  </si>
  <si>
    <t>EOUVAI43</t>
  </si>
  <si>
    <t>EOVKAI41</t>
  </si>
  <si>
    <t>BMEEODHAI42</t>
  </si>
  <si>
    <t>Közlekedési létesítmények specializáció</t>
  </si>
  <si>
    <t>BMEEOUVA-E3</t>
  </si>
  <si>
    <t>BMEEOUVA-E4</t>
  </si>
  <si>
    <t>EOUVAI44</t>
  </si>
  <si>
    <t>BMEEOUVA-E1</t>
  </si>
  <si>
    <t>EODHAI41</t>
  </si>
  <si>
    <t>BMEEOUVA-E2</t>
  </si>
  <si>
    <t>BMEEOUVA-E5</t>
  </si>
  <si>
    <t>EOUVAI42</t>
  </si>
  <si>
    <t>Közlekedésépítés projektfeladat</t>
  </si>
  <si>
    <t>BMEEOUVA-EP</t>
  </si>
  <si>
    <t>Vízmérnöki specializáció</t>
  </si>
  <si>
    <t>Vízkárelhárítás, vízhasznosítás</t>
  </si>
  <si>
    <t>BMEEOVVA-F1</t>
  </si>
  <si>
    <t>EOVVAI41</t>
  </si>
  <si>
    <t>BMEEOVVA-F4</t>
  </si>
  <si>
    <t>BMEEOVVA-F2</t>
  </si>
  <si>
    <t>EOVVAI43</t>
  </si>
  <si>
    <t>EOVKAI44</t>
  </si>
  <si>
    <t>BMEEOVVA-F3</t>
  </si>
  <si>
    <t>Vízépítés projektfeladat</t>
  </si>
  <si>
    <t>BMEEOVVA-FP</t>
  </si>
  <si>
    <t>EOVVA-F1</t>
  </si>
  <si>
    <t>EOVVA-F3!</t>
  </si>
  <si>
    <t>Vízi közmű és környezetmérnöki specializáció</t>
  </si>
  <si>
    <t>BMEEOVKA-H1</t>
  </si>
  <si>
    <t>BMEEOVKA-H4</t>
  </si>
  <si>
    <t>BMEEOVKA-H2</t>
  </si>
  <si>
    <t>EOVKAI42</t>
  </si>
  <si>
    <t>BMEEOVKA-H3</t>
  </si>
  <si>
    <t>EOVKAI45</t>
  </si>
  <si>
    <t>Vízi közmű projektfeladat</t>
  </si>
  <si>
    <t>BMEEOVKA-HP</t>
  </si>
  <si>
    <t>EOVKA-H1</t>
  </si>
  <si>
    <t>EOVKA-H4</t>
  </si>
  <si>
    <t>Ingatlan-nyilvántartás és -értékbecslés</t>
  </si>
  <si>
    <t>BMEEOAFAG42</t>
  </si>
  <si>
    <t>BMEEOFTAG42</t>
  </si>
  <si>
    <t>Nagyméretarányú térképezés</t>
  </si>
  <si>
    <t>EOAFAT44</t>
  </si>
  <si>
    <t>EOFTAG42</t>
  </si>
  <si>
    <t>EOFTAT43</t>
  </si>
  <si>
    <t>Fotogrammetria és lézerszkennelés</t>
  </si>
  <si>
    <t>BMEEOAFAG44</t>
  </si>
  <si>
    <t>EOAFAG42</t>
  </si>
  <si>
    <t>EOAFAG43</t>
  </si>
  <si>
    <t>BMEEOAFAG47</t>
  </si>
  <si>
    <t>BMEEOFTAG44</t>
  </si>
  <si>
    <t>EOFTAG43</t>
  </si>
  <si>
    <t>BMEEOFTAG46</t>
  </si>
  <si>
    <t>EOFTAG41</t>
  </si>
  <si>
    <t>Geodézia és térinformatika projektfeladat</t>
  </si>
  <si>
    <t>BMEEODHAG41</t>
  </si>
  <si>
    <t>EOAFAG46</t>
  </si>
  <si>
    <t>EOAFAG41</t>
  </si>
  <si>
    <t>Topográfia</t>
  </si>
  <si>
    <t>BMEEODHAG42</t>
  </si>
  <si>
    <t>BMEEOAFA-I2</t>
  </si>
  <si>
    <t>Minőségbiztosítás a geodéziában</t>
  </si>
  <si>
    <t>BMEEOAFA-I1</t>
  </si>
  <si>
    <t>EODHAG41</t>
  </si>
  <si>
    <t>BMEEOAFA-I4</t>
  </si>
  <si>
    <t>Térinformatikai adattárolás</t>
  </si>
  <si>
    <t>02 Magasép. II.</t>
  </si>
  <si>
    <t>Hidak és infrastruktúra szerkezetek 2/0</t>
  </si>
  <si>
    <t>Magasépítési acélszerkezetek 3/1</t>
  </si>
  <si>
    <t>Magasépítési vasbetonszerkezetek 3/1</t>
  </si>
  <si>
    <t>Vasbeton hidak 2/1</t>
  </si>
  <si>
    <t>Tartók Statikája I.</t>
  </si>
  <si>
    <t>14:15-17:00</t>
  </si>
  <si>
    <t>Vízi közmű és környezet</t>
  </si>
  <si>
    <t>ENH</t>
  </si>
  <si>
    <t>Építési projektek szervezése 2/1</t>
  </si>
  <si>
    <t>Mérnöki nagylétesítmények megvalósítása 2/0</t>
  </si>
  <si>
    <t>Szerkezetek szerelésének szervezése 2/0</t>
  </si>
  <si>
    <t>Consultation</t>
  </si>
  <si>
    <t>Credit</t>
  </si>
  <si>
    <t>Lecture</t>
  </si>
  <si>
    <t>Seminar</t>
  </si>
  <si>
    <t>Laboratory</t>
  </si>
  <si>
    <t>Day</t>
  </si>
  <si>
    <t>M/E/S</t>
  </si>
  <si>
    <t>Chemistry of Construction Materials</t>
  </si>
  <si>
    <t>Civil Engineering Representation and Drawing</t>
  </si>
  <si>
    <t>Mathematics A1a - Calculus</t>
  </si>
  <si>
    <t>Physics for Civil Engineers</t>
  </si>
  <si>
    <t>Introduction to Strength of Materials</t>
  </si>
  <si>
    <t>Mathematics A2a - Vector Functions</t>
  </si>
  <si>
    <t>Surveying Field Course</t>
  </si>
  <si>
    <t>Building Construction Study</t>
  </si>
  <si>
    <t>Geoinformatics</t>
  </si>
  <si>
    <t>Basis of Design</t>
  </si>
  <si>
    <t>Mathematics A3 for Civil Engineers</t>
  </si>
  <si>
    <t>Reinforced Concrete Structures</t>
  </si>
  <si>
    <t>Hydraulic Engineering, Water Manag.</t>
  </si>
  <si>
    <t>Construction Management</t>
  </si>
  <si>
    <t>Communication Skills for Civil Engineers</t>
  </si>
  <si>
    <t>Urban and Regional Development</t>
  </si>
  <si>
    <t>Steel and Composite Structures</t>
  </si>
  <si>
    <t>RC and Masonry Structures</t>
  </si>
  <si>
    <t>Bridges and Infrastructures</t>
  </si>
  <si>
    <t>Laboratory Practice of Testing of Structures and Materials</t>
  </si>
  <si>
    <t>Structural Analysis II.</t>
  </si>
  <si>
    <t>Underground Structures, Deep Found.</t>
  </si>
  <si>
    <t>Design of Structures Projectwork</t>
  </si>
  <si>
    <t>Field Course of Structural Geodesy</t>
  </si>
  <si>
    <t>Dynamics of Structures</t>
  </si>
  <si>
    <t>Industrial Practice</t>
  </si>
  <si>
    <t>Reinforced Concrete Buildings</t>
  </si>
  <si>
    <t>Building Construction Methodology</t>
  </si>
  <si>
    <t>Total number of credits</t>
  </si>
  <si>
    <t>Total number of classes</t>
  </si>
  <si>
    <t>Number of exams</t>
  </si>
  <si>
    <t>B  EOEMAT4200E</t>
  </si>
  <si>
    <t>B  EOTMAT4201G</t>
  </si>
  <si>
    <t>A  EOTMAT42EN1</t>
  </si>
  <si>
    <t>B  EOHSAS4601L</t>
  </si>
  <si>
    <t>B  EOGMAT4303G</t>
  </si>
  <si>
    <t>B  EOGMAT4301G</t>
  </si>
  <si>
    <t>B  EOGMAT4304G</t>
  </si>
  <si>
    <t>Tartók Statikája II.</t>
  </si>
  <si>
    <t>+ Tartók Statikája II.</t>
  </si>
  <si>
    <t>01 Statika és din. alapjai</t>
  </si>
  <si>
    <t>02 Statika és din. alapjai</t>
  </si>
  <si>
    <t>EN1 Basis of Stat.&amp;Dyn.</t>
  </si>
  <si>
    <t>Bridges and Infrastr.</t>
  </si>
  <si>
    <t>EN1 Soil Mechanics</t>
  </si>
  <si>
    <t>Általános szilárdságtan 2/0</t>
  </si>
  <si>
    <t>A1 EO komm.</t>
  </si>
  <si>
    <t>A3 EO komm.</t>
  </si>
  <si>
    <t>A6 EO komm.</t>
  </si>
  <si>
    <t>Steel and Composite Str.</t>
  </si>
  <si>
    <t>Cross semesters</t>
  </si>
  <si>
    <t>Geodézia</t>
  </si>
  <si>
    <t>Szerk.anyagok és tech.</t>
  </si>
  <si>
    <t>Geodéziai és térinformatikai projektfeladat</t>
  </si>
  <si>
    <t>Constr. Management</t>
  </si>
  <si>
    <t>Gazdasági dékánhelyettes:</t>
  </si>
  <si>
    <t>utáni karakter "-", majd "A" tól "K"-ig a szakirányokat. A választható tárgyakat az alapképzés utáni "V" jelöli.</t>
  </si>
  <si>
    <t>E5</t>
  </si>
  <si>
    <t>Basics of Env. Eng.</t>
  </si>
  <si>
    <t>K 14-18</t>
  </si>
  <si>
    <t>Sólyom Sándor</t>
  </si>
  <si>
    <t>Dr. Tuchband Tamás</t>
  </si>
  <si>
    <t># Kőzetmechanika</t>
  </si>
  <si>
    <t>Mathematics A2a</t>
  </si>
  <si>
    <t>Szerkezet és anyagvizsgáló labor, a félév során 12 alkalom*(2,5+1,5) óra, tanszéki beosztás szerint</t>
  </si>
  <si>
    <t>K 13-14</t>
  </si>
  <si>
    <t>ENA</t>
  </si>
  <si>
    <t>3D Constructional Modelling of Structures</t>
  </si>
  <si>
    <t>Kónya Éva</t>
  </si>
  <si>
    <t>Hungarian Culture Part 1</t>
  </si>
  <si>
    <t>BMEGT658363</t>
  </si>
  <si>
    <t>Reinforced Concrete Bridges</t>
  </si>
  <si>
    <t>Public Administration and Land Registry</t>
  </si>
  <si>
    <t>C 8-9</t>
  </si>
  <si>
    <t>C 9-10</t>
  </si>
  <si>
    <t>Építőmérnöki ábrázolás II.</t>
  </si>
  <si>
    <t>BMEEOEMAV57</t>
  </si>
  <si>
    <t>Általános vízanalitika labor</t>
  </si>
  <si>
    <t>BMEEOVKAV58</t>
  </si>
  <si>
    <t>BMEEOVKAV59</t>
  </si>
  <si>
    <t>B1</t>
  </si>
  <si>
    <t>A3</t>
  </si>
  <si>
    <t>BMEEOEMAV60</t>
  </si>
  <si>
    <t>Dékáni Hivatal</t>
  </si>
  <si>
    <t>K.mf30</t>
  </si>
  <si>
    <t>K.142a</t>
  </si>
  <si>
    <t>K.142b</t>
  </si>
  <si>
    <t>K.144</t>
  </si>
  <si>
    <t>25</t>
  </si>
  <si>
    <t>26</t>
  </si>
  <si>
    <t>02 Talajmechanika</t>
  </si>
  <si>
    <t>ENV</t>
  </si>
  <si>
    <t>EN0-A0</t>
  </si>
  <si>
    <t>ENB</t>
  </si>
  <si>
    <t>Dr. Kapitány Kristóf</t>
  </si>
  <si>
    <t>Potó Vivien</t>
  </si>
  <si>
    <t>Musa Ildikó</t>
  </si>
  <si>
    <t>BMEEOEMPRE2</t>
  </si>
  <si>
    <t>Alapozás 3/0</t>
  </si>
  <si>
    <t>Mintatantervek..........................................................................................………………………………………………………..</t>
  </si>
  <si>
    <t>BMEEOGMAT45</t>
  </si>
  <si>
    <t>EOGMAT45</t>
  </si>
  <si>
    <t>ADHAS42 v. DHAI42 v. DHAG42</t>
  </si>
  <si>
    <t>GMAT41</t>
  </si>
  <si>
    <t>Geodéziai számítások MATLAB/Octave</t>
  </si>
  <si>
    <t>AT12/EMAT43</t>
  </si>
  <si>
    <t>EMAT42</t>
  </si>
  <si>
    <t>EMAT43</t>
  </si>
  <si>
    <t>HSAS43</t>
  </si>
  <si>
    <t>TMAT41 és TE90AX00</t>
  </si>
  <si>
    <t>TMAT42</t>
  </si>
  <si>
    <t>UVAT42</t>
  </si>
  <si>
    <t>VKAI43</t>
  </si>
  <si>
    <t>VKAT41</t>
  </si>
  <si>
    <t>Magasépítési technológia projektfeladat 0/2</t>
  </si>
  <si>
    <t>Szerkezetépítés-technológia projektfeladat 0/2</t>
  </si>
  <si>
    <t>Mélyépítési projektfeladat 0/2</t>
  </si>
  <si>
    <t>Magasépítési projektfeladat 0/2</t>
  </si>
  <si>
    <t>Hídépítés projektfeladat 0/2</t>
  </si>
  <si>
    <t>Közlekedésépítés projektfeladat 0/2</t>
  </si>
  <si>
    <t>Geodézia projekt</t>
  </si>
  <si>
    <t>Vízépítés projekt</t>
  </si>
  <si>
    <t>Vízi közmű projekt</t>
  </si>
  <si>
    <t>Szerkezetép.-tech. pr.</t>
  </si>
  <si>
    <t>Magasép. tech. pr.</t>
  </si>
  <si>
    <t>Mélyépítés projekt</t>
  </si>
  <si>
    <t>Hídépítés projekt</t>
  </si>
  <si>
    <t>Magasép. projektfeladat</t>
  </si>
  <si>
    <t>+ Alapozás</t>
  </si>
  <si>
    <t>K.136</t>
  </si>
  <si>
    <t>B  EOGMAS4103L</t>
  </si>
  <si>
    <t>B  EOTMAT42G</t>
  </si>
  <si>
    <t>Dr. Halász György</t>
  </si>
  <si>
    <t>#S 14-16</t>
  </si>
  <si>
    <t>Szerkezet-építőmérnök ágazat
kötelező tantárgyak
Jele: (S)
54 kredit
Szakmai: 47 kredit
Gazdaságtan: 3 kredit
Mérőgyakorlatok: 4 kredit</t>
  </si>
  <si>
    <t>Infrastruktúra-építőmérnök ágazat
kötelező tantárgyak
Jele: (I)
54 kredit
Szakmai: 47 kredit
Gazdaságtan: 3 kredit
Mérőgyakorlatok: 4 kredit</t>
  </si>
  <si>
    <t xml:space="preserve">Geoinformatika-építőmérnök ágazat
kötelező tantárgyak
Jele: (G)
54 kredit
Szakmai: 47 kredit
Gazdaságtan: 3 kredit
Mérőgyakorlatok: 4 kredit </t>
  </si>
  <si>
    <t>kötelezően választható tantárgyak                            Jele: (A, B, C, D, K) 
21 kredit</t>
  </si>
  <si>
    <t>kötelezően választható tantárgyak                                       Jele: (E, F, H) 
21 kredit</t>
  </si>
  <si>
    <t>kötelezően választható tantárgyak                            Jele: (I, J) 
21 kredit</t>
  </si>
  <si>
    <t>Specializáció</t>
  </si>
  <si>
    <t>EOAFAT42!~</t>
  </si>
  <si>
    <t>EOVVAI42!~</t>
  </si>
  <si>
    <t>Dr. Budaházy Viktor</t>
  </si>
  <si>
    <t>Minőségbiztosítás a geodéziában 1/2</t>
  </si>
  <si>
    <t>Geodéziai alapmunkálatok 2/1</t>
  </si>
  <si>
    <t>Építéstechnológia II. 1/1</t>
  </si>
  <si>
    <t>Betontechnológia II. 2/0</t>
  </si>
  <si>
    <t>Mérnökgeológia 1/1</t>
  </si>
  <si>
    <t>Mélyépítési műtárgyak 2/0</t>
  </si>
  <si>
    <t>Környezeti kárelhárítás 3/0</t>
  </si>
  <si>
    <t>Környezeti hatásvizsgálatok 3/0</t>
  </si>
  <si>
    <t>Vízgyűjtőgazdálkodás 2/0</t>
  </si>
  <si>
    <t>Hidroinformatika 2/1</t>
  </si>
  <si>
    <t>Dr. Seres Noémi</t>
  </si>
  <si>
    <t>K 14-17</t>
  </si>
  <si>
    <t>Dr. Kollár Attila</t>
  </si>
  <si>
    <t>Dr. Takács Bence Géza</t>
  </si>
  <si>
    <t>Sárosiné Dr. Lakatos Ilona Éva</t>
  </si>
  <si>
    <t>Pozsgai István</t>
  </si>
  <si>
    <t>Merczel Dániel Balázs</t>
  </si>
  <si>
    <t>Megyesi-Jeney András</t>
  </si>
  <si>
    <t>Horváthné Dr. Tóth Brigitta Krisztina</t>
  </si>
  <si>
    <t>Forgács Tamás</t>
  </si>
  <si>
    <t>Dr. Molnár Bence Attila</t>
  </si>
  <si>
    <t>Dr. Kovács Nauzika</t>
  </si>
  <si>
    <t>Dr. Haris István</t>
  </si>
  <si>
    <t>Core subjects</t>
  </si>
  <si>
    <t>Optional subjects</t>
  </si>
  <si>
    <t>Specialization in Structural Engineering</t>
  </si>
  <si>
    <t>Recommendeded Optional Subjects</t>
  </si>
  <si>
    <t>A prerequisite with '!' mark  indicates that the subject and the pre-required subject can be registered parallel (in the same semeter).</t>
  </si>
  <si>
    <t>A prerequisite with '~' mark  indicates that it is enough to hold a signature from  the pre-required subject in order to register the subject.</t>
  </si>
  <si>
    <t>Mérnöki elemzési módszerek</t>
  </si>
  <si>
    <t>BMEEOHSMK51</t>
  </si>
  <si>
    <t>BMEEOFTMK51</t>
  </si>
  <si>
    <t>Épületfizika</t>
  </si>
  <si>
    <t>BMEEOEMMS51</t>
  </si>
  <si>
    <t>Geodinamika</t>
  </si>
  <si>
    <t>BMEEOGMMS51</t>
  </si>
  <si>
    <t>Anyagtudomány építőmérnököknek</t>
  </si>
  <si>
    <t>BMEEOEMMS52</t>
  </si>
  <si>
    <t>Végeselemmódszer építőmérnököknek</t>
  </si>
  <si>
    <t>BMEEOTMMS51</t>
  </si>
  <si>
    <t>BMEEOGMMS52</t>
  </si>
  <si>
    <t>Tartószerkezetek 1.</t>
  </si>
  <si>
    <t>BMEEOHSMS51</t>
  </si>
  <si>
    <t>Magasépítő és rekonstrukció projekt</t>
  </si>
  <si>
    <t>BMEEOEMMS5P</t>
  </si>
  <si>
    <t>Szerkezetek védelme és tartósságra tervezése</t>
  </si>
  <si>
    <t>BMEEOEMMM-2</t>
  </si>
  <si>
    <t>Rekonstrukciós tervezés</t>
  </si>
  <si>
    <t>BMEEOEMMM-3</t>
  </si>
  <si>
    <t>Építéstan</t>
  </si>
  <si>
    <t>BMEEOEMMM-4</t>
  </si>
  <si>
    <t>Üveg épületszerkezetek tervezése</t>
  </si>
  <si>
    <t>BMEEOEMMM-5</t>
  </si>
  <si>
    <t>BMEEODHMM-D</t>
  </si>
  <si>
    <t>Fenntartható és klímatudatos tervezés</t>
  </si>
  <si>
    <t>BMEEOEMMM62</t>
  </si>
  <si>
    <t>BMEEOEMMM63</t>
  </si>
  <si>
    <t>Szerkezetek tűzvédelmi tervezése</t>
  </si>
  <si>
    <t>BMEEOEMMM64</t>
  </si>
  <si>
    <t>Geotechnika és mérnökgeológia projekt</t>
  </si>
  <si>
    <t>BMEEOGMMS5P</t>
  </si>
  <si>
    <t>Mérnökgeológia MSc</t>
  </si>
  <si>
    <t>BMEEOGMMG-1</t>
  </si>
  <si>
    <t>BMEEOGMMG-2</t>
  </si>
  <si>
    <t>BMEEOGMMG-3</t>
  </si>
  <si>
    <t>Infrastruktúra szerkezetek földművei</t>
  </si>
  <si>
    <t>BMEEOGMMG-4</t>
  </si>
  <si>
    <t>BMEEODHMG-D</t>
  </si>
  <si>
    <t>Alagútépítés</t>
  </si>
  <si>
    <t>BMEEOGMMG61</t>
  </si>
  <si>
    <t>BMEEOGMMG62</t>
  </si>
  <si>
    <t>BMEEOGMMG63</t>
  </si>
  <si>
    <t>BMEEOGMMG64</t>
  </si>
  <si>
    <t>Történeti szerkezettan</t>
  </si>
  <si>
    <t>BMEEOEMMX61</t>
  </si>
  <si>
    <t>Mérnökgeológia terepgyakorlat</t>
  </si>
  <si>
    <t>BMEEOGMMX61</t>
  </si>
  <si>
    <t>Numerical modeling project</t>
  </si>
  <si>
    <t>BMEEOTMMS5P</t>
  </si>
  <si>
    <t>BMEEOTMMN-1</t>
  </si>
  <si>
    <t>BMEEOHSMT-2</t>
  </si>
  <si>
    <t>Nonlinear Mechanics</t>
  </si>
  <si>
    <t>BMEEOTMMN-2</t>
  </si>
  <si>
    <t>BMEEODHMN-D</t>
  </si>
  <si>
    <t>Plasticity</t>
  </si>
  <si>
    <t>BMEEOTMMN61</t>
  </si>
  <si>
    <t>Nonlinear FEM</t>
  </si>
  <si>
    <t>BMEEOTMMN62</t>
  </si>
  <si>
    <t>Analysis of Rods and Frames</t>
  </si>
  <si>
    <t>BMEEOTMMN63</t>
  </si>
  <si>
    <t>Discrete Element Method</t>
  </si>
  <si>
    <t>BMEEOTMMN64</t>
  </si>
  <si>
    <t>Tartószerkezetek projekt</t>
  </si>
  <si>
    <t>BMEEOHSMS5P</t>
  </si>
  <si>
    <t>Tartószerkezetek 2.</t>
  </si>
  <si>
    <t>BMEEOHSMT-1</t>
  </si>
  <si>
    <t>Szeizmikus méretezés</t>
  </si>
  <si>
    <t>BMEEOHSMT-3</t>
  </si>
  <si>
    <t>BMEEODHMT-D</t>
  </si>
  <si>
    <t>Alkalmazott törésmechanika</t>
  </si>
  <si>
    <t>BMEEOHSMT61</t>
  </si>
  <si>
    <t>Feszítési technológiák tervezése</t>
  </si>
  <si>
    <t>BMEEOHSMT62</t>
  </si>
  <si>
    <t>BMEEOHSMT63</t>
  </si>
  <si>
    <t>BMEEOFTMI51</t>
  </si>
  <si>
    <t>Infrastruktúra műtárgyak</t>
  </si>
  <si>
    <t>BMEEOHSMI51</t>
  </si>
  <si>
    <t>Víztelenítés</t>
  </si>
  <si>
    <t>BMEEOVKMI53</t>
  </si>
  <si>
    <t>Vasúti állomástervezés</t>
  </si>
  <si>
    <t>BMEEOUVMU-2</t>
  </si>
  <si>
    <t>Pályagazdálkodási rendszerek</t>
  </si>
  <si>
    <t>BMEEOUVMU-3</t>
  </si>
  <si>
    <t>BMEEODHMU-D</t>
  </si>
  <si>
    <t>Útpályaszerkezetek</t>
  </si>
  <si>
    <t>BMEEOUVMU63</t>
  </si>
  <si>
    <t>Vasúti pályaszerkezetek</t>
  </si>
  <si>
    <t>BMEEOUVMU64</t>
  </si>
  <si>
    <t>Intelligens közlekedési rendszerek</t>
  </si>
  <si>
    <t>BMEEOFTMF61</t>
  </si>
  <si>
    <t>Építőmérnöki létesítmények gazdaságtana</t>
  </si>
  <si>
    <t>BMEEOUVMU65</t>
  </si>
  <si>
    <t>Különleges kötöttpályás rendszerek</t>
  </si>
  <si>
    <t>BMEEOUVMU67</t>
  </si>
  <si>
    <t>Víz- és szennyvíztisztítás II.</t>
  </si>
  <si>
    <t>BMEEOVKMV-1</t>
  </si>
  <si>
    <t>BMEEOVVMV-1</t>
  </si>
  <si>
    <t>BMEEOVVMV-2</t>
  </si>
  <si>
    <t>BMEEODHMF-D</t>
  </si>
  <si>
    <t>BMEEOVVMV61</t>
  </si>
  <si>
    <t>BMEEOVVMV63</t>
  </si>
  <si>
    <t>BMEEOVVMV64</t>
  </si>
  <si>
    <t>Víz- és szennyvíztisztító telepek</t>
  </si>
  <si>
    <t>BMEEOVKMV61</t>
  </si>
  <si>
    <t>Vízminőség-szabályozás tervezés</t>
  </si>
  <si>
    <t>BMEEOVKMV62</t>
  </si>
  <si>
    <t>Vízi közmű rendszerek modellezése</t>
  </si>
  <si>
    <t>BMEEOVKMV63</t>
  </si>
  <si>
    <t>BMEEOAFMF53</t>
  </si>
  <si>
    <t>Digitális Föld</t>
  </si>
  <si>
    <t>BMEEOFTMF51</t>
  </si>
  <si>
    <t>BMEEOAFMF-1</t>
  </si>
  <si>
    <t>Geodéziai automatizálás</t>
  </si>
  <si>
    <t>BMEEOAFMF-2</t>
  </si>
  <si>
    <t>Alkalmazott térinformatika</t>
  </si>
  <si>
    <t>BMEEOFTMF-2</t>
  </si>
  <si>
    <t>Térképező technológiák</t>
  </si>
  <si>
    <t>BMEEOFTMF-3</t>
  </si>
  <si>
    <t>BMEEOAFMF62</t>
  </si>
  <si>
    <t>ITS térinformatika</t>
  </si>
  <si>
    <t>BMEEOFTMF62</t>
  </si>
  <si>
    <t>Geodynamics</t>
  </si>
  <si>
    <t>Numerical Modelling</t>
  </si>
  <si>
    <t>Geotechnics&amp;Geology</t>
  </si>
  <si>
    <t>Electiv</t>
  </si>
  <si>
    <t>MSc Magasépítő és rekonstrukciós specializáció őszi szemeszter</t>
  </si>
  <si>
    <t>Geotechnika és mgeo.</t>
  </si>
  <si>
    <t>CIVIL ENGINEERING BSC FROM 2017 - SPECIALIZATION IN STRUCTURAL ENGINEERING</t>
  </si>
  <si>
    <t>Semesters</t>
  </si>
  <si>
    <t>Subject Name</t>
  </si>
  <si>
    <t>Semester</t>
  </si>
  <si>
    <t>Preliminary Requirement(s)</t>
  </si>
  <si>
    <t>Branch Subjects</t>
  </si>
  <si>
    <t>Technical Internship</t>
  </si>
  <si>
    <t>Engineering Works</t>
  </si>
  <si>
    <t>Structural Design Projectwork</t>
  </si>
  <si>
    <t>BMEEOHSA-PP</t>
  </si>
  <si>
    <t>EOHSA-PP</t>
  </si>
  <si>
    <t>Infrastructure CAD Course</t>
  </si>
  <si>
    <t>Water Chemistry and Hydrobiology</t>
  </si>
  <si>
    <t>Legal Aspects of Water and Environment</t>
  </si>
  <si>
    <t>Hydraulics 2</t>
  </si>
  <si>
    <t>Highway and Railway Structures</t>
  </si>
  <si>
    <t>Highway and Railway Design</t>
  </si>
  <si>
    <t>Public Works 2</t>
  </si>
  <si>
    <t>Urban Environment</t>
  </si>
  <si>
    <t>Water Quality Management</t>
  </si>
  <si>
    <t>Hydrology 2</t>
  </si>
  <si>
    <t>Transportation Networks</t>
  </si>
  <si>
    <t>Water Resources Management</t>
  </si>
  <si>
    <t>Hydraulic Engineering Field Course</t>
  </si>
  <si>
    <t>Earthworks and Drainage of Transportation Infrastructures</t>
  </si>
  <si>
    <t>Specialization in Infrastructure Engineering</t>
  </si>
  <si>
    <t>Water Damage Prevention and Water Use</t>
  </si>
  <si>
    <t>Drinking Water and Wastewater Treatment</t>
  </si>
  <si>
    <t>River Basin Management</t>
  </si>
  <si>
    <t>Environmental Impact Assessment</t>
  </si>
  <si>
    <t>BMEEOUVA-QP</t>
  </si>
  <si>
    <t>EOUVA-E2!</t>
  </si>
  <si>
    <t>Hydraulic Engineering Design Project</t>
  </si>
  <si>
    <t>BMEEOVVA-QP</t>
  </si>
  <si>
    <t>EOVVA-F2!</t>
  </si>
  <si>
    <t>Urban Water Infrastructure Design Project</t>
  </si>
  <si>
    <t>BMEEOVKA-QP</t>
  </si>
  <si>
    <t>EOVKA-H3!</t>
  </si>
  <si>
    <t>*EOUVA-QP</t>
  </si>
  <si>
    <t>*EOVVA-QP</t>
  </si>
  <si>
    <t>*EOVKA-QP</t>
  </si>
  <si>
    <t>STRUCTURAL ENGINEERING MSC PROGRAM</t>
  </si>
  <si>
    <t>FROM 2017</t>
  </si>
  <si>
    <t>Conzultation</t>
  </si>
  <si>
    <t>Core Subjects</t>
  </si>
  <si>
    <t>Physics Laboratory</t>
  </si>
  <si>
    <t>Methods of Engineering Analysis</t>
  </si>
  <si>
    <t>FEM for Civil Engineers</t>
  </si>
  <si>
    <t>Soil-Structure Interaction</t>
  </si>
  <si>
    <t>Structures 1</t>
  </si>
  <si>
    <t>Optional Subjects</t>
  </si>
  <si>
    <t>Specialization in Numerical Modeling</t>
  </si>
  <si>
    <t>Obligatory Subjects</t>
  </si>
  <si>
    <t>Recommended Elective Subjects</t>
  </si>
  <si>
    <t>Specialization in Structures</t>
  </si>
  <si>
    <t>Structures project</t>
  </si>
  <si>
    <t>Structures 2</t>
  </si>
  <si>
    <t>Applied Fracture Mechanics</t>
  </si>
  <si>
    <t>Prestressing Technologies</t>
  </si>
  <si>
    <t>Strengthening of Structures</t>
  </si>
  <si>
    <t>Specialization in Geotechnics and Geology</t>
  </si>
  <si>
    <t>Geotechnics and engineering geology project</t>
  </si>
  <si>
    <t>Engineering Geology MSc</t>
  </si>
  <si>
    <t>Environmental Geology</t>
  </si>
  <si>
    <t>Earthworks of Infrastructures</t>
  </si>
  <si>
    <t>Tunneling</t>
  </si>
  <si>
    <t>Hydrogeology</t>
  </si>
  <si>
    <t>Numerical Methods of Geotechnics</t>
  </si>
  <si>
    <t>Engineering Geology of Hungary</t>
  </si>
  <si>
    <t>EN3</t>
  </si>
  <si>
    <t>EN4</t>
  </si>
  <si>
    <t>Magasépítő és rekonstrukció projekt 0/2</t>
  </si>
  <si>
    <t>Geotechnika és mérnökgeológia projekt 0/2</t>
  </si>
  <si>
    <t>B  EOVVAT4301G</t>
  </si>
  <si>
    <t>H 11-13</t>
  </si>
  <si>
    <t>Mérnöki elemzési módszerek 1/1</t>
  </si>
  <si>
    <t>C 15-16</t>
  </si>
  <si>
    <t>A  EOTMAT43EN0</t>
  </si>
  <si>
    <t>C 14-15</t>
  </si>
  <si>
    <t>01 Geotech. projekt</t>
  </si>
  <si>
    <t>EN1 Geotech. projekt</t>
  </si>
  <si>
    <t>M  EOGMMS5P01G</t>
  </si>
  <si>
    <t>B  EOGMAS4101L</t>
  </si>
  <si>
    <t>CIVIL ENGINEERING BSC FROM 2019 - SPECIALIZATION IN INFRASTRUCTURE ENGINEERING</t>
  </si>
  <si>
    <t>MSc Specialization in Structural Engineering Fall Semester</t>
  </si>
  <si>
    <t>MSc Specialization in Numerical Modelling Fall Semester</t>
  </si>
  <si>
    <t>MSc Specialization in Geotechnics and Geology Fall Semester</t>
  </si>
  <si>
    <t>Infrastruktúra-építőmérnöki technikusi gyakorlat (*)</t>
  </si>
  <si>
    <t>Diplomamunka Infrastruktúra-építőmérnök mesterszak</t>
  </si>
  <si>
    <t>+03 Közművek I.</t>
  </si>
  <si>
    <t>#04 Közművek I.</t>
  </si>
  <si>
    <t>BMEEODHMV-D</t>
  </si>
  <si>
    <t>EN1 Numerical Mod. Pr.</t>
  </si>
  <si>
    <t>EN1 Structures Project</t>
  </si>
  <si>
    <t>01 Tartószerk. projekt</t>
  </si>
  <si>
    <t>01 Magasépítés projekt</t>
  </si>
  <si>
    <t>04 Talajmechanika</t>
  </si>
  <si>
    <t>P 8-9</t>
  </si>
  <si>
    <t>P 9-10</t>
  </si>
  <si>
    <t>Végeselemmódszer építőmérnököknek 2/2</t>
  </si>
  <si>
    <t>FEM for Civil Engineers 2/2</t>
  </si>
  <si>
    <t>Nonlinear Mechanics 2/1</t>
  </si>
  <si>
    <t>Tartószerkezetek I. 3/1</t>
  </si>
  <si>
    <t>Structures I. 3/1</t>
  </si>
  <si>
    <t>Kiegyenlítő számítások MSc 2/1</t>
  </si>
  <si>
    <t>Digitális Föld 2/1</t>
  </si>
  <si>
    <t>Vasúti pályaszerkezetek 4/0</t>
  </si>
  <si>
    <t>Víz- és szennyvíztisztítás II. 3/0</t>
  </si>
  <si>
    <t>EN1 Numerical Methods</t>
  </si>
  <si>
    <t>Dr. Liegner Nándor-Vinkó Ákos</t>
  </si>
  <si>
    <t>K.183</t>
  </si>
  <si>
    <t>B  EOVKAV2900E</t>
  </si>
  <si>
    <t>H 16-19</t>
  </si>
  <si>
    <t>BMEEOHSAS47</t>
  </si>
  <si>
    <t>Dr. Toronyi Bence</t>
  </si>
  <si>
    <t>Nemlineáris mechanika</t>
  </si>
  <si>
    <t>Numerikus modellezés projektfeladat</t>
  </si>
  <si>
    <t>K.f27a</t>
  </si>
  <si>
    <t>K.f27k</t>
  </si>
  <si>
    <t>K.f27c</t>
  </si>
  <si>
    <t>K.f27l</t>
  </si>
  <si>
    <t>K.f27m</t>
  </si>
  <si>
    <t>S 12-13</t>
  </si>
  <si>
    <t>S 13-14</t>
  </si>
  <si>
    <t>K.f27b</t>
  </si>
  <si>
    <t>EOVKAI44!</t>
  </si>
  <si>
    <t>BMEEODHA-AT</t>
  </si>
  <si>
    <t>Szakdolgozat előkészítő</t>
  </si>
  <si>
    <t xml:space="preserve">Szakdolgozat  </t>
  </si>
  <si>
    <t>BMEEODHA-AS</t>
  </si>
  <si>
    <t>BMEEODHA-BT</t>
  </si>
  <si>
    <t>BMEEODHA-BS</t>
  </si>
  <si>
    <t>BMEEODHA-CT</t>
  </si>
  <si>
    <t>BMEEODHA-CS</t>
  </si>
  <si>
    <t>BMEEODHA-DT</t>
  </si>
  <si>
    <t>BMEEODHA-DS</t>
  </si>
  <si>
    <t>BMEEODHA-KT</t>
  </si>
  <si>
    <t>BMEEODHA-KS</t>
  </si>
  <si>
    <t>BMEEODHA-ET</t>
  </si>
  <si>
    <t>BMEEODHA-ES</t>
  </si>
  <si>
    <t>BMEEODHA-FT</t>
  </si>
  <si>
    <t>BMEEODHA-FS</t>
  </si>
  <si>
    <t>BMEEODHA-HT</t>
  </si>
  <si>
    <t>BMEEODHA-HS</t>
  </si>
  <si>
    <t>Preparatory Course for BSc Thesis Project</t>
  </si>
  <si>
    <t>BMEEODHA-PT</t>
  </si>
  <si>
    <t>Bachelor Thesis Project</t>
  </si>
  <si>
    <t>BMEEODHA-PS</t>
  </si>
  <si>
    <t>BMEEODHA-QT</t>
  </si>
  <si>
    <t>BMEEODHA-QS</t>
  </si>
  <si>
    <t>Szakdolgozat</t>
  </si>
  <si>
    <t>Preparatory Course for Bachelor Thesis Project</t>
  </si>
  <si>
    <t>Szabadon választható tantárgyak...........................................................................................................................................................</t>
  </si>
  <si>
    <t>Mintaórarendek.............................................................................................................................................................................................................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</si>
  <si>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</si>
  <si>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…………………………………………</t>
  </si>
  <si>
    <t>Mintatantervek.........................................................................................………………………………………………………..</t>
  </si>
  <si>
    <t>Mintaórarendek..........................................................................................………………………………………………………..</t>
  </si>
  <si>
    <t>Szakmérnöki..............................................................................................................................................................................................................................</t>
  </si>
  <si>
    <t>A  EOTMAT42G</t>
  </si>
  <si>
    <t>C 16-17</t>
  </si>
  <si>
    <t>M  EOHSMS5P01G</t>
  </si>
  <si>
    <t>B  EOEMAT4201G</t>
  </si>
  <si>
    <t>B  EOUVA-EP01G</t>
  </si>
  <si>
    <t>BMEEODHMX00</t>
  </si>
  <si>
    <t>EOHSAS47</t>
  </si>
  <si>
    <t>EODHA-PT!</t>
  </si>
  <si>
    <t>EODHA-QT!</t>
  </si>
  <si>
    <t>EODHA-AT!</t>
  </si>
  <si>
    <t>EODHA-BT!</t>
  </si>
  <si>
    <t>EOGMA-CP</t>
  </si>
  <si>
    <t>EODHA-CT!</t>
  </si>
  <si>
    <t>EOEMA-DP</t>
  </si>
  <si>
    <t>EODHA-DT!</t>
  </si>
  <si>
    <t>EOEMA-KP</t>
  </si>
  <si>
    <t>EODHA-KT!</t>
  </si>
  <si>
    <t>EOUVA-EP</t>
  </si>
  <si>
    <t>EODHA-ET!</t>
  </si>
  <si>
    <t>EOVVA-FP</t>
  </si>
  <si>
    <t>EODHA-FT!</t>
  </si>
  <si>
    <t>EOVKA-HP</t>
  </si>
  <si>
    <t>EODHA-HT!</t>
  </si>
  <si>
    <t>Dr. Krausz Nikol</t>
  </si>
  <si>
    <t>Diploma Project Structural Engineering MSc Program</t>
  </si>
  <si>
    <t>ENG</t>
  </si>
  <si>
    <t>ENN</t>
  </si>
  <si>
    <t>ENT</t>
  </si>
  <si>
    <t>U</t>
  </si>
  <si>
    <t>VVK</t>
  </si>
  <si>
    <t>VVV</t>
  </si>
  <si>
    <t>FAF</t>
  </si>
  <si>
    <t>FFT</t>
  </si>
  <si>
    <t>A magyar nyelvű előadás kurzusok általában "00" jelűek, az angol nyelvű "EN0" jelűek.</t>
  </si>
  <si>
    <t xml:space="preserve"> Az előadás kurzusnak megfelelően magyar (pl.: "01", "02" stb.), angol (pl.: "EN1" stb.) kurzust kell választani</t>
  </si>
  <si>
    <t xml:space="preserve"> A Szakdolgozatok a BMEEODHA-xT illetve BMEEODHA-xS formátumúak.</t>
  </si>
  <si>
    <t xml:space="preserve">Szakdolgozat előkészítő és Szakdolgozat félévközi jeggyel zárul. </t>
  </si>
  <si>
    <t>A Szakdolgozat előkészítő a specializációs projektfeladat teljesítése után vehető fel.</t>
  </si>
  <si>
    <t>A Szakdolgozat tárgy a mintatanterv szerinti megelőző félévek kreditjének megszerzése után,</t>
  </si>
  <si>
    <t>vagy az 1/2018. (I. 1.) sz. Dékáni utasításban felsorolt feltételek teljesítése után vehető fel.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</si>
  <si>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mesterképzést, "K" a minden hallgató számára</t>
    </r>
  </si>
  <si>
    <t>mesterszak, "F" a földmérő- és térinformatikai mérnök mesterszak szakirány szakmai törzsanyag tárgyait</t>
  </si>
  <si>
    <t xml:space="preserve"> A diplomatervezések a BMEEODHMx-D formátumúak.</t>
  </si>
  <si>
    <t>Diplomamunka félévközi jeggyel zárul.</t>
  </si>
  <si>
    <t>A Diplomamunka tárgy a mintatanterv szerinti megelőző félévek kreditjének megszerzése után,</t>
  </si>
  <si>
    <t>Keresztféléves tárgyak:</t>
  </si>
  <si>
    <t>English for Studies 1.</t>
  </si>
  <si>
    <t>English for Studies 2.</t>
  </si>
  <si>
    <t>English for Civil Engineering 1.</t>
  </si>
  <si>
    <t>English for Civil Engineering 2.</t>
  </si>
  <si>
    <t>Szerkezet-építőmérnöki mesterszak: 1N-MSM</t>
  </si>
  <si>
    <t>Infrastruktúra-építőmérnöki mesterszak: 1N-MIM</t>
  </si>
  <si>
    <t>05 Talajmechanika</t>
  </si>
  <si>
    <t>06 Talajmechanika</t>
  </si>
  <si>
    <t>Dr. Nagy Gábor</t>
  </si>
  <si>
    <t>EN5</t>
  </si>
  <si>
    <t>EN6</t>
  </si>
  <si>
    <t>Dr. Torma Péter</t>
  </si>
  <si>
    <t>C 17-18</t>
  </si>
  <si>
    <t>EA, K.136</t>
  </si>
  <si>
    <t>B  EOGMAS4203G</t>
  </si>
  <si>
    <t>H 16-17</t>
  </si>
  <si>
    <t>P 10-11</t>
  </si>
  <si>
    <t>Dr. Somogyi József Árpád</t>
  </si>
  <si>
    <t>C 18-20</t>
  </si>
  <si>
    <t>A  EOEMAT42EN1</t>
  </si>
  <si>
    <t>Civil Eng. Representation</t>
  </si>
  <si>
    <t>C2</t>
  </si>
  <si>
    <t>Dr. Pacher Pál</t>
  </si>
  <si>
    <t>Törzstárgyak</t>
  </si>
  <si>
    <t>SZERKEZET-ÉPÍTŐMÉRNÖKI MSC TANTERV</t>
  </si>
  <si>
    <t>Szak kötelező tárgyai</t>
  </si>
  <si>
    <t>Építőmérnöki matematika MSc</t>
  </si>
  <si>
    <t>Választható alaptárgy (alábbi 3 közül)</t>
  </si>
  <si>
    <t>Talaj és szerkezet kölcsönhatása</t>
  </si>
  <si>
    <t>Döntéstámogató módszerek</t>
  </si>
  <si>
    <t>Számvitel, kontrolling</t>
  </si>
  <si>
    <t>Vállalati pénzügyek</t>
  </si>
  <si>
    <t>Mérnöketika</t>
  </si>
  <si>
    <t>Szabadon választható tárgyak</t>
  </si>
  <si>
    <t>Magasépítő és rekonstrukció specializáció</t>
  </si>
  <si>
    <t>Kötelező tárgyak</t>
  </si>
  <si>
    <t>Szerkezetek diagnosztikája</t>
  </si>
  <si>
    <t>BMEEOEMMM-1</t>
  </si>
  <si>
    <t>Kötelezően választható tárgyak</t>
  </si>
  <si>
    <t>Diplomamunka</t>
  </si>
  <si>
    <t>Javasolt kötelezően választható tárgyak</t>
  </si>
  <si>
    <t>Integráló tervezés BIM szemlélettel</t>
  </si>
  <si>
    <t>BMEEOEMMM61</t>
  </si>
  <si>
    <t>Geotechnika és mérnökgeológia specializáció</t>
  </si>
  <si>
    <t>Környezetföldtan</t>
  </si>
  <si>
    <t>Geotechnikai numerikus módszerek</t>
  </si>
  <si>
    <t>Betontechnológia MSc</t>
  </si>
  <si>
    <t>BMEEOEMMX62</t>
  </si>
  <si>
    <t>Műemléki kőanyagok diagnosztikája</t>
  </si>
  <si>
    <t>BMEEOGMMX62</t>
  </si>
  <si>
    <t>Építési kőanyagok minősítése</t>
  </si>
  <si>
    <t>BMEEOGMMX63</t>
  </si>
  <si>
    <t>Geotechnikai esettanulmányok</t>
  </si>
  <si>
    <t>BMEEOGMMX64</t>
  </si>
  <si>
    <t>Környezeti geokémia</t>
  </si>
  <si>
    <t>BMEEOGMMX65</t>
  </si>
  <si>
    <t>A jelölt tantárgyak tanszéki engedély alapján kedvezményes tanulmányi rendben is teljesíthetők.</t>
  </si>
  <si>
    <t>Feltétel: mérnöki félállás.</t>
  </si>
  <si>
    <t>Numerikus modellezés specializáció</t>
  </si>
  <si>
    <t>Tartószerkezetek specializáció</t>
  </si>
  <si>
    <t>INFRASTRUKTÚRA-ÉPÍTŐMÉRNÖKI MSC TANTERV</t>
  </si>
  <si>
    <t>Környezeti rendszerek</t>
  </si>
  <si>
    <t>BMEEOVKMI51</t>
  </si>
  <si>
    <t>Ökológia</t>
  </si>
  <si>
    <t>BMEEOVKMI52</t>
  </si>
  <si>
    <t>Környezetgazdaságtan</t>
  </si>
  <si>
    <t>BMEGT42M400</t>
  </si>
  <si>
    <t>Út- és vasútmérnöki specializáció</t>
  </si>
  <si>
    <t>Közlekedési stratégiai tervezés</t>
  </si>
  <si>
    <t>BMEEOUVMU-1</t>
  </si>
  <si>
    <t>Közlekedési projektek</t>
  </si>
  <si>
    <t>BMEEOUVMU-4</t>
  </si>
  <si>
    <t>Közlekedési modellezés</t>
  </si>
  <si>
    <t>BMEEOUVMU61</t>
  </si>
  <si>
    <t>Vasúti üzem</t>
  </si>
  <si>
    <t>BMEEOUVMU62</t>
  </si>
  <si>
    <t>Közlekedéstervező szoftverek</t>
  </si>
  <si>
    <t>BMEEOUVMU66</t>
  </si>
  <si>
    <t>Víz- és vízi környezetmérnöki specializáció</t>
  </si>
  <si>
    <t>Vízi környezeti monitoring</t>
  </si>
  <si>
    <t>BMEEOVKMV-2</t>
  </si>
  <si>
    <t>Vízkárelhárítási létesitmények tervezése</t>
  </si>
  <si>
    <t>BMEEOVVMV62</t>
  </si>
  <si>
    <t>Vízi közmű hálózatok rekonstrukciója</t>
  </si>
  <si>
    <t>BMEEOVKMV64</t>
  </si>
  <si>
    <t>Integrált vízgazdálkodás</t>
  </si>
  <si>
    <t>BMEEOVVMX61</t>
  </si>
  <si>
    <t>FÖLDMÉRŐ- ÉS TÉRINFORMATIKAI MÉRNÖK MSC TANTERV</t>
  </si>
  <si>
    <t>Geofizika</t>
  </si>
  <si>
    <t>BMEEOAFMF51</t>
  </si>
  <si>
    <t>Földrendezés</t>
  </si>
  <si>
    <t>BMEEOAFMF52</t>
  </si>
  <si>
    <t>Információs technológiák</t>
  </si>
  <si>
    <t>BMEEOFTMF-1</t>
  </si>
  <si>
    <t>Fizikai geodézia és gravimetria</t>
  </si>
  <si>
    <t>BMEEOAFMF61</t>
  </si>
  <si>
    <t>24</t>
  </si>
  <si>
    <t>B  EOTMAT4202G</t>
  </si>
  <si>
    <t>Dr. Déry Attila Ákos</t>
  </si>
  <si>
    <t>Vajnáné Dr. Horn Valéria</t>
  </si>
  <si>
    <t>Dr. Abdorreza Panahi</t>
  </si>
  <si>
    <t>Dr. Balázs György László-Dr. Majorosné Dr. Lublóy Éva Eszter</t>
  </si>
  <si>
    <t>Dr. Vigh László Gergely-Dr. Seres Noémi</t>
  </si>
  <si>
    <t>Dr. Kovács Tamás-Dr. Kovács Nauzika-Dr. Kövesdi Balázs Géza</t>
  </si>
  <si>
    <t>Dr. Liegner Nándor-Dr. Tóth Csaba</t>
  </si>
  <si>
    <t>Dr. Bocz Péter-Dr. Kollár Attila</t>
  </si>
  <si>
    <t>Dr. Bögöly Gyula</t>
  </si>
  <si>
    <t>Dr. Vásárhelyi Balázs</t>
  </si>
  <si>
    <t>Dr Kádár István</t>
  </si>
  <si>
    <t>BMEEODHA-MT</t>
  </si>
  <si>
    <t>BMEEODHA-MS</t>
  </si>
  <si>
    <t>EOEMA-MP</t>
  </si>
  <si>
    <t>EODHA-MT!</t>
  </si>
  <si>
    <t xml:space="preserve">                  *** neptunban hiányzik ****</t>
  </si>
  <si>
    <t>Dr. Móczár Balázs-Dr Kádár István</t>
  </si>
  <si>
    <t>Dr. Bögöly Gyula-Dr. Vásárhelyi Balázs</t>
  </si>
  <si>
    <t>Dr. Görög Péter-Dr. Török Ákos</t>
  </si>
  <si>
    <t>Dr. Görög Péter-Dr. Bögöly Gyula</t>
  </si>
  <si>
    <t>Dr. Takács Attila-Dr. Varga Gabriella</t>
  </si>
  <si>
    <t>Dr. Bögöly Gyula-Dr. Görög Péter</t>
  </si>
  <si>
    <t>Dr. Fülöp Roland-Dr. Darabos Péter</t>
  </si>
  <si>
    <t>Dr. Knolmár Marcell-Dr. Fülöp Roland</t>
  </si>
  <si>
    <t>EPEKAT41!</t>
  </si>
  <si>
    <t>BMEEOFTA-M1</t>
  </si>
  <si>
    <t>BMEEOEMA-M3</t>
  </si>
  <si>
    <t>Szakági együttműködés BIM alapokon</t>
  </si>
  <si>
    <t>BMEEOTMA-M4</t>
  </si>
  <si>
    <t>ÉPÍTŐMÉRNÖK BSC TANTERV 2019-TŐL - SZERKEZET-ÉPÍTŐMÉRNÖKI ÁGAZAT - MAGASÉPÍTÉSI SPECIALIZÁCIÓ</t>
  </si>
  <si>
    <t>ÉPÍTŐMÉRNÖK BSC TANTERV 2019-TŐL - SZERKEZET-ÉPÍTŐMÉRNÖKI ÁGAZAT - HÍD ÉS MŰTÁRGY SPECIALIZÁCIÓ</t>
  </si>
  <si>
    <t>ÉPÍTŐMÉRNÖK BSC TANTERV 2019-TŐL - SZERKEZET-ÉPÍTŐMÉRNÖKI ÁGAZAT - GEOTECHNIKA SPECIALIZÁCIÓ</t>
  </si>
  <si>
    <t>ÉPÍTŐMÉRNÖK BSC TANTERV 2019-TŐL - SZERKEZET-ÉPÍTŐMÉRNÖKI ÁGAZAT - ÉPÍTÉSTECHNOLÓGIA ÉS MENEDZSMENT SPECIALIZÁCIÓ</t>
  </si>
  <si>
    <t>ÉPÍTŐMÉRNÖK BSC TANTERV 2019-TŐL - SZERKEZET-ÉPÍTŐMÉRNÖKI ÁGAZAT - SZERKEZETI ANYAGOK ÉS TECHNOLÓGIÁK SPECIALIZÁCIÓ</t>
  </si>
  <si>
    <t>ÉPÍTŐMÉRNÖK BSC TANTERV 2019-TŐL - GEOINFORMATIKA-ÉPÍTŐMÉRNÖKI ÁGAZAT - Építmény-információs modellezés és menedzsment specializáció</t>
  </si>
  <si>
    <t>ÉPÍTŐMÉRNÖK BSC TANTERV 2019-TŐL - INFRASTRUKTÚRA-ÉPÍTŐMÉRNÖKI ÁGAZAT - KÖZLEKEDÉSI LÉTESÍTMÉNYEK SPECIALIZÁCIÓ</t>
  </si>
  <si>
    <t>ÉPÍTŐMÉRNÖK BSC TANTERV 2019-TŐL - INFRASTRUKTÚRA-ÉPÍTŐMÉRNÖKI ÁGAZAT - VÍZMÉRNÖKI SPECIALIZÁCIÓ</t>
  </si>
  <si>
    <t>ÉPÍTŐMÉRNÖK BSC TANTERV 2019-TŐL - INFRASTRUKTÚRA-ÉPÍTŐMÉRNÖKI ÁGAZAT - VÍZI KÖZMŰ ÉS KÖRNYEZETMÉRNÖKI SPECIALIZÁCIÓ</t>
  </si>
  <si>
    <t>ÉPÍTŐMÉRNÖK BSC TANTERV 2019-TŐL - INFRASTRUKTÚRA-ÉPÍTŐMÉRNÖKI ÁGAZAT - GEOTECHNIKA SPECIALIZÁCIÓ</t>
  </si>
  <si>
    <t>Diplomatervezés a specializációból
Jele: T+S 9+15 kredit</t>
  </si>
  <si>
    <t>Gombosné Nagy Kornélia</t>
  </si>
  <si>
    <t>BMEEOFTAM41</t>
  </si>
  <si>
    <t>Építmény-információs rendszerek</t>
  </si>
  <si>
    <t>BMEEOFTA-M2</t>
  </si>
  <si>
    <t>Építőanyagok 2</t>
  </si>
  <si>
    <t>Ács Ágnes Mária</t>
  </si>
  <si>
    <t>Turák Bence Dávid</t>
  </si>
  <si>
    <t>Lógó János Máté</t>
  </si>
  <si>
    <t>Dr. Balázs György László-Dr. Nehme Salem Georges</t>
  </si>
  <si>
    <t>Dr. Kollár László-Dr. Koris Kálmán</t>
  </si>
  <si>
    <t>Dr. Horváth László István-Dr. Nehme Salem Georges</t>
  </si>
  <si>
    <t>Dr. Dunai László-Dr. Kövesdi Balázs Géza</t>
  </si>
  <si>
    <t>Almássy Kornél Tamás-Dr. Tóth Csaba</t>
  </si>
  <si>
    <t>Dr. Csoma Rózsa-Dr. Hajnal Géza-Dr. Madarassy László-Dr. Mészáros Csaba</t>
  </si>
  <si>
    <t>Dr. Krámer Tamás-Dr. Baranya Sándor</t>
  </si>
  <si>
    <t>Dr. Somodi Balázs Norbert</t>
  </si>
  <si>
    <t>Dr. Hegyi Péter</t>
  </si>
  <si>
    <t>Dr. Héder Mihály</t>
  </si>
  <si>
    <t>BIM alkalmazások és technológiák</t>
  </si>
  <si>
    <t>BIM az építőiparban</t>
  </si>
  <si>
    <t>Dr. Budaházy Viktor-Dr. Hegyi Péter</t>
  </si>
  <si>
    <t>Dr. Orosz Csaba-Dr. Toronyi Bence-Sipos Károly Péter</t>
  </si>
  <si>
    <t>ÉPÍTŐMÉRNÖK BSC TANTERV 2019-TŐL - SZERKEZET-ÉPÍTŐMÉRNÖKI ÁGAZAT - Építmény-információs modellezés és menedzsment specializáció</t>
  </si>
  <si>
    <t>ÉPÍTŐMÉRNÖK BSC TANTERV 2019-TŐL - INFRASTRUKTÚRA-ÉPÍTŐMÉRNÖKI ÁGAZAT - Építmény-információs modellezés és menedzsment specializáció</t>
  </si>
  <si>
    <t>EOFTAM41!</t>
  </si>
  <si>
    <t>Dr. Hincz Krisztián Gyula-Dr. Hortobágyi Zsolt</t>
  </si>
  <si>
    <t>Dr. Hortobágyi Zsolt-Dr. Lógó János</t>
  </si>
  <si>
    <t>Biró András</t>
  </si>
  <si>
    <t>Dr. Kollár Attila-Dr. Liegner Nándor-Lukács Gergő</t>
  </si>
  <si>
    <t>Dr. Clement Adrienne-Musa Ildikó</t>
  </si>
  <si>
    <t>B  EOUVAI4301G</t>
  </si>
  <si>
    <t>B  EOUVAI4300E</t>
  </si>
  <si>
    <t>K 17-18</t>
  </si>
  <si>
    <r>
      <rPr>
        <b/>
        <sz val="7"/>
        <rFont val="Calibri"/>
        <family val="2"/>
        <charset val="238"/>
      </rPr>
      <t>Szerkezet-építőmérnöki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</si>
  <si>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Szerkezet-építőmérnöki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</si>
  <si>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r>
      <rPr>
        <b/>
        <sz val="7"/>
        <rFont val="Calibri"/>
        <family val="2"/>
        <charset val="238"/>
      </rPr>
      <t xml:space="preserve">Szerkezet-építőmérnöki ágazat (a specializáción a csillaggal jelölt ágazatos tárgyakból </t>
    </r>
    <r>
      <rPr>
        <b/>
        <sz val="7"/>
        <rFont val="Calibri"/>
        <family val="2"/>
        <charset val="1"/>
      </rPr>
      <t xml:space="preserve">min. </t>
    </r>
    <r>
      <rPr>
        <b/>
        <sz val="7"/>
        <rFont val="Calibri"/>
        <family val="2"/>
        <charset val="238"/>
      </rPr>
      <t>3 kreditnyi teljesítendő)</t>
    </r>
  </si>
  <si>
    <t>Építmény-információs modellezés és menedzsment specializáció</t>
  </si>
  <si>
    <t>Építmény-információs mod. és menedzsment</t>
  </si>
  <si>
    <t>EOFTA-M1!</t>
  </si>
  <si>
    <t>Építmény-információs mod. és menedzs. proj.</t>
  </si>
  <si>
    <t>BMEEOEMA-MP</t>
  </si>
  <si>
    <t>DHAS41 vagy DHAI41 vagy DHAG41</t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</si>
  <si>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8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</si>
  <si>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</si>
  <si>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4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</si>
  <si>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1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</si>
  <si>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</si>
  <si>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Geoinformatika-építőmérnöki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</si>
  <si>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Geoinformatika-építőmérnöki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</si>
  <si>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t>BMEEOAFMV49</t>
  </si>
  <si>
    <t>BMEEOFTMV32</t>
  </si>
  <si>
    <t>K 13-16</t>
  </si>
  <si>
    <t>C 12-13</t>
  </si>
  <si>
    <t>Dr. Wolf Károly</t>
  </si>
  <si>
    <t>Reiniger Róbert</t>
  </si>
  <si>
    <t>Dr. Mályusz Levente</t>
  </si>
  <si>
    <t>Dr. Tompai Zoltán-Dr. Huszár Zsolt-Dr. Nehme Salem Georges</t>
  </si>
  <si>
    <t>BMEEOVVAV62</t>
  </si>
  <si>
    <t>Építéstudomány és építéstechnika</t>
  </si>
  <si>
    <t>AFAT42 vagy VVAT42 vagy EMAT44</t>
  </si>
  <si>
    <t>Környezetkultúra és örökségvédelem építőmérnököknek</t>
  </si>
  <si>
    <t>BMEEOFTAV61</t>
  </si>
  <si>
    <t>Dr. Fülöp Roland-Varga Laura-Bódi Gábor</t>
  </si>
  <si>
    <t>Szerkezetek Stabilitása</t>
  </si>
  <si>
    <t>Lupsic Balázs</t>
  </si>
  <si>
    <t>Dr. Nagy Balázs</t>
  </si>
  <si>
    <t>2020/21 2nd Semester</t>
  </si>
  <si>
    <t>Management and Business Economics</t>
  </si>
  <si>
    <t>Cross semesters: EMAT44, EMAS42, HSAT42, HSAT43, HSAS-A1, HSAS-A2, TMAT42, TMAS41, UVAT42, VVAT42, DHAS41, EKAT41</t>
  </si>
  <si>
    <t>Preliminary Program in Civil Engineering (MSc)</t>
  </si>
  <si>
    <t>1-year Pre-MSc in fall semester</t>
  </si>
  <si>
    <t>Subject</t>
  </si>
  <si>
    <t>Neptun code</t>
  </si>
  <si>
    <t>M/E</t>
  </si>
  <si>
    <t>Laboratory Practice of Testing of Str. &amp; Mat.</t>
  </si>
  <si>
    <t>1-year Pre-MSc in spring semester</t>
  </si>
  <si>
    <t>online</t>
  </si>
  <si>
    <t>Szijártó Anna</t>
  </si>
  <si>
    <t>Szabó József</t>
  </si>
  <si>
    <t>EHU01BM</t>
  </si>
  <si>
    <t>AFAT42 és FTAT42</t>
  </si>
  <si>
    <t>+01 Közművek I.</t>
  </si>
  <si>
    <t>#02 Közművek I.</t>
  </si>
  <si>
    <t>Cross Semester (online)</t>
  </si>
  <si>
    <t>Cross Semester (presence)</t>
  </si>
  <si>
    <t>Electiv (presence)</t>
  </si>
  <si>
    <t>Core Sbjects (olnline)</t>
  </si>
  <si>
    <t>presence</t>
  </si>
  <si>
    <t>Elective (olline)</t>
  </si>
  <si>
    <t>+C 12-14</t>
  </si>
  <si>
    <t>C 11-13</t>
  </si>
  <si>
    <t>C 13-15</t>
  </si>
  <si>
    <t>Dr. Koris Kálmán-Dr. Somodi Balázs Norbert</t>
  </si>
  <si>
    <t>Dr. Kozma Zsolt-Ács Tamás-Decsi Bence</t>
  </si>
  <si>
    <t>B  EOGMAS4202G</t>
  </si>
  <si>
    <t>A  EOEMAT42EN0</t>
  </si>
  <si>
    <t>H 14-15</t>
  </si>
  <si>
    <t>H 15-16</t>
  </si>
  <si>
    <t>A  EOGMAT43EN1</t>
  </si>
  <si>
    <t>C 18-19</t>
  </si>
  <si>
    <r>
      <t xml:space="preserve">Kötelező tantárgyak
Jele: (T)
129 kredit
</t>
    </r>
    <r>
      <rPr>
        <sz val="10"/>
        <rFont val="Arial CE"/>
        <family val="2"/>
        <charset val="238"/>
      </rPr>
      <t>Alaptudományok: 24 kredit
Mérnöki tudományok: 23 kredit
Építőmérnöki törzsanyag: 61 kredit
Gazdaságtan, menedzsment, humán: 18 kredit
Mérőgyakorlat: 3 kredit
Testnevelés: A, B
Technikusi gyakorlat: 6 hét</t>
    </r>
  </si>
  <si>
    <t>Geoinformatikai programozás</t>
  </si>
  <si>
    <t>Geoinformatika projektfeladat</t>
  </si>
  <si>
    <t>BMEEOAFA-L1</t>
  </si>
  <si>
    <t>BMEEOFTA-L2</t>
  </si>
  <si>
    <t>BMEEOAFA-L3</t>
  </si>
  <si>
    <t>BMEEOFTA-L4</t>
  </si>
  <si>
    <t>BMEEOAFA-LP</t>
  </si>
  <si>
    <t>BMEEODHA-LT</t>
  </si>
  <si>
    <t>BMEEODHA-LS</t>
  </si>
  <si>
    <t>EOFTAT42</t>
  </si>
  <si>
    <t>EODHA-LT!</t>
  </si>
  <si>
    <t>EOFTA-LP</t>
  </si>
  <si>
    <t>ÉPÍTŐMÉRNÖK BSC TANTERV 2021-TŐL - GEOINFORMATIKA-ÉPÍTŐMÉRNÖKI ÁGAZAT - Geodézia és térinformatika specializáció</t>
  </si>
  <si>
    <t>C 14-17</t>
  </si>
  <si>
    <t>Structures in Nuclear Power Plants</t>
  </si>
  <si>
    <t>Specialization in Structures in Nuclear Power Plants</t>
  </si>
  <si>
    <t>Nuclear Power Plants</t>
  </si>
  <si>
    <t>Extreme Actions on Srtuctures</t>
  </si>
  <si>
    <t>BMEEOHSMA-1</t>
  </si>
  <si>
    <t>Containment Building</t>
  </si>
  <si>
    <t>BMEEOHSMA-2</t>
  </si>
  <si>
    <t>Structures in Nuclear Power Plants project</t>
  </si>
  <si>
    <t>BMEEOHSMA6P </t>
  </si>
  <si>
    <t>FROM 2020</t>
  </si>
  <si>
    <t>MSc Specialization in Structures in Nuclear Power Plants Fall Semester</t>
  </si>
  <si>
    <t>BMEEOTMAK02</t>
  </si>
  <si>
    <t>Dacic Amina</t>
  </si>
  <si>
    <t>Wagner Flóra</t>
  </si>
  <si>
    <t>Sikiné Kozma Katalin</t>
  </si>
  <si>
    <t>EN7</t>
  </si>
  <si>
    <t>03 Numerikus módsz.</t>
  </si>
  <si>
    <t>H 10-13</t>
  </si>
  <si>
    <t>#P 14-16</t>
  </si>
  <si>
    <t>Mala József</t>
  </si>
  <si>
    <t>P 11-13</t>
  </si>
  <si>
    <t>P 13-14</t>
  </si>
  <si>
    <t>Deák Ottó István</t>
  </si>
  <si>
    <t>01 Geológia</t>
  </si>
  <si>
    <t>+01 Statika és din. a.</t>
  </si>
  <si>
    <t>1a&amp;1b Építőm. CAD</t>
  </si>
  <si>
    <t>+02 Statika és din. a.</t>
  </si>
  <si>
    <t>02 Geológia</t>
  </si>
  <si>
    <t>04 Statika és din. alapjai</t>
  </si>
  <si>
    <t>+04 Statika és din. a.</t>
  </si>
  <si>
    <t>E6 Matematika A1</t>
  </si>
  <si>
    <t>#06 Statika és din. a.</t>
  </si>
  <si>
    <t>06 Statika és din. alapjai</t>
  </si>
  <si>
    <t>07 Építőm. ábrázolás</t>
  </si>
  <si>
    <t>7a&amp;7b Geodézia I.</t>
  </si>
  <si>
    <t>#07 Statika és din. a.</t>
  </si>
  <si>
    <t>07 Statika és din. alapjai</t>
  </si>
  <si>
    <t>9a&amp;9b Geodézia I.</t>
  </si>
  <si>
    <t>#09 Statika és din. a.</t>
  </si>
  <si>
    <t>09 Statika és din. alapjai</t>
  </si>
  <si>
    <t>2a&amp;2b Építőm. CAD</t>
  </si>
  <si>
    <t>04 Építőm. ábrázolás</t>
  </si>
  <si>
    <t>Építőmérn. ábrázolás</t>
  </si>
  <si>
    <t>07 Geológia</t>
  </si>
  <si>
    <t>7a&amp;7b Építőm. CAD</t>
  </si>
  <si>
    <t>E9 Matematika A1</t>
  </si>
  <si>
    <t>01 Építőm. ábrázolás</t>
  </si>
  <si>
    <t>1a&amp;1b Geodézia I.</t>
  </si>
  <si>
    <t>02 Osztályfőnöki 13-14</t>
  </si>
  <si>
    <t>+ Geológia</t>
  </si>
  <si>
    <t>E2 Matematika A1</t>
  </si>
  <si>
    <t>4a&amp;4b Geodézia I.</t>
  </si>
  <si>
    <t>4a&amp;4b Építőm. CAD</t>
  </si>
  <si>
    <t>06 Geológia</t>
  </si>
  <si>
    <t>06 Építőm. ábrázolás</t>
  </si>
  <si>
    <t>07 Osztályfőnöki 12-13</t>
  </si>
  <si>
    <t># Geodézia I.</t>
  </si>
  <si>
    <t>8a&amp;8b Építőm. CAD</t>
  </si>
  <si>
    <t>09 Építőm. ábrázolás</t>
  </si>
  <si>
    <t>01 Osztályfőnöki 14-15</t>
  </si>
  <si>
    <t>E1 Matematika A1</t>
  </si>
  <si>
    <t>2a&amp;2b Geodézia I.</t>
  </si>
  <si>
    <t>02 Építőm. ábrázolás</t>
  </si>
  <si>
    <t>04 Geológia</t>
  </si>
  <si>
    <t>E4 Matematika A1</t>
  </si>
  <si>
    <t>6a&amp;6b Építőm. CAD</t>
  </si>
  <si>
    <t>6a&amp;6b Geodézia I.</t>
  </si>
  <si>
    <t>E7 Matematika A1</t>
  </si>
  <si>
    <t>09 Geológia</t>
  </si>
  <si>
    <t>9a&amp;9b Építőm. CAD</t>
  </si>
  <si>
    <t>04 Osztályfőnöki 16-17</t>
  </si>
  <si>
    <t>06 Osztályfőnöki 16-17</t>
  </si>
  <si>
    <t>Mindhárom ágazaton kötelező. A gyakorlatok neve előtt a kurzus jelzése található!</t>
  </si>
  <si>
    <t>Osztályfőnöki órák termei</t>
  </si>
  <si>
    <t>01 tk. K.mf31</t>
  </si>
  <si>
    <t>09 tk. K.376</t>
  </si>
  <si>
    <t>Tartószerk. méretezés</t>
  </si>
  <si>
    <t>E4 Matematika A3 EO</t>
  </si>
  <si>
    <t>+08/#09 Térinformatika</t>
  </si>
  <si>
    <t>#EN1 Public Works</t>
  </si>
  <si>
    <t>EN1 CE Mathematics A3</t>
  </si>
  <si>
    <t>Geodézai II.</t>
  </si>
  <si>
    <t>+EN1 Hydrology I.</t>
  </si>
  <si>
    <t>03, 04 Geodézia II.</t>
  </si>
  <si>
    <t>A7 EO komm.</t>
  </si>
  <si>
    <t>+01/#02 Térinformatika</t>
  </si>
  <si>
    <t>+03 Térinformatika</t>
  </si>
  <si>
    <t>+01 Hidrológia I.</t>
  </si>
  <si>
    <t>+05 Közművek I.</t>
  </si>
  <si>
    <t>#02 Hidrológia I.</t>
  </si>
  <si>
    <t>#06 Közművek I.</t>
  </si>
  <si>
    <t>+05 Hidrológia I.</t>
  </si>
  <si>
    <t>#06 Hidrológia I.</t>
  </si>
  <si>
    <t>Basis of Environm. E</t>
  </si>
  <si>
    <t>CE Mathematics A3</t>
  </si>
  <si>
    <t>E1 Matematika A2</t>
  </si>
  <si>
    <t>01 Elemi szil.tan</t>
  </si>
  <si>
    <t>01 Magasép. alapjai</t>
  </si>
  <si>
    <t>02 Elemi szil.tan</t>
  </si>
  <si>
    <t>03 Magasép. alapjai</t>
  </si>
  <si>
    <t>A8 EO komm.</t>
  </si>
  <si>
    <t>+03 Hidrológia I.</t>
  </si>
  <si>
    <t>#04 Hidrológia I.</t>
  </si>
  <si>
    <t>Környezetmérnöki a.</t>
  </si>
  <si>
    <t>+EN1 Geoinformatics</t>
  </si>
  <si>
    <t>Public Works</t>
  </si>
  <si>
    <t>#EN2 Geoinformatics</t>
  </si>
  <si>
    <t>12:15-15:00</t>
  </si>
  <si>
    <t>+ Magasépítéstan alap.</t>
  </si>
  <si>
    <t>E2 Matematika A2</t>
  </si>
  <si>
    <t>02 Magasép. alapjai</t>
  </si>
  <si>
    <t>+01 Hidraulika I.</t>
  </si>
  <si>
    <t>Matematika A3EO</t>
  </si>
  <si>
    <t>Matematika A2</t>
  </si>
  <si>
    <t>03 Építőm.Infó.</t>
  </si>
  <si>
    <t>+06/#07 Térinformatika</t>
  </si>
  <si>
    <t>E5 Matematika A3 EO</t>
  </si>
  <si>
    <t>01 Elemi sziltan.</t>
  </si>
  <si>
    <t>02 Elemi sziltan.</t>
  </si>
  <si>
    <t>16:15-19:00</t>
  </si>
  <si>
    <t>01 Építőm.Infó. 18-20</t>
  </si>
  <si>
    <t>02 Építőm.Infó.</t>
  </si>
  <si>
    <t>Mindhárom ágazaton kötelező</t>
  </si>
  <si>
    <t>5 éves nappali</t>
  </si>
  <si>
    <t>03 Magasépítéstan II</t>
  </si>
  <si>
    <t>05/06 Építőanyagok II.</t>
  </si>
  <si>
    <t>Hidak és infraszerk.</t>
  </si>
  <si>
    <t>07 Építőanyagok II.</t>
  </si>
  <si>
    <t>EN1/EN2 Constr. Mat. II.</t>
  </si>
  <si>
    <t>Menedzs. és váll.gazd.</t>
  </si>
  <si>
    <t>RC &amp; Masonry Str.</t>
  </si>
  <si>
    <t>02 Közművek II.</t>
  </si>
  <si>
    <t>+01 Vízminőségszab.</t>
  </si>
  <si>
    <t>#01 Hidrológia II.</t>
  </si>
  <si>
    <t>EN1 Building Constr. II.</t>
  </si>
  <si>
    <t>Fotogr. és lézerszk.</t>
  </si>
  <si>
    <t>Műholdas helymeghat.</t>
  </si>
  <si>
    <t>#01 Térinformatikai mod.</t>
  </si>
  <si>
    <t>Management &amp; Enter.</t>
  </si>
  <si>
    <t>Építési pr. szervezése</t>
  </si>
  <si>
    <t>BMEEOGTA43</t>
  </si>
  <si>
    <t>01/02 Építőanyagok II.</t>
  </si>
  <si>
    <t>08/09 Építőanyagok II.</t>
  </si>
  <si>
    <t>+ Magasépítéstan II.</t>
  </si>
  <si>
    <t>03/04 Építőanyagok II.</t>
  </si>
  <si>
    <t>11/12 Építőanyagok II.</t>
  </si>
  <si>
    <t>BMEEOGTA45</t>
  </si>
  <si>
    <t>01 Mérnökgeodézia</t>
  </si>
  <si>
    <t>Steel &amp; Comp. Str.</t>
  </si>
  <si>
    <t># Építőanyagok II.</t>
  </si>
  <si>
    <t>Vízminőségszab.</t>
  </si>
  <si>
    <t>+02 Hidrológia II.</t>
  </si>
  <si>
    <t>#03 Hidrológia II.</t>
  </si>
  <si>
    <t>EA, K.mf26</t>
  </si>
  <si>
    <t>Structural An. II.</t>
  </si>
  <si>
    <t>EA, K.f88</t>
  </si>
  <si>
    <t>Nagym. térképezés</t>
  </si>
  <si>
    <t>01 Fotogr. és lézersz.</t>
  </si>
  <si>
    <t>Általános sziltan.</t>
  </si>
  <si>
    <t>+01 Építési pr. szerv.</t>
  </si>
  <si>
    <t>#02 Építési pr. szerv.</t>
  </si>
  <si>
    <t>+03 Építési pr. szerv.</t>
  </si>
  <si>
    <t>+05 Építési pr. szerv.</t>
  </si>
  <si>
    <t>#01 Vízép.vízgazd.</t>
  </si>
  <si>
    <t>#04 Építési pr. szerv.</t>
  </si>
  <si>
    <t>#06 Építési pr. szerv.</t>
  </si>
  <si>
    <t>Vasbeton- és falszerk.</t>
  </si>
  <si>
    <t>+01/#02 Tartók St. II.</t>
  </si>
  <si>
    <t>EN1Steel &amp; Comp. Str.</t>
  </si>
  <si>
    <t>Construction Mat. II.</t>
  </si>
  <si>
    <t>12:15-13:00</t>
  </si>
  <si>
    <t>Közl.lét.pályaszerk.</t>
  </si>
  <si>
    <t>+ Building Constr. II.</t>
  </si>
  <si>
    <t>Városi környezetvéd.</t>
  </si>
  <si>
    <t>01 Közlekedéstervezés</t>
  </si>
  <si>
    <t>01 Közművek II.</t>
  </si>
  <si>
    <t>Térinformatikai mod.</t>
  </si>
  <si>
    <t>+ Acélszerkezetek</t>
  </si>
  <si>
    <t>01 Nagym. térképezés</t>
  </si>
  <si>
    <t>#EN1 Structural An. II.</t>
  </si>
  <si>
    <t>Víz-körny.kémia-h.</t>
  </si>
  <si>
    <t># Magasépítéstan I.</t>
  </si>
  <si>
    <t># Vasbetonszerkezetek</t>
  </si>
  <si>
    <t>BMEEOMEAS42</t>
  </si>
  <si>
    <t>EA K.374</t>
  </si>
  <si>
    <t>02 Magasépítés. I.</t>
  </si>
  <si>
    <t>+01/#02 Földművek</t>
  </si>
  <si>
    <t>+03/#04 Földművek</t>
  </si>
  <si>
    <t>#02 Vasbeton- és fal.</t>
  </si>
  <si>
    <t>BMEEOHSAS15</t>
  </si>
  <si>
    <t>14-18</t>
  </si>
  <si>
    <t>+03/#04Tartók St. II.</t>
  </si>
  <si>
    <t>EL111 és MM.Lab</t>
  </si>
  <si>
    <t>EA, K.f10</t>
  </si>
  <si>
    <t>EA, K.mf30</t>
  </si>
  <si>
    <t>+ Geodéziai alapháló.</t>
  </si>
  <si>
    <t>Testing of Str.&amp;M.</t>
  </si>
  <si>
    <t>Geodéziai alapháló.</t>
  </si>
  <si>
    <t>14:15-16:00</t>
  </si>
  <si>
    <t>#01 Geod. alaphálózatok</t>
  </si>
  <si>
    <t xml:space="preserve"> Víz-körny.,hidro.labor</t>
  </si>
  <si>
    <t>TSZ.</t>
  </si>
  <si>
    <t>01 Magasépítés. I.</t>
  </si>
  <si>
    <t>01 Infra CAD 17-19</t>
  </si>
  <si>
    <t>02 Infra CAD</t>
  </si>
  <si>
    <t>BSc szak kötelező</t>
  </si>
  <si>
    <t>Infrastruktúra-építőm.</t>
  </si>
  <si>
    <t>Geoinformatika-építőm.</t>
  </si>
  <si>
    <t>A páros és páratlan hetek megkülönböztetése: (#) Páros , (+) Páratlan</t>
  </si>
  <si>
    <t xml:space="preserve">+01 Topográfia </t>
  </si>
  <si>
    <t>+01 Földalatti műtárgyak</t>
  </si>
  <si>
    <t>Building C. Meth.</t>
  </si>
  <si>
    <t>+EN1 Field Course</t>
  </si>
  <si>
    <t>#02  Földalatti műtárgyak</t>
  </si>
  <si>
    <t>Str. Geod.</t>
  </si>
  <si>
    <t>B1 Infrastr.terv. pr.</t>
  </si>
  <si>
    <t>B1 Szerkezetterv. pr.</t>
  </si>
  <si>
    <t>8:15-12:00</t>
  </si>
  <si>
    <t xml:space="preserve">Topográfia </t>
  </si>
  <si>
    <t>B1 Geod. és térinfo. pr.</t>
  </si>
  <si>
    <t>Urban and Reg. Dev.</t>
  </si>
  <si>
    <t>+ 01 Kőzetmech.</t>
  </si>
  <si>
    <t>+ 03 Kőzetmech.</t>
  </si>
  <si>
    <t># 02 Kőzetmech.</t>
  </si>
  <si>
    <t>+03/#04 Földalatti műtárgyak</t>
  </si>
  <si>
    <t>01 3D Szerkezetkonst.</t>
  </si>
  <si>
    <t>Közlek. földm. és vízt.</t>
  </si>
  <si>
    <t>13:15-16:00</t>
  </si>
  <si>
    <t>Település- és r.fejl.</t>
  </si>
  <si>
    <t>BMEEOGTAS41</t>
  </si>
  <si>
    <t>EN1 Building D. Pr.w.</t>
  </si>
  <si>
    <t>A1 Infrastr.terv. pr.</t>
  </si>
  <si>
    <t>+03/#04 Szerk.geod.</t>
  </si>
  <si>
    <t>14-18 K.f27l</t>
  </si>
  <si>
    <t>14-18 K.f27b</t>
  </si>
  <si>
    <t>01 Út- vasút laborgyak.</t>
  </si>
  <si>
    <t>A1 Szerkezetterv. pr.</t>
  </si>
  <si>
    <t>C1 Szerkezetterv. pr.</t>
  </si>
  <si>
    <t>14:15-17:00, UV.Lab</t>
  </si>
  <si>
    <t>C1 Infrastr.terv. pr.</t>
  </si>
  <si>
    <t>C2 Szerkezetterv. pr.</t>
  </si>
  <si>
    <t>Közig, ingatlanny.</t>
  </si>
  <si>
    <t xml:space="preserve"> Szerkezet-építőmérnök specializációk</t>
  </si>
  <si>
    <t>Szerk. szerelésének sz.</t>
  </si>
  <si>
    <t>K.184</t>
  </si>
  <si>
    <t>+Épszerk. terv. m.</t>
  </si>
  <si>
    <t>Mérnöki nagylét.megv</t>
  </si>
  <si>
    <t>#01 Épszerk. terv. m.</t>
  </si>
  <si>
    <t>+Szerkezettechnológia</t>
  </si>
  <si>
    <t>Település- és régiófej.</t>
  </si>
  <si>
    <t>BMEUVAT43</t>
  </si>
  <si>
    <t>01 K.f12</t>
  </si>
  <si>
    <t>#01 Szerkezettechn.</t>
  </si>
  <si>
    <t>02 K.f12</t>
  </si>
  <si>
    <t>+Építéstechnológia II.</t>
  </si>
  <si>
    <t>+01/#02 Szerk. geod.</t>
  </si>
  <si>
    <t>+03/#04 Szerk. geod.</t>
  </si>
  <si>
    <t>#01 Építéstechnológia II.</t>
  </si>
  <si>
    <t>01 Mérnökgeológia</t>
  </si>
  <si>
    <t>BMEAFAS42</t>
  </si>
  <si>
    <t>+02 Szerkezettechn.</t>
  </si>
  <si>
    <t xml:space="preserve"> Infrastruktúra-építőmérnök specializációk</t>
  </si>
  <si>
    <t>01 Települési közlek.</t>
  </si>
  <si>
    <t>Környezeti kárelh.</t>
  </si>
  <si>
    <t>01 Úttervezés</t>
  </si>
  <si>
    <t>Közleképítés projekt</t>
  </si>
  <si>
    <t>01 Vasúttervezés</t>
  </si>
  <si>
    <t>01 K.f99</t>
  </si>
  <si>
    <t>02 K.f99</t>
  </si>
  <si>
    <t>Környezeti hatásvizsg.</t>
  </si>
  <si>
    <t>01 Hidroinformatika</t>
  </si>
  <si>
    <t>Geoinformatika-építőmérnök specializációk</t>
  </si>
  <si>
    <t xml:space="preserve">+ 01 Topográfia </t>
  </si>
  <si>
    <t>Min.bizt. a mérnökg.</t>
  </si>
  <si>
    <t>01 Min.bizt. a mérnökg.</t>
  </si>
  <si>
    <t>Magyar/angol MSc Tartószerkezet specializáció őszi szemeszter</t>
  </si>
  <si>
    <t>Végeselemek m.</t>
  </si>
  <si>
    <t>Soil-Structure Inter.</t>
  </si>
  <si>
    <t>Szerk. dinamikája</t>
  </si>
  <si>
    <t>Math. Meth. in Eng.</t>
  </si>
  <si>
    <r>
      <t>+Tartószerk. I.</t>
    </r>
    <r>
      <rPr>
        <sz val="8"/>
        <rFont val="Arial CE"/>
        <charset val="238"/>
      </rPr>
      <t>K.mf79</t>
    </r>
  </si>
  <si>
    <t>EN5 Numerical Methods</t>
  </si>
  <si>
    <t>BMEEOHSS51</t>
  </si>
  <si>
    <t>01 Szerk. dinamikája</t>
  </si>
  <si>
    <t>#01 Tartószerkezetek I.</t>
  </si>
  <si>
    <t>EN1 Math. Meth. in Eng.</t>
  </si>
  <si>
    <t>EN1 Structures project</t>
  </si>
  <si>
    <t>Számvitel, kontr., adó</t>
  </si>
  <si>
    <t>Talaj és szerkezet k.</t>
  </si>
  <si>
    <r>
      <t xml:space="preserve">Tartószerk. I. </t>
    </r>
    <r>
      <rPr>
        <sz val="8"/>
        <rFont val="Arial CE"/>
        <charset val="238"/>
      </rPr>
      <t>K.mf79</t>
    </r>
  </si>
  <si>
    <t>+ Talaj és szerkezet k.</t>
  </si>
  <si>
    <t>BMEEOGMS51</t>
  </si>
  <si>
    <r>
      <t>FEM for Civil Eng.</t>
    </r>
    <r>
      <rPr>
        <sz val="8"/>
        <rFont val="Arial CE"/>
        <charset val="238"/>
      </rPr>
      <t xml:space="preserve"> K.f88</t>
    </r>
  </si>
  <si>
    <t>EN1Nonlinear Mech.</t>
  </si>
  <si>
    <t>+EN1 Numerical Methods</t>
  </si>
  <si>
    <t>+EN1 Structures I.</t>
  </si>
  <si>
    <t>#02 Talaj és szerkezet k.</t>
  </si>
  <si>
    <t>EO Matematika MSc</t>
  </si>
  <si>
    <t>+Soil&amp;Structure Inter.</t>
  </si>
  <si>
    <t>01 Végeselemek m.</t>
  </si>
  <si>
    <t>+E1 EO Matematika MSc</t>
  </si>
  <si>
    <t>+EN5 Numerical Methods</t>
  </si>
  <si>
    <t>#E2 EO Matematika MSc</t>
  </si>
  <si>
    <t>EN1 FEM for Civil Eng.</t>
  </si>
  <si>
    <t>#EN1Soil&amp;Structure Inter.</t>
  </si>
  <si>
    <t>Döntéstámogató m.</t>
  </si>
  <si>
    <t>Mérnöki elemzési m.</t>
  </si>
  <si>
    <r>
      <t xml:space="preserve">Structures I. </t>
    </r>
    <r>
      <rPr>
        <sz val="8"/>
        <rFont val="Arial CE"/>
        <charset val="238"/>
      </rPr>
      <t>K.f88</t>
    </r>
  </si>
  <si>
    <t>04 Numerikus módsz.</t>
  </si>
  <si>
    <r>
      <t xml:space="preserve">Geotech. num. </t>
    </r>
    <r>
      <rPr>
        <sz val="8"/>
        <rFont val="Arial CE"/>
        <charset val="238"/>
      </rPr>
      <t>K.mf21</t>
    </r>
  </si>
  <si>
    <t>05 Numerikus módsz.</t>
  </si>
  <si>
    <t>EA,  K.mf79</t>
  </si>
  <si>
    <r>
      <t xml:space="preserve">+Structures I. </t>
    </r>
    <r>
      <rPr>
        <sz val="8"/>
        <rFont val="Arial CE"/>
        <charset val="238"/>
      </rPr>
      <t>K.f88</t>
    </r>
  </si>
  <si>
    <t>01 Mérnöki elemzési m.</t>
  </si>
  <si>
    <t>01 Geotech. num. m.</t>
  </si>
  <si>
    <t>Magyar/angol MSc Numerikus modellezés specializáció őszi szemeszter</t>
  </si>
  <si>
    <t>EN1 Numerical mod. pr.</t>
  </si>
  <si>
    <t>Magyar/angol MSc Geotechnika és mérnökgeológiai szakirány őszi szemeszter</t>
  </si>
  <si>
    <t>Num. Meth. of Geotech.</t>
  </si>
  <si>
    <t>EA, K.mf21</t>
  </si>
  <si>
    <t>01 Num. M. of Geotech.</t>
  </si>
  <si>
    <t>#01Környezetföldtan</t>
  </si>
  <si>
    <t>BMEEOGMMG-2, K.371</t>
  </si>
  <si>
    <t>01Environm. Geology</t>
  </si>
  <si>
    <t>Szerkezetek diagnosz.</t>
  </si>
  <si>
    <t>+ Tartószerkezetek I.</t>
  </si>
  <si>
    <t>#02 Tartószerkezetek I.</t>
  </si>
  <si>
    <t>Integráló tervezés BIM</t>
  </si>
  <si>
    <t>Tartószerkezetek I.</t>
  </si>
  <si>
    <t>MSc Tartószerkezetek specializáció őszi szemeszter</t>
  </si>
  <si>
    <t>Geotech. num. m.</t>
  </si>
  <si>
    <t>MSc Geotechnika és mérnökgeológiai szakirány őszi szemeszter</t>
  </si>
  <si>
    <t>Tartószerkezetek</t>
  </si>
  <si>
    <t>Választható</t>
  </si>
  <si>
    <t>Út- és Vasútmérnöki specializáció őszi szemeszter</t>
  </si>
  <si>
    <t>Közlek. modellezés</t>
  </si>
  <si>
    <t>Közlek. tervező sz.</t>
  </si>
  <si>
    <t>+E3 EO Matematika MSc</t>
  </si>
  <si>
    <t>Közlek. stratégiai terv.</t>
  </si>
  <si>
    <t>Környezetgazd.</t>
  </si>
  <si>
    <t>Víz- és vizi környezetmérnöki specializáció őszi szemeszter</t>
  </si>
  <si>
    <t>Vízrendszerek mod.</t>
  </si>
  <si>
    <t>01 Vízrendszerek mod.</t>
  </si>
  <si>
    <t>Vízkárelh. lét. terv.</t>
  </si>
  <si>
    <t>Víz- és szennyvízt. II.</t>
  </si>
  <si>
    <t>01 Vízkárelh. lét. terv.</t>
  </si>
  <si>
    <t>Vízi közmű rekonstr.</t>
  </si>
  <si>
    <t>Vízi körny. monitoring</t>
  </si>
  <si>
    <t>Földmérő- és Térinformatikai mérnöki specializáció őszi szemeszter</t>
  </si>
  <si>
    <t>01 Információs tech.</t>
  </si>
  <si>
    <t>Kiegyenlítő szám.MSc</t>
  </si>
  <si>
    <t>Fizikai geod. és grav.</t>
  </si>
  <si>
    <t>BMEEOVKAKM1</t>
  </si>
  <si>
    <t>BMEEOVKAKM4</t>
  </si>
  <si>
    <t>BMEEOGMAKM1</t>
  </si>
  <si>
    <t>Térinformatika (Levelező)</t>
  </si>
  <si>
    <t>BMEEOFTMKG1</t>
  </si>
  <si>
    <t>BMEEOFTM041</t>
  </si>
  <si>
    <t>SH_LAB</t>
  </si>
  <si>
    <t>SH_EA</t>
  </si>
  <si>
    <t>LAB</t>
  </si>
  <si>
    <t>Helymeghatározás és térképezés (Localization and mapping)</t>
  </si>
  <si>
    <t>BMEEOFTMKO1</t>
  </si>
  <si>
    <t>Mechanika 2. (KJK BSc képzés)</t>
  </si>
  <si>
    <t xml:space="preserve">C 12-14 </t>
  </si>
  <si>
    <t>Geodézia (Építész Osztatlan képzés, Műszaki szakirány)</t>
  </si>
  <si>
    <t>BMEEOAFS701</t>
  </si>
  <si>
    <t>Building Materials 1</t>
  </si>
  <si>
    <t>BMEEOEMA301</t>
  </si>
  <si>
    <t>Építőanyagok 1. (Építész Ép.anyag 2+1)</t>
  </si>
  <si>
    <t>Basis of Structural Design</t>
  </si>
  <si>
    <t>Környezetgazdaságtan 2/0</t>
  </si>
  <si>
    <t>Ethics for Engineers</t>
  </si>
  <si>
    <t xml:space="preserve"> Accounting, Control, Taxation</t>
  </si>
  <si>
    <t>Számvitel, kontrolling, adó</t>
  </si>
  <si>
    <t xml:space="preserve">Corporate Finance </t>
  </si>
  <si>
    <t>English for Civil Engineering 1. (Kötelező angol külföldi építőmérnök hallgatóknak 1.)</t>
  </si>
  <si>
    <t>Gazdaságtudományi kari tantárgyak</t>
  </si>
  <si>
    <t>K.3R1</t>
  </si>
  <si>
    <t>Design Skills (Csak Pre-Eng. hallgatóknak)</t>
  </si>
  <si>
    <t>Freehand Drawing for CE (Csak Pre-Eng. hallgatóknak)</t>
  </si>
  <si>
    <t>Rajz Tanszék</t>
  </si>
  <si>
    <t>Döntéstámogató módszerek 2/0</t>
  </si>
  <si>
    <t>#S 8 10</t>
  </si>
  <si>
    <t>Építészmérnöki kari tantárgyak</t>
  </si>
  <si>
    <t>Dr. Varga Imre</t>
  </si>
  <si>
    <t>En0</t>
  </si>
  <si>
    <t>Civil Engineering Physics</t>
  </si>
  <si>
    <t>Építőmérnöki fizika 2/0</t>
  </si>
  <si>
    <t>Engineering Sciences (Csak Pre-Eng. hallgatóknak)</t>
  </si>
  <si>
    <t>EN0-EA1</t>
  </si>
  <si>
    <t>EN0-EAV</t>
  </si>
  <si>
    <t>EN0-EA0</t>
  </si>
  <si>
    <t xml:space="preserve">C.E. Mathematics A3 </t>
  </si>
  <si>
    <t>Mathematics A1a ÉMK</t>
  </si>
  <si>
    <t>E10</t>
  </si>
  <si>
    <t>E09</t>
  </si>
  <si>
    <t>E08</t>
  </si>
  <si>
    <t>E07</t>
  </si>
  <si>
    <t>Basic Mathematics (Csak Pre-Eng. hallgatóknak)</t>
  </si>
  <si>
    <t>Természettudományi kari tantárgyak</t>
  </si>
  <si>
    <t>University Experience</t>
  </si>
  <si>
    <t>Tanköri foglalkozás</t>
  </si>
  <si>
    <t>BMEEODHAOFO</t>
  </si>
  <si>
    <t>Kivitelezői, fenntartás-üzemeltetési szakmai gyakorlat</t>
  </si>
  <si>
    <t>(**) Tervezői irodai szakmai gyakorlat a Szakdolgozattal együtt vehető fel! Jelentkezni kell a Tanszékeken is!</t>
  </si>
  <si>
    <t>Tervező irodai szakmai gyakorlat**</t>
  </si>
  <si>
    <t>Integrált vízgazdálkodás 2/1</t>
  </si>
  <si>
    <t>Vízkárelhárítási létesítmények tervezése 2/1</t>
  </si>
  <si>
    <t>K 16-19</t>
  </si>
  <si>
    <t>Vízkárelhárítás, vízhasznosítás 4/0</t>
  </si>
  <si>
    <t>Hidrológia II. 2/1</t>
  </si>
  <si>
    <t>Hidraulika I. 2/1</t>
  </si>
  <si>
    <t>Hidrológia I. 2/1</t>
  </si>
  <si>
    <t>Vízi közmű hálózatok rekonstukciója</t>
  </si>
  <si>
    <t>Vízi környezeti monitoring 2/0</t>
  </si>
  <si>
    <t>C 11-14</t>
  </si>
  <si>
    <t>Ökológia 2/0</t>
  </si>
  <si>
    <t>C 8-11</t>
  </si>
  <si>
    <t>Környezeti rendszerek 3/0</t>
  </si>
  <si>
    <t>Gyógy és strandfürdők</t>
  </si>
  <si>
    <t>Közműhálózatok tervezése 3/0</t>
  </si>
  <si>
    <t>Víz- szennyvíztisztítás 3/0</t>
  </si>
  <si>
    <t>Vízminőségszabályozás 2/1</t>
  </si>
  <si>
    <t>Víz- környezetkémia, hidrobiológia (2*4 óra labor péntek délután taszéki beosztás szerint)</t>
  </si>
  <si>
    <t>Közlekedéstervező szoftverek 3/0</t>
  </si>
  <si>
    <t>Vasúti üzem 2/0</t>
  </si>
  <si>
    <t>Közlekedési modellezés 2/0</t>
  </si>
  <si>
    <t>Vasúttervezés 0/2</t>
  </si>
  <si>
    <t>Úttervezés 0/2</t>
  </si>
  <si>
    <t>Település- régiófejlesztés 2/0</t>
  </si>
  <si>
    <t>Utak 2/0</t>
  </si>
  <si>
    <t>K 12-15</t>
  </si>
  <si>
    <t>Vasúti pályák 3/0</t>
  </si>
  <si>
    <t>Szerkezetek dinamikája 2/1</t>
  </si>
  <si>
    <t>Szilárdságtan Plus</t>
  </si>
  <si>
    <t>Tartók dinamikája 2/0</t>
  </si>
  <si>
    <t>Tartók statikája II. 3/1</t>
  </si>
  <si>
    <t>S 10-13</t>
  </si>
  <si>
    <t>Structures 2.</t>
  </si>
  <si>
    <t>K 11-12</t>
  </si>
  <si>
    <t>Szerkezet technológia 1/1</t>
  </si>
  <si>
    <t>Acél hidak 2/1</t>
  </si>
  <si>
    <t>Testing of Structures and Materials</t>
  </si>
  <si>
    <t>Vasbeton- és falszerkezetek 2/1</t>
  </si>
  <si>
    <t>Acél- és öszvérszerkezetek 3/0</t>
  </si>
  <si>
    <t>P 8-11</t>
  </si>
  <si>
    <t>Vasbetonszerkezetek 3/0</t>
  </si>
  <si>
    <t>C 19-20</t>
  </si>
  <si>
    <t>Numerical Methods of Geotechnics 1/1</t>
  </si>
  <si>
    <t>Geotechnika numerikus módszerei 1/1</t>
  </si>
  <si>
    <t>P 12-13</t>
  </si>
  <si>
    <t>Environmental Geology 2/1</t>
  </si>
  <si>
    <t>Környezetföldtan 2/1</t>
  </si>
  <si>
    <t>Soil and Structure Interaction 3/1</t>
  </si>
  <si>
    <t>#C 12-14</t>
  </si>
  <si>
    <t>Talaj és szerkezet kölcsönhatása 3/1</t>
  </si>
  <si>
    <t>Közlekedési földművek és víztelenítés 3/0</t>
  </si>
  <si>
    <t>Földalatti műtárgyak, mélyalapozás 2/1</t>
  </si>
  <si>
    <t>Kőzetmechanika 1/1</t>
  </si>
  <si>
    <t>Információs technológiák 1/2</t>
  </si>
  <si>
    <t>Térinformatikai modellezés 2/1</t>
  </si>
  <si>
    <t>#K 16-18</t>
  </si>
  <si>
    <t>10b</t>
  </si>
  <si>
    <t>10a</t>
  </si>
  <si>
    <t>9b</t>
  </si>
  <si>
    <t>9a</t>
  </si>
  <si>
    <t>8b</t>
  </si>
  <si>
    <t>8a</t>
  </si>
  <si>
    <t>7b</t>
  </si>
  <si>
    <t>7a</t>
  </si>
  <si>
    <t>6b</t>
  </si>
  <si>
    <t>6a</t>
  </si>
  <si>
    <t>5b</t>
  </si>
  <si>
    <t>5a</t>
  </si>
  <si>
    <t>4b</t>
  </si>
  <si>
    <t>4a</t>
  </si>
  <si>
    <t>3b</t>
  </si>
  <si>
    <t>3a</t>
  </si>
  <si>
    <t>2b</t>
  </si>
  <si>
    <t>2a</t>
  </si>
  <si>
    <t>1b</t>
  </si>
  <si>
    <t>1a</t>
  </si>
  <si>
    <t>Építőmérnöki CAD 0/2</t>
  </si>
  <si>
    <t>Basic Informatics (Csak Pre-Eng. hallgatóknak)</t>
  </si>
  <si>
    <t>P 11-14</t>
  </si>
  <si>
    <t>Integráló tervezés BIM szemlélettel 3/0</t>
  </si>
  <si>
    <t>Szerkezetek diagnosztikája 2/1</t>
  </si>
  <si>
    <t>Épületszerkezettervezés metodikája 1/1</t>
  </si>
  <si>
    <t>Magasépítéstan II. 1/2</t>
  </si>
  <si>
    <t>Magasépítéstan I. 1/2</t>
  </si>
  <si>
    <t>Építőanyagok II. 1/2</t>
  </si>
  <si>
    <t>Magasépítéstan alapjai 1/2</t>
  </si>
  <si>
    <t>Építőanyagok I. 2/2</t>
  </si>
  <si>
    <t>Chemistry for Civil Engineers</t>
  </si>
  <si>
    <t>Technical Drawing (Csak Pre-Eng. hallgatóknak)</t>
  </si>
  <si>
    <t>Fizikai geodézia és gravimetria 2/1</t>
  </si>
  <si>
    <t>Földrendezés 2/0</t>
  </si>
  <si>
    <t>Geofizika 2/0</t>
  </si>
  <si>
    <t>#S 14-18</t>
  </si>
  <si>
    <t>Field Course of Structure Geodesy</t>
  </si>
  <si>
    <t>#P 14-18</t>
  </si>
  <si>
    <t>+P 14-18</t>
  </si>
  <si>
    <t>#C 14-18</t>
  </si>
  <si>
    <t>+C 14-18</t>
  </si>
  <si>
    <t>Szerkezetek geodéziája (Tanszéki beosztás szerint 6 alkalom)</t>
  </si>
  <si>
    <t>Mérnökgeodézia 2/2</t>
  </si>
  <si>
    <t>Geodéziai alaphálózatok 3/1</t>
  </si>
  <si>
    <t>Nagyméretarányú térképezés 1/2</t>
  </si>
  <si>
    <t>Geodézia II. 2/2</t>
  </si>
  <si>
    <t>Geodézia I.</t>
  </si>
  <si>
    <t>M  EOVVMV-101G</t>
  </si>
  <si>
    <t>M  EOVVMV-100E</t>
  </si>
  <si>
    <t>B  EOVVAI4102G</t>
  </si>
  <si>
    <t>B  EOVVA-FP01G</t>
  </si>
  <si>
    <t>B  EOVVAI4103G</t>
  </si>
  <si>
    <t>B  EOVVAT4201G</t>
  </si>
  <si>
    <t>B  EOVVAT4105G</t>
  </si>
  <si>
    <t>B  EOVVAT4200E</t>
  </si>
  <si>
    <t>A  EOGMAT42EN0</t>
  </si>
  <si>
    <t>A  EOVVAT41EN0</t>
  </si>
  <si>
    <t>A  EOTMAT41EN2</t>
  </si>
  <si>
    <t>B  EODHAI41C1G</t>
  </si>
  <si>
    <t>B  EOVVAT4103G</t>
  </si>
  <si>
    <t>B  EOVVAT4101G</t>
  </si>
  <si>
    <t>A  EOVVAT41EN1</t>
  </si>
  <si>
    <t>B  EOVVAT4300E</t>
  </si>
  <si>
    <t>A  EOVVAT42EN1</t>
  </si>
  <si>
    <t>B  EOVVAT4106G</t>
  </si>
  <si>
    <t>B  EOVVAT4104G</t>
  </si>
  <si>
    <t>B  EOVVAT4102G</t>
  </si>
  <si>
    <t>A  EOVVAT41EN2</t>
  </si>
  <si>
    <t>A  EOVVAT42EN2</t>
  </si>
  <si>
    <t>B  EOVKAT4205G</t>
  </si>
  <si>
    <t>B  EOVKAI4102G</t>
  </si>
  <si>
    <t>M  EOVKMV-100E</t>
  </si>
  <si>
    <t>M  EOVKMV6400E</t>
  </si>
  <si>
    <t>B  EOVKA-H200E</t>
  </si>
  <si>
    <t>B  EOVKA-HP01G</t>
  </si>
  <si>
    <t>B  EOVKAI4101G</t>
  </si>
  <si>
    <t>B  EOVKAT4203G</t>
  </si>
  <si>
    <t>B  EOVKAT4201G</t>
  </si>
  <si>
    <t>B  EODHAI41B1G</t>
  </si>
  <si>
    <t>B  EOVKAT4206G</t>
  </si>
  <si>
    <t>B  EOVKAT4204G</t>
  </si>
  <si>
    <t>B  EOVKAT4202G</t>
  </si>
  <si>
    <t>B  EOUVA-E101G</t>
  </si>
  <si>
    <t>M  EOUVMU6600E</t>
  </si>
  <si>
    <t>M  EOUVMU6100E</t>
  </si>
  <si>
    <t>M  EOUVMU6200E</t>
  </si>
  <si>
    <t>B  EOUVAI4501L</t>
  </si>
  <si>
    <t>A  EOUVAT41EN0</t>
  </si>
  <si>
    <t>B  EOUVA-E501G</t>
  </si>
  <si>
    <t>B  EODHAI41A1G</t>
  </si>
  <si>
    <t>A  EOUVAT43EN0</t>
  </si>
  <si>
    <t>M  EOTMMN-101G</t>
  </si>
  <si>
    <t>M  EOTMMN-100E</t>
  </si>
  <si>
    <t>B  EOTMAV3500E</t>
  </si>
  <si>
    <t>B  EODHAS41D1G</t>
  </si>
  <si>
    <t>D  EODHAOFOEN1</t>
  </si>
  <si>
    <t>A  EOTMAT41EN1</t>
  </si>
  <si>
    <t>A  EOEMAS43EN0</t>
  </si>
  <si>
    <t>B  EOTMAS4201G</t>
  </si>
  <si>
    <t>B  EOTMAS4202G</t>
  </si>
  <si>
    <t>A  EOHSAT43EN0</t>
  </si>
  <si>
    <t>A  EOHSA-A1EN0</t>
  </si>
  <si>
    <t>B  EOHSA-K102G</t>
  </si>
  <si>
    <t>A  EOHSA-A2EN0</t>
  </si>
  <si>
    <t>A  EOHSA-A1EN1</t>
  </si>
  <si>
    <t>B  EOHSA-K101G</t>
  </si>
  <si>
    <t>A  EOHSA-A2EN1</t>
  </si>
  <si>
    <t>A  EOHSAT41EN0</t>
  </si>
  <si>
    <t>A  EOHSAT42EN0</t>
  </si>
  <si>
    <t>A  EOTMAS42EN0</t>
  </si>
  <si>
    <t>A  EOHSA-PPEN1</t>
  </si>
  <si>
    <t>A  EOHSA-B3EN0</t>
  </si>
  <si>
    <t>B  EOHSA-BP01G</t>
  </si>
  <si>
    <t>M  EOGMMS5200E</t>
  </si>
  <si>
    <t>A  EOHSAS42EN0</t>
  </si>
  <si>
    <t>B  EOTMAS4203G</t>
  </si>
  <si>
    <t>A  EOHSAS47EN0</t>
  </si>
  <si>
    <t>A  EOHSAS42EN1</t>
  </si>
  <si>
    <t>B  EOTMAS4204G</t>
  </si>
  <si>
    <t>M  EOGMMX6300E</t>
  </si>
  <si>
    <t>A  EOGMAT41EN3</t>
  </si>
  <si>
    <t>B  EODHAS41B1G</t>
  </si>
  <si>
    <t>B  EOGMA-C201G</t>
  </si>
  <si>
    <t>B  EOGMA-C200E</t>
  </si>
  <si>
    <t>M  EOGMMX6200E</t>
  </si>
  <si>
    <t>A  EOGMAT41EN2</t>
  </si>
  <si>
    <t>A  EOGMAT41EN1</t>
  </si>
  <si>
    <t>B  EOGMAT4206G</t>
  </si>
  <si>
    <t>M  EOGMMG-201G</t>
  </si>
  <si>
    <t>M  EOGMMG-2EN1</t>
  </si>
  <si>
    <t>M  EOGMMG-2EN0</t>
  </si>
  <si>
    <t>M  EOGMMG63EN1</t>
  </si>
  <si>
    <t>M  EOGMMG63EN0</t>
  </si>
  <si>
    <t>M  EOGMMG6301L</t>
  </si>
  <si>
    <t>M  EOGMMG6300E</t>
  </si>
  <si>
    <t>A  EOGMAT42EN1</t>
  </si>
  <si>
    <t>B  EOGMAT4205G</t>
  </si>
  <si>
    <t>M  EOGMMX6400E</t>
  </si>
  <si>
    <t>M  EOGMMX6500E</t>
  </si>
  <si>
    <t>B  EOGMAT4204G</t>
  </si>
  <si>
    <t>B  EOGMAT4203G</t>
  </si>
  <si>
    <t>A  EOGMAT45EN0</t>
  </si>
  <si>
    <t>B  EOGMAT4202G</t>
  </si>
  <si>
    <t>B  EOGMAT4201G</t>
  </si>
  <si>
    <t>A  EOTMAS42EN1</t>
  </si>
  <si>
    <t>P  EOFTPRE1EN1</t>
  </si>
  <si>
    <t>M  EOFTMK51EN5</t>
  </si>
  <si>
    <t>B  EOFTAT417bL</t>
  </si>
  <si>
    <t>B  EOFTAT411bL</t>
  </si>
  <si>
    <t>A  EOFTAT41EN3</t>
  </si>
  <si>
    <t>B  EOFTAT412bL</t>
  </si>
  <si>
    <t>M  EOFTMK51EN1</t>
  </si>
  <si>
    <t>B  EOFTAT416bL</t>
  </si>
  <si>
    <t>B  EOFTAT414aL</t>
  </si>
  <si>
    <t>M  EOFTMK5105L</t>
  </si>
  <si>
    <t>B  EOFTAG4301G</t>
  </si>
  <si>
    <t>B  EOFTAG4300E</t>
  </si>
  <si>
    <t>B  EOFTAT417aL</t>
  </si>
  <si>
    <t>B  EOFTAT411aL</t>
  </si>
  <si>
    <t>Y  EOFTM04100E</t>
  </si>
  <si>
    <t>B  EOFTAT419aL</t>
  </si>
  <si>
    <t>M  EOFTMK51EN3</t>
  </si>
  <si>
    <t>B  EOFTAT412aL</t>
  </si>
  <si>
    <t>A  EOFTAT41EN1</t>
  </si>
  <si>
    <t>M  EOEMMX6200E</t>
  </si>
  <si>
    <t>A  EOEMAS41EN0</t>
  </si>
  <si>
    <t>B  EOEMAS4108L</t>
  </si>
  <si>
    <t>B  EOEMAV4400E</t>
  </si>
  <si>
    <t>B  EOEMAS4101L</t>
  </si>
  <si>
    <t>B  EOEMAS4111L</t>
  </si>
  <si>
    <t>B  EOEMAS4107L</t>
  </si>
  <si>
    <t>B  EOEMAS4104L</t>
  </si>
  <si>
    <t>B  EOEMAS4110L</t>
  </si>
  <si>
    <t>B  EOEMAS4106L</t>
  </si>
  <si>
    <t>B  EOEMAS4103L</t>
  </si>
  <si>
    <t>E  EOEMA301EN1</t>
  </si>
  <si>
    <t>B  EOEMAS4109L</t>
  </si>
  <si>
    <t>B  EOEMAS4105L</t>
  </si>
  <si>
    <t>B  EOEMAS4102L</t>
  </si>
  <si>
    <t>E  EOEMA301EN2</t>
  </si>
  <si>
    <t>B  EOEMAS4302G</t>
  </si>
  <si>
    <t>B  EOEMAS4202G</t>
  </si>
  <si>
    <t>B  EOEMAV2100E</t>
  </si>
  <si>
    <t>B  EOEMAT4206G</t>
  </si>
  <si>
    <t>B  EOEMA-DP01G</t>
  </si>
  <si>
    <t>A  EOEMAS42EN1</t>
  </si>
  <si>
    <t>B  EOAFAT412bG</t>
  </si>
  <si>
    <t>A  EOAFAS42EN2</t>
  </si>
  <si>
    <t>A  EOAFAS42EN1</t>
  </si>
  <si>
    <t>A  EOAFAT41EN4</t>
  </si>
  <si>
    <t>A  EOAFAT41EN2</t>
  </si>
  <si>
    <t>B  EOAFAT411bG</t>
  </si>
  <si>
    <t>A  EOAFAT41EN3</t>
  </si>
  <si>
    <t>B  EOAFAT412aG</t>
  </si>
  <si>
    <t>B  EOAFAT417bG</t>
  </si>
  <si>
    <t>B  EOAFAT414bG</t>
  </si>
  <si>
    <t>B  EOAFAT419bG</t>
  </si>
  <si>
    <t>M  EOFTMK5103L</t>
  </si>
  <si>
    <t>M  EOFTMK51EN2</t>
  </si>
  <si>
    <t>B  EOAFAG4101G</t>
  </si>
  <si>
    <t>B  EOAFAG4100E</t>
  </si>
  <si>
    <t>A  EOAFAT41EN5</t>
  </si>
  <si>
    <t>A  EOAFAT41EN6</t>
  </si>
  <si>
    <t>B  EOAFAT411aG</t>
  </si>
  <si>
    <t>B  EOAFAT417aG</t>
  </si>
  <si>
    <t>B  EOAFAT414aG</t>
  </si>
  <si>
    <t>B  EOAFAT419aG</t>
  </si>
  <si>
    <t>B  EOAFAG4601G</t>
  </si>
  <si>
    <t>B  EOAFAG4500E</t>
  </si>
  <si>
    <t>B  EOAFAV0700E</t>
  </si>
  <si>
    <t>B  EOAFAG4300E</t>
  </si>
  <si>
    <t>B  EOAFAV0400E</t>
  </si>
  <si>
    <t>M  EOAFMF6100E</t>
  </si>
  <si>
    <t>M  EOAFMF5200E</t>
  </si>
  <si>
    <t>M  EOAFMF5100E</t>
  </si>
  <si>
    <t>A  EOGMAT42EN2</t>
  </si>
  <si>
    <t>A  EOTMAS41EN0</t>
  </si>
  <si>
    <t>B  EPEKA-D1E0E</t>
  </si>
  <si>
    <t>B  EOEMAT4202G</t>
  </si>
  <si>
    <t>A  EOTMAT41EN3</t>
  </si>
  <si>
    <t>B  TE90AX02E1G</t>
  </si>
  <si>
    <t>A  EOTMAS43EN0</t>
  </si>
  <si>
    <t>B  EPEKAT41E1G</t>
  </si>
  <si>
    <t>B  EPEKAT41E2G</t>
  </si>
  <si>
    <t>B  EOTMAT41G</t>
  </si>
  <si>
    <t>B  EOEMAT4400E</t>
  </si>
  <si>
    <t>A  EOEMAS43EN1</t>
  </si>
  <si>
    <t>B  EOTMAT4104G</t>
  </si>
  <si>
    <t>B  EOTMAT4109G</t>
  </si>
  <si>
    <t>B  EOEMAS4200E</t>
  </si>
  <si>
    <t>B  EOEMAS4303G</t>
  </si>
  <si>
    <t>B  EOEMAT4204G</t>
  </si>
  <si>
    <t>B  TE90AX00E04</t>
  </si>
  <si>
    <t>B  TE90AX00E02</t>
  </si>
  <si>
    <t>A  TE90AX07EN0</t>
  </si>
  <si>
    <t>B  EOEMAT4401G</t>
  </si>
  <si>
    <t>B  EOEMAS4201G</t>
  </si>
  <si>
    <t>A  EOVVAT42EN0</t>
  </si>
  <si>
    <t>B  TE90AX00E09</t>
  </si>
  <si>
    <t>P  TETOPB22EN0</t>
  </si>
  <si>
    <t>B  TE90AX07E4G</t>
  </si>
  <si>
    <t>B  TE90AX00E01</t>
  </si>
  <si>
    <t>B  EOTMAT4102G</t>
  </si>
  <si>
    <t>B  TE90AX00E07</t>
  </si>
  <si>
    <t>B  EPEKAT41E3G</t>
  </si>
  <si>
    <t>B  EOTMAT4107G</t>
  </si>
  <si>
    <t>B  TE90AX07E2G</t>
  </si>
  <si>
    <t>B  EPEKAT41E4G</t>
  </si>
  <si>
    <t>B  EOFTAG4100E</t>
  </si>
  <si>
    <t>B  EOTMAT4101G</t>
  </si>
  <si>
    <t>M  TE90MX33E1G</t>
  </si>
  <si>
    <t>M  EOGMMG-200E</t>
  </si>
  <si>
    <t>B  TE90AX00E06</t>
  </si>
  <si>
    <t>B  EOTMAT4106G</t>
  </si>
  <si>
    <t>M  TE90MX33E2G</t>
  </si>
  <si>
    <t>D  EODHTERM03G</t>
  </si>
  <si>
    <t>D  EODHTERM02G</t>
  </si>
  <si>
    <t>D  EODHTERM01G</t>
  </si>
  <si>
    <t>S  EODHSZAK04G</t>
  </si>
  <si>
    <t>S  EODHSZAK03G</t>
  </si>
  <si>
    <t>Y  EOFTMKO1LAB</t>
  </si>
  <si>
    <t>Y  EOFTMKO1EAE</t>
  </si>
  <si>
    <t>B  EOVKAI4100E</t>
  </si>
  <si>
    <t>B  EOVKAI4400E</t>
  </si>
  <si>
    <t>B  EOEMAT4207G</t>
  </si>
  <si>
    <t>B  EOUVA-E201G</t>
  </si>
  <si>
    <t>B  TE90AX02E00</t>
  </si>
  <si>
    <t>B  EOEMAS4301G</t>
  </si>
  <si>
    <t>B  TE90AX07E1G</t>
  </si>
  <si>
    <t>B  EOHSA-K100E</t>
  </si>
  <si>
    <t>B  EOHSAS4400E</t>
  </si>
  <si>
    <t>A  EPEKAT41EN0</t>
  </si>
  <si>
    <t>M  EOHSMK51EN1</t>
  </si>
  <si>
    <t>M  EOHSMK51EN0</t>
  </si>
  <si>
    <t>M  EOTMMS5100E</t>
  </si>
  <si>
    <t>B  EOUVAI4100E</t>
  </si>
  <si>
    <t>A  EOVKAT42EN0</t>
  </si>
  <si>
    <t>A  EOVKAT41EN0</t>
  </si>
  <si>
    <t>B  EOUVAT4300E</t>
  </si>
  <si>
    <t>B  EOVVAI4100E</t>
  </si>
  <si>
    <t>B  EOGMAS4200E</t>
  </si>
  <si>
    <t>M  EOHSMS51EN0</t>
  </si>
  <si>
    <t>M  EOTMMS51EN1</t>
  </si>
  <si>
    <t>A  EOHSAS43EN0</t>
  </si>
  <si>
    <t>M  EOTMMS51EN0</t>
  </si>
  <si>
    <t>B  EOEMAS4300E</t>
  </si>
  <si>
    <t>M  EOGMMS52EN0</t>
  </si>
  <si>
    <t>A  TE11AX13En0</t>
  </si>
  <si>
    <t>M  EOHSMS51EN1</t>
  </si>
  <si>
    <t>B  EOEMA-A101G</t>
  </si>
  <si>
    <t>B  EOEMA-A100E</t>
  </si>
  <si>
    <t>A  EOEMAT41EN0</t>
  </si>
  <si>
    <t>M  TE90MX33EN0</t>
  </si>
  <si>
    <t>B  EOGMAS4100E</t>
  </si>
  <si>
    <t>A  EOAFAT41EN0</t>
  </si>
  <si>
    <t>B  EOHSAT4200E</t>
  </si>
  <si>
    <t>B  EOTMAS4100E</t>
  </si>
  <si>
    <t>M  EOTMMS5101G</t>
  </si>
  <si>
    <t>M  EOHSMS5100E</t>
  </si>
  <si>
    <t>B  EOHSAS4300E</t>
  </si>
  <si>
    <t>M  EOHSMK5101G</t>
  </si>
  <si>
    <t>M  EOHSMK5100E</t>
  </si>
  <si>
    <t>B  EOHSA-B300E</t>
  </si>
  <si>
    <t>B  EOHSAS4700E</t>
  </si>
  <si>
    <t>B  EOHSAS4200E</t>
  </si>
  <si>
    <t>M  EPEKMST4EN0</t>
  </si>
  <si>
    <t>B  EOUVAT4400E</t>
  </si>
  <si>
    <t>B  EOUVAT4100E</t>
  </si>
  <si>
    <t>B  EOVKAI4200E</t>
  </si>
  <si>
    <t>B  EOTMAS4300E</t>
  </si>
  <si>
    <t>B  EOHSAT4300E</t>
  </si>
  <si>
    <t>M  EOHSMS5101G</t>
  </si>
  <si>
    <t>M  EOGMMS52EN1</t>
  </si>
  <si>
    <t>B  EOVKAT4200E</t>
  </si>
  <si>
    <t>B  EOTMAS4200E</t>
  </si>
  <si>
    <t>B  EPEKAT41E0E</t>
  </si>
  <si>
    <t>B  EOVVAT4100E</t>
  </si>
  <si>
    <t>B  EOGMAT4500E</t>
  </si>
  <si>
    <t>B  TE90AX07E00</t>
  </si>
  <si>
    <t>B  EOFTAT4300E</t>
  </si>
  <si>
    <t>B  EOHSAT4100E</t>
  </si>
  <si>
    <t>B  EOGMAI4100E</t>
  </si>
  <si>
    <t>B  EOGMAT4300E</t>
  </si>
  <si>
    <t>M  EPEKMST400E</t>
  </si>
  <si>
    <t>M  TE90MX33E00</t>
  </si>
  <si>
    <t>B  EOEMAS4100E</t>
  </si>
  <si>
    <t>B  TE90AX00E00</t>
  </si>
  <si>
    <t>B  EOTMAT4300E</t>
  </si>
  <si>
    <t>B  TE11AX13T0E</t>
  </si>
  <si>
    <t>B  EOVVAV3001E</t>
  </si>
  <si>
    <t>B  EOVVAV3000E</t>
  </si>
  <si>
    <t>B  EOVKAT4100E</t>
  </si>
  <si>
    <t>B  EOEMAT4100E</t>
  </si>
  <si>
    <t>B  EOGMAT4100E</t>
  </si>
  <si>
    <t>B  EOGMAT4200E</t>
  </si>
  <si>
    <t>B  EOAFAT4100E</t>
  </si>
  <si>
    <t>Szerk. és ag.vizsg.</t>
  </si>
  <si>
    <t>EN1/2 English for Civil Eng.</t>
  </si>
  <si>
    <t>Chemistry for Civ. Eng.</t>
  </si>
  <si>
    <t>EN3 Surveying I. K.f27k</t>
  </si>
  <si>
    <t>EN1 Surveying I. K.f27b</t>
  </si>
  <si>
    <t>K.376, K.375</t>
  </si>
  <si>
    <t>EN2 Surveying I. K.f27k</t>
  </si>
  <si>
    <t>EN1 Civil Eng. Repr. K.183</t>
  </si>
  <si>
    <t>EN5 Surveying I. K.f27l</t>
  </si>
  <si>
    <t>EN2 Civil Eng. Repr. K.184</t>
  </si>
  <si>
    <t>EN1 Geology</t>
  </si>
  <si>
    <t>EN6 Surveying I. K.f27l</t>
  </si>
  <si>
    <t>EN7Surveying I. K.f27l</t>
  </si>
  <si>
    <t>EN3 Civil Eng. Repr. K.374</t>
  </si>
  <si>
    <t>EN2 Basis of Stat.&amp;Dyn.</t>
  </si>
  <si>
    <t>+Geology</t>
  </si>
  <si>
    <t>EN3 Basis of Stat.&amp;Dyn.</t>
  </si>
  <si>
    <t>EN3 Geology K.136</t>
  </si>
  <si>
    <t>EN2 Geology</t>
  </si>
  <si>
    <t>EN1/2/3 Basis of Stat.&amp;D.</t>
  </si>
  <si>
    <t>EN4 Geology K.136</t>
  </si>
  <si>
    <t>K.mf78, K.f10, K.375</t>
  </si>
  <si>
    <t>EN4 Surveying I. K.f27l</t>
  </si>
  <si>
    <t>EN1-EMK Math. A1a K373</t>
  </si>
  <si>
    <t>CE Physics</t>
  </si>
  <si>
    <t>EN5 CAD for CE K.142b</t>
  </si>
  <si>
    <t>EN2-EMK Math. A1a K.374</t>
  </si>
  <si>
    <t>#EN2 Hydrology I.</t>
  </si>
  <si>
    <t>EN1 Intr.to Str. of Mat.</t>
  </si>
  <si>
    <t>#/+EN Hydraulics I. K.f10</t>
  </si>
  <si>
    <t>#EN1 Public Works K.mf31</t>
  </si>
  <si>
    <t>Structural Analysis. I.</t>
  </si>
  <si>
    <t>EN1 CE Mathematics EN3</t>
  </si>
  <si>
    <t>Building Constr. St.</t>
  </si>
  <si>
    <t>EN1 Building Constr. Study</t>
  </si>
  <si>
    <t>12:15-15.00</t>
  </si>
  <si>
    <t>13:15-15:00</t>
  </si>
  <si>
    <t>15:15-18:00 K.mf78</t>
  </si>
  <si>
    <t>#EN3 Geoinformatics</t>
  </si>
  <si>
    <t>Specialization in Structural Engineering 3rd year</t>
  </si>
  <si>
    <t>Management &amp; B.Econ.</t>
  </si>
  <si>
    <r>
      <t xml:space="preserve">+ Constr. Mat. II. </t>
    </r>
    <r>
      <rPr>
        <sz val="8"/>
        <rFont val="Arial CE"/>
        <charset val="238"/>
      </rPr>
      <t>MM.P</t>
    </r>
  </si>
  <si>
    <t>RC. Structures</t>
  </si>
  <si>
    <t>+Structural Analysis II.</t>
  </si>
  <si>
    <t>#EN1 RC and Masonry Str.</t>
  </si>
  <si>
    <t>#EN1 Structural Analysis II.</t>
  </si>
  <si>
    <t>EN1 Construction Mat. II.</t>
  </si>
  <si>
    <r>
      <rPr>
        <b/>
        <sz val="8"/>
        <color theme="0"/>
        <rFont val="Arial CE"/>
        <charset val="238"/>
      </rPr>
      <t>Strength of Mat.</t>
    </r>
    <r>
      <rPr>
        <sz val="8"/>
        <color theme="0"/>
        <rFont val="Arial CE"/>
        <charset val="238"/>
      </rPr>
      <t xml:space="preserve"> K.376</t>
    </r>
  </si>
  <si>
    <t>Roads 14-16 K.f99</t>
  </si>
  <si>
    <t>Management &amp; B. Econ.</t>
  </si>
  <si>
    <t>Steel Structures K.f12</t>
  </si>
  <si>
    <r>
      <t xml:space="preserve">Foundation Eng. </t>
    </r>
    <r>
      <rPr>
        <sz val="8"/>
        <rFont val="Arial CE"/>
        <charset val="238"/>
      </rPr>
      <t>K.mf21</t>
    </r>
  </si>
  <si>
    <t>Testing of Str. &amp; Materials</t>
  </si>
  <si>
    <t>EL111 &amp; MM.P</t>
  </si>
  <si>
    <t>+ Building Cnstr. I</t>
  </si>
  <si>
    <t>Building C. I. K.184</t>
  </si>
  <si>
    <t>Specialization in Structural Engineering 4th year</t>
  </si>
  <si>
    <r>
      <t xml:space="preserve">Building C. Method. </t>
    </r>
    <r>
      <rPr>
        <sz val="8"/>
        <rFont val="Arial CE"/>
        <charset val="238"/>
      </rPr>
      <t>K.184</t>
    </r>
  </si>
  <si>
    <t>EN1 Build. Constr. M. K.184</t>
  </si>
  <si>
    <t>+ Reinf. Concr. Buildings</t>
  </si>
  <si>
    <t>EN1 Structural D. Project.</t>
  </si>
  <si>
    <r>
      <t>+ Steel Buildings</t>
    </r>
    <r>
      <rPr>
        <sz val="8"/>
        <color theme="0"/>
        <rFont val="Arial CE"/>
        <charset val="238"/>
      </rPr>
      <t xml:space="preserve"> EL111</t>
    </r>
  </si>
  <si>
    <t># EN1 RC Buildings</t>
  </si>
  <si>
    <t>EN1 Design of Str. Project</t>
  </si>
  <si>
    <t>#EN1 Steel Buildings</t>
  </si>
  <si>
    <t>Public Adm. and Land R.</t>
  </si>
  <si>
    <t>Decision Supporting M.</t>
  </si>
  <si>
    <t>Meth. of Eng. Analysis</t>
  </si>
  <si>
    <t>EN1 Meth. of Eng. An.</t>
  </si>
  <si>
    <t>FEM for Civil Eng.</t>
  </si>
  <si>
    <t>EN3 Numerical Methods</t>
  </si>
  <si>
    <t>#EN3 Numerical Methods</t>
  </si>
  <si>
    <t>+Soil-Structure Inter.</t>
  </si>
  <si>
    <t>EN2 Numerical Methods</t>
  </si>
  <si>
    <t>#EN1Soil-Structure Inter.</t>
  </si>
  <si>
    <t>Accounting, Controll</t>
  </si>
  <si>
    <t>Structures I.</t>
  </si>
  <si>
    <t>#EN1 Advanced Math.</t>
  </si>
  <si>
    <t>TARTALÉK</t>
  </si>
  <si>
    <t>Geodézia ME</t>
  </si>
  <si>
    <t>BMEEOAFM201</t>
  </si>
  <si>
    <t>Lógó Benedek András</t>
  </si>
  <si>
    <t>BMEEOEMS901</t>
  </si>
  <si>
    <t>Talajmechanika-alapozás</t>
  </si>
  <si>
    <t>BMEEOGMK701</t>
  </si>
  <si>
    <t>Nagy Eszter Dóra</t>
  </si>
  <si>
    <t>EEN01BM</t>
  </si>
  <si>
    <t>Dr. Ilyés Csaba</t>
  </si>
  <si>
    <t>Dr. Somogyi Róbert</t>
  </si>
  <si>
    <t>Építész kioktatás</t>
  </si>
  <si>
    <t>Building Materials 2.</t>
  </si>
  <si>
    <t>Építőanyagok 3. (1/1)</t>
  </si>
  <si>
    <t>Kioktatás</t>
  </si>
  <si>
    <t>Közlekedési Kar kioktatás</t>
  </si>
  <si>
    <t>Vegyész Kari kioktatás</t>
  </si>
  <si>
    <t>megszünt</t>
  </si>
  <si>
    <t>Environmental systems</t>
  </si>
  <si>
    <t>Ecology</t>
  </si>
  <si>
    <t>Engineering works of infrastructure</t>
  </si>
  <si>
    <t>Environmental economics</t>
  </si>
  <si>
    <t>Transport strategic planning</t>
  </si>
  <si>
    <t>Project Management in Transportation</t>
  </si>
  <si>
    <t>Water and wastewater treatment II.</t>
  </si>
  <si>
    <t>Water quality monitoring</t>
  </si>
  <si>
    <t>Reconstruction of public water utility systems</t>
  </si>
  <si>
    <t>Modelling of Hydrosystems</t>
  </si>
  <si>
    <t>Design of Water Damage Prevention Structures</t>
  </si>
  <si>
    <t>Integrated Water Management</t>
  </si>
  <si>
    <t>FROM 2021</t>
  </si>
  <si>
    <t>Geophysics</t>
  </si>
  <si>
    <t>Land Management</t>
  </si>
  <si>
    <t>Adjustment calculations (MSc)</t>
  </si>
  <si>
    <t>Digital Earth</t>
  </si>
  <si>
    <t>GNSS Theory and Applications</t>
  </si>
  <si>
    <t>Information Technologies</t>
  </si>
  <si>
    <t>Automated Surveying</t>
  </si>
  <si>
    <t>Applied Geoinformatics</t>
  </si>
  <si>
    <t>Mapping Technologies</t>
  </si>
  <si>
    <t>Recommended elective subjects</t>
  </si>
  <si>
    <t>Diploma project</t>
  </si>
  <si>
    <t>Physical Geodesy and Gravimetry</t>
  </si>
  <si>
    <t>Geodetic Networks and Projections</t>
  </si>
  <si>
    <t>Intelligent Transportation Systems</t>
  </si>
  <si>
    <t>ITS Geoinformatics</t>
  </si>
  <si>
    <t>Database Systems</t>
  </si>
  <si>
    <t>Specialization in Highway and Railway Engineering</t>
  </si>
  <si>
    <t>Railway Station Design</t>
  </si>
  <si>
    <t>infrastructure Management Systems</t>
  </si>
  <si>
    <t>Transportation Modeling</t>
  </si>
  <si>
    <t>Railway Operation</t>
  </si>
  <si>
    <t>Pavement Structures</t>
  </si>
  <si>
    <t>Railway Track Structures</t>
  </si>
  <si>
    <t>CAD Software in Road and Rail Design</t>
  </si>
  <si>
    <t>Hydromorphology</t>
  </si>
  <si>
    <t>Design of Water-Use Structures</t>
  </si>
  <si>
    <t>Groundwater</t>
  </si>
  <si>
    <t>Hydrography and Hydroinformatics</t>
  </si>
  <si>
    <t>Water and wastewater treatment plants</t>
  </si>
  <si>
    <t xml:space="preserve">Water quality management </t>
  </si>
  <si>
    <t>EHU07EO</t>
  </si>
  <si>
    <t>EN-EMK-0</t>
  </si>
  <si>
    <t>EN-EMK-1</t>
  </si>
  <si>
    <t>Petschner Anna</t>
  </si>
  <si>
    <t>Dr. Horváth György Ádám</t>
  </si>
  <si>
    <t>Infrastructural Engineering Program</t>
  </si>
  <si>
    <t>Land Surveying and Geoinformatics Program</t>
  </si>
  <si>
    <t>2020/21 1st Semester</t>
  </si>
  <si>
    <t>Specialization in Land Surveying and Geoinformatics</t>
  </si>
  <si>
    <t>Specialization in Water and Hydro-Environmental Engineering</t>
  </si>
  <si>
    <t>MSc Specialization in Highway and Railway Engineering Power Plants Fall Semester</t>
  </si>
  <si>
    <t>MSc Specialization in Water and Hydro-Environmental Engineering Fall Semester</t>
  </si>
  <si>
    <t>MSc Specialization in Land Surveying and Geoinformatics Fall Semester</t>
  </si>
  <si>
    <t>Environment. Econo.</t>
  </si>
  <si>
    <t>Railway Track Struct.</t>
  </si>
  <si>
    <t>Transport. Modeling</t>
  </si>
  <si>
    <t>Proj. Manag. in Transp.</t>
  </si>
  <si>
    <t>CAD Road and Rail Dsg.</t>
  </si>
  <si>
    <t>Transp. Strat. Plan.</t>
  </si>
  <si>
    <t>Environmental syst.</t>
  </si>
  <si>
    <t>S 16-19</t>
  </si>
  <si>
    <t>Water&amp;waste. Treat.II.</t>
  </si>
  <si>
    <t>C 13-16</t>
  </si>
  <si>
    <t>Water quality mon.</t>
  </si>
  <si>
    <t>Modelling of Hydrosys.</t>
  </si>
  <si>
    <t>Dsg. of Wa. Dam. Prev.</t>
  </si>
  <si>
    <t>Struct. in Nuclear project</t>
  </si>
  <si>
    <t>Sport Nap</t>
  </si>
  <si>
    <t>ZVG időszak kezdete</t>
  </si>
  <si>
    <t>ZVG időszak vége</t>
  </si>
  <si>
    <t>Mindenszentek</t>
  </si>
  <si>
    <t>TDK</t>
  </si>
  <si>
    <t>Nyilt nap</t>
  </si>
  <si>
    <t>------------------------------------------------ Pótlási hét -----------------------------------------------</t>
  </si>
  <si>
    <t>Vizsg.kezdete</t>
  </si>
  <si>
    <t>pihenőnap</t>
  </si>
  <si>
    <t>Karácsony</t>
  </si>
  <si>
    <t>Újév</t>
  </si>
  <si>
    <t>Vizsg.vége</t>
  </si>
  <si>
    <t>P:08:15-10:00(KF27a); P:08:15-10:00(KF27a)</t>
  </si>
  <si>
    <t>H:08:15-10:00(KF27b); H:08:15-10:00(KF27b)</t>
  </si>
  <si>
    <t>CS:08:15-10:00(KF27k); CS:08:15-10:00(KF27k)</t>
  </si>
  <si>
    <t>SZE:12:15-14:00(KF27k); SZE:12:15-14:00(KF27k)</t>
  </si>
  <si>
    <t>H:12:15-14:00(KF88)</t>
  </si>
  <si>
    <t>CS:10:15-12:00(KF27b); CS:10:15-12:00(KF27b)</t>
  </si>
  <si>
    <t>SZE:12:15-14:00(KF27b); SZE:12:15-14:00(KF27b)</t>
  </si>
  <si>
    <t>K:14:15-16:00(KF27k); K:14:15-16:00(KF27k)</t>
  </si>
  <si>
    <t>SZE:08:15-10:00(KF27k); SZE:08:15-10:00(KF27k)</t>
  </si>
  <si>
    <t>CS:14:15-16:00(KF27k); CS:14:15-16:00(KF27k)</t>
  </si>
  <si>
    <t>H:08:15-10:00(KF27k); H:08:15-10:00(KF27k)</t>
  </si>
  <si>
    <t>CS:08:15-10:00(KF27b); CS:08:15-10:00(KF27b)</t>
  </si>
  <si>
    <t>SZE:16:15-18:00(KF27a); SZE:16:15-18:00(KF27a)</t>
  </si>
  <si>
    <t>CS:16:15-18:00(KF27a); CS:16:15-18:00(KF27a)</t>
  </si>
  <si>
    <t>K:14:15-16:00(KF27a)</t>
  </si>
  <si>
    <t>H:08:15-10:00(KM31); H:08:15-10:00(KM31)</t>
  </si>
  <si>
    <t>H:12:15-14:00(KF99); H:12:15-14:00(KF99)</t>
  </si>
  <si>
    <t>K:14:15-16:00(KF10); K:14:15-16:00(KF10)</t>
  </si>
  <si>
    <t>H:16:15-17:00(KM78); H:16:15-17:00(KM78)</t>
  </si>
  <si>
    <t>SZE:14:15-16:00(KF12); SZE:14:15-16:00(KF12)</t>
  </si>
  <si>
    <t>SZE:10:15-12:00(KF12); SZE:10:15-12:00(KF12)</t>
  </si>
  <si>
    <t>CS:08:15-10:00(K136); CS:08:15-10:00(K136)</t>
  </si>
  <si>
    <t>K:14:15-16:00(K183); K:14:15-16:00(K183)</t>
  </si>
  <si>
    <t>K:10:15-12:00(MMFP); K:10:15-12:00(MMFP)</t>
  </si>
  <si>
    <t>K:08:15-10:00(MMFL2); K:08:15-10:00(MMFL2)</t>
  </si>
  <si>
    <t>K:08:15-10:00(MMFL3); K:08:15-10:00(MMFL3)</t>
  </si>
  <si>
    <t>K:08:15-10:00(MMFL4); K:08:15-10:00(MMFL4)</t>
  </si>
  <si>
    <t>H:10:15-12:00(MMFL2); H:10:15-12:00(MMFL2)</t>
  </si>
  <si>
    <t>H:10:15-12:00(MMFL4); H:10:15-12:00(MMFL4)</t>
  </si>
  <si>
    <t>H:10:15-12:00(MMFP); H:10:15-12:00(MMFP)</t>
  </si>
  <si>
    <t>H:10:15-12:00(MMFL3); H:10:15-12:00(MMFL3)</t>
  </si>
  <si>
    <t>H:14:15-16:00(K373); H:14:15-16:00(K373)</t>
  </si>
  <si>
    <t>SZE:12:15-14:00(K374)</t>
  </si>
  <si>
    <t>H:16:15-18:00(K183); H:16:15-18:00(K183)</t>
  </si>
  <si>
    <t>H:16:15-18:00(K375); H:16:15-18:00(K375)</t>
  </si>
  <si>
    <t>P:08:15-10:00(K373); P:08:15-10:00(K373)</t>
  </si>
  <si>
    <t>CS:12:15-14:00(K389); CS:12:15-14:00(K389)</t>
  </si>
  <si>
    <t>K:08:15-10:00(KF88); K:08:15-10:00(KF88)</t>
  </si>
  <si>
    <t>SZE:10:15-12:00(K174); SZE:10:15-12:00(K174)</t>
  </si>
  <si>
    <t>K:08:15-10:00(K373); K:08:15-10:00(K373)</t>
  </si>
  <si>
    <t>SZE:12:15-14:00(K183); SZE:12:15-14:00(K183)</t>
  </si>
  <si>
    <t>H:12:15-14:00(K371); H:12:15-14:00(K371)</t>
  </si>
  <si>
    <t>H:10:15-12:00(K374); H:10:15-12:00(K374)</t>
  </si>
  <si>
    <t>K:10:15-12:00(K373); K:10:15-12:00(K373)</t>
  </si>
  <si>
    <t>SZE:16:15-18:00(K183); SZE:16:15-18:00(K183)</t>
  </si>
  <si>
    <t>CS:16:15-18:00(K183); CS:16:15-18:00(K183)</t>
  </si>
  <si>
    <t>P:10:15-12:00(K234); P:10:15-12:00(K234)</t>
  </si>
  <si>
    <t>K:10:15-12:00(K183); K:10:15-12:00(K183)</t>
  </si>
  <si>
    <t>SZE:10:15-12:00(K183)</t>
  </si>
  <si>
    <t>K:10:15-12:00(K142b); K:10:15-12:00(K142b)</t>
  </si>
  <si>
    <t>K:08:15-10:00(K142b); K:08:15-10:00(K142b)</t>
  </si>
  <si>
    <t>SZE:12:15-14:00(K234); SZE:12:15-14:00(K234)</t>
  </si>
  <si>
    <t>K:12:15-14:00(K142b); K:12:15-14:00(K142b)</t>
  </si>
  <si>
    <t>CS:14:15-16:00(K142b); CS:14:15-16:00(K142b)</t>
  </si>
  <si>
    <t>P:10:15-12:00(K142b); P:10:15-12:00(K142b)</t>
  </si>
  <si>
    <t>CS:18:15-20:00(K142b); CS:18:15-20:00(K142b)</t>
  </si>
  <si>
    <t>CS:14:15-16:00(K142a); CS:14:15-16:00(K142a)</t>
  </si>
  <si>
    <t>P:12:15-14:00(K142a); P:12:15-14:00(K142a)</t>
  </si>
  <si>
    <t>P:10:15-12:00(K142a); P:10:15-12:00(K142a)</t>
  </si>
  <si>
    <t>H:14:15-16:00(K142a); H:14:15-16:00(K142a)</t>
  </si>
  <si>
    <t>CS:10:15-12:00(K142b); CS:10:15-12:00(K142b)</t>
  </si>
  <si>
    <t>CS:10:15-12:00(K142a); CS:10:15-12:00(K142a)</t>
  </si>
  <si>
    <t>P:08:15-10:00(K142b); P:08:15-10:00(K142b)</t>
  </si>
  <si>
    <t>P:08:15-10:00(K142a); P:08:15-10:00(K142a)</t>
  </si>
  <si>
    <t>SZE:12:15-14:00(K142b); SZE:12:15-14:00(K142b)</t>
  </si>
  <si>
    <t>H:10:15-12:00(K142a)</t>
  </si>
  <si>
    <t>K:16:15-18:00(K142a)</t>
  </si>
  <si>
    <t>K:12:15-14:00(K144); K:12:15-14:00(K144)</t>
  </si>
  <si>
    <t>SZE:08:15-10:00(K389); SZE:08:15-10:00(K389)</t>
  </si>
  <si>
    <t>SZE:10:15-12:00(K389); SZE:10:15-12:00(K389)</t>
  </si>
  <si>
    <t>H:12:15-14:00(KM21); H:12:15-14:00(KM21)</t>
  </si>
  <si>
    <t>K:13:15-16:00(KM26Olt); K:13:15-16:00(KM26Olt)</t>
  </si>
  <si>
    <t>K:08:15-10:00(K389); K:08:15-10:00(K389)</t>
  </si>
  <si>
    <t>H:10:15-12:00(K136)</t>
  </si>
  <si>
    <t>K:12:15-14:00(KF88)</t>
  </si>
  <si>
    <t>SZE:10:15-12:00(K136)</t>
  </si>
  <si>
    <t>SZE:10:15-12:00(KM21)</t>
  </si>
  <si>
    <t>SZE:08:15-10:00(KM21)</t>
  </si>
  <si>
    <t>P:08:15-10:00(KF88); P:08:15-10:00(KF88)</t>
  </si>
  <si>
    <t>K:12:15-14:00(K136); K:12:15-14:00(K136)</t>
  </si>
  <si>
    <t>CS:12:15-14:00(K136); CS:12:15-14:00(K136)</t>
  </si>
  <si>
    <t>K:10:15-12:00(K136); K:10:15-12:00(K136)</t>
  </si>
  <si>
    <t>CS:08:15-10:00(KM21); CS:08:15-10:00(KM21)</t>
  </si>
  <si>
    <t>H:08:15-10:00(KM21); H:08:15-10:00(KM21)</t>
  </si>
  <si>
    <t>CS:10:15-12:00(KF10); CS:10:15-12:00(KF10)</t>
  </si>
  <si>
    <t>H:10:15-12:00(KM21); H:10:15-12:00(KM21)</t>
  </si>
  <si>
    <t>K:08:15-10:00(K174); K:08:15-10:00(K174)</t>
  </si>
  <si>
    <t>K:10:15-12:00(KM21); K:10:15-12:00(KM21)</t>
  </si>
  <si>
    <t>K:14:15-16:00(KM21); K:14:15-16:00(KM21)</t>
  </si>
  <si>
    <t>SZE:12:15-14:00(KM21)</t>
  </si>
  <si>
    <t>P:12:15-14:00(K136); P:12:15-14:00(K136)</t>
  </si>
  <si>
    <t>CS:12:15-14:00(KM21)</t>
  </si>
  <si>
    <t>P:14:15-15:00(K136); P:14:15-15:00(K136)</t>
  </si>
  <si>
    <t>K:08:15-10:00(KM26Olt); K:08:15-10:00(KM26Olt)</t>
  </si>
  <si>
    <t>H:14:15-17:00(KM21); H:14:15-17:00(KM21)</t>
  </si>
  <si>
    <t>P:12:15-13:00(KM21); P:12:15-13:00(KM21)</t>
  </si>
  <si>
    <t>P:10:15-12:00(KM21); P:10:15-12:00(KM21)</t>
  </si>
  <si>
    <t>P:08:15-09:00(KM21); P:08:15-09:00(KM21)</t>
  </si>
  <si>
    <t>CS:17:15-18:00(KM21); CS:17:15-18:00(KM21)</t>
  </si>
  <si>
    <t>CS:16:15-17:00(KM21); CS:16:15-17:00(KM21)</t>
  </si>
  <si>
    <t>P:09:15-10:00(KM21); P:09:15-10:00(KM21)</t>
  </si>
  <si>
    <t>SZE:14:15-16:00(K374); SZE:14:15-16:00(K374)</t>
  </si>
  <si>
    <t>CS:10:15-12:00(KM78); CS:10:15-12:00(KM78)</t>
  </si>
  <si>
    <t>SZE:08:15-10:00(KF88); SZE:08:15-10:00(KF88); SZE:14:15-16:00(KM79)</t>
  </si>
  <si>
    <t>CS:12:15-14:00(KM79)</t>
  </si>
  <si>
    <t>SZE:14:15-16:00(KM79)</t>
  </si>
  <si>
    <t>SZE:08:15-10:00(K136); SZE:08:15-10:00(K136)</t>
  </si>
  <si>
    <t>CS:19:15-20:00(K136); CS:19:15-20:00(K136)</t>
  </si>
  <si>
    <t>CS:18:15-19:00(K136); CS:18:15-19:00(K136)</t>
  </si>
  <si>
    <t>SZE:16:15-18:00(KM21); SZE:16:15-18:00(KM21)</t>
  </si>
  <si>
    <t>SZE:14:15-16:00(KM21); SZE:14:15-16:00(KM21)</t>
  </si>
  <si>
    <t>CS:12:15-14:00(KF12); CS:12:15-14:00(KF12)</t>
  </si>
  <si>
    <t>K:08:15-10:00(EL111); K:08:15-10:00(EL111); CS:10:15-12:00(EL111)</t>
  </si>
  <si>
    <t>CS:10:15-12:00(EL111)</t>
  </si>
  <si>
    <t>H:08:15-10:00(KF12); H:08:15-10:00(KF12); K:10:15-12:00(EL111)</t>
  </si>
  <si>
    <t>K:10:15-12:00(EL111)</t>
  </si>
  <si>
    <t>K:08:15-10:00(KF12); K:08:15-10:00(KF12)</t>
  </si>
  <si>
    <t>K:12:15-14:00(KM79); K:12:15-14:00(KM79)</t>
  </si>
  <si>
    <t>K:10:15-12:00(KF12)</t>
  </si>
  <si>
    <t>CS:08:15-10:00(KM79); CS:08:15-10:00(KM79)</t>
  </si>
  <si>
    <t>CS:10:15-12:00(KF88); CS:10:15-12:00(KF88)</t>
  </si>
  <si>
    <t>K:14:15-18:00(EL111,MMFL3); K:14:15-18:00(EL111,MMFL3)</t>
  </si>
  <si>
    <t>K:14:15-18:00(EL111,MMFP); K:14:15-18:00(EL111,MMFP)</t>
  </si>
  <si>
    <t>K:14:15-18:00(MMFL4,EL111); K:14:15-18:00(MMFL4,EL111)</t>
  </si>
  <si>
    <t>K:14:15-18:00(EL111,MMFL2); K:14:15-18:00(EL111,MMFL2)</t>
  </si>
  <si>
    <t>H:10:15-13:00(KF12); H:10:15-13:00(KF12)</t>
  </si>
  <si>
    <t>P:10:15-12:00(KF12); P:10:15-12:00(KF12)</t>
  </si>
  <si>
    <t>CS:14:15-17:00(KF12); CS:14:15-17:00(KF12)</t>
  </si>
  <si>
    <t>H:08:15-10:00(KM79); H:08:15-10:00(KM79); P:12:15-14:00(KM79)</t>
  </si>
  <si>
    <t>CS:08:15-10:00(KM26Olt); CS:08:15-10:00(KM26Olt); P:12:15-14:00(KM79)</t>
  </si>
  <si>
    <t>P:08:15-11:00(EL111); P:08:15-11:00(EL111)</t>
  </si>
  <si>
    <t>CS:10:15-12:00(KM79)</t>
  </si>
  <si>
    <t>P:10:15-12:00(KM79); P:10:15-12:00(KM79)</t>
  </si>
  <si>
    <t>H:14:15-16:00(KF12)</t>
  </si>
  <si>
    <t>SZE:16:15-18:00(KM26Olt); P:10:15-12:00(KM26Olt); P:10:15-12:00(KM26Olt)</t>
  </si>
  <si>
    <t>H:12:15-14:00(KM78)</t>
  </si>
  <si>
    <t>H:10:15-12:00(KM79); H:10:15-12:00(KM79)</t>
  </si>
  <si>
    <t>H:12:15-14:00(K375); H:12:15-14:00(K375)</t>
  </si>
  <si>
    <t>H:08:15-10:00(K372); H:08:15-10:00(K372); SZE:08:15-10:00(K372); P:12:15-14:00(K372); P:12:15-14:...</t>
  </si>
  <si>
    <t>H:14:15-16:00(K375); H:14:15-16:00(K375); SZE:10:15-13:00(K375); SZE:10:15-13:00(K375)</t>
  </si>
  <si>
    <t>H:08:15-10:00(K371); H:08:15-10:00(K371); SZE:08:15-10:00(K371); P:12:15-14:00(K371); P:12:15-14:...</t>
  </si>
  <si>
    <t>H:16:15-19:00(K389); H:16:15-19:00(K389); CS:10:15-12:00(K389); CS:10:15-12:00(K389)</t>
  </si>
  <si>
    <t>H:16:15-19:00(K371); H:16:15-19:00(K371); CS:10:15-12:00(K371); CS:10:15-12:00(K371)</t>
  </si>
  <si>
    <t>P:11:15-13:00(KM78); P:11:15-13:00(KM78)</t>
  </si>
  <si>
    <t>P:13:15-14:00(KM78); P:13:15-14:00(KM78)</t>
  </si>
  <si>
    <t>SZE:12:15-14:00(KF88); SZE:12:15-14:00(KF88)</t>
  </si>
  <si>
    <t>CS:14:15-16:00(KM79); CS:14:15-16:00(KM79)</t>
  </si>
  <si>
    <t>K:10:15-12:00(KF99); K:10:15-12:00(KF99)</t>
  </si>
  <si>
    <t>K:08:15-10:00(KF99); K:08:15-10:00(KF99)</t>
  </si>
  <si>
    <t>K:17:15-19:00(KF99); K:17:15-19:00(KF99)</t>
  </si>
  <si>
    <t>SZE:16:15-18:00(KM31); SZE:16:15-18:00(KM31)</t>
  </si>
  <si>
    <t>K:12:15-15:00(KF99); K:12:15-15:00(KF99)</t>
  </si>
  <si>
    <t>H:10:15-12:00(KF99); H:10:15-12:00(KF99)</t>
  </si>
  <si>
    <t>K:12:15-14:00(KM30); K:12:15-14:00(KM30)</t>
  </si>
  <si>
    <t>SZE:10:15-12:00(KF99); SZE:10:15-12:00(KF99)</t>
  </si>
  <si>
    <t>K:14:15-16:00(KM30); K:14:15-16:00(KM30)</t>
  </si>
  <si>
    <t>H:12:15-14:00(KM79); H:12:15-14:00(KM79)</t>
  </si>
  <si>
    <t>P:14:15-18:00(EOVK_TSZ); P:14:15-18:00(EOVK_TSZ)</t>
  </si>
  <si>
    <t>H:10:15-12:00(KM30); H:10:15-12:00(KM30)</t>
  </si>
  <si>
    <t>H:10:15-12:00(KM31)</t>
  </si>
  <si>
    <t>P:10:15-12:00(KM31)</t>
  </si>
  <si>
    <t>K:10:15-12:00(KM31)</t>
  </si>
  <si>
    <t>P:10:15-12:00(KF88); P:10:15-12:00(KF88)</t>
  </si>
  <si>
    <t>P:10:15-12:00(KF10)</t>
  </si>
  <si>
    <t>K:10:15-12:00(KF10)</t>
  </si>
  <si>
    <t>K:12:15-14:00(KF10)</t>
  </si>
  <si>
    <t>K:08:15-10:00(KF10)</t>
  </si>
  <si>
    <t>P:12:15-14:00(KF10)</t>
  </si>
  <si>
    <t>H:08:15-10:00(KF10)</t>
  </si>
  <si>
    <t>H:12:15-14:00(K373); H:12:15-14:00(K373)</t>
  </si>
  <si>
    <t>H:12:15-14:00(KF10); H:12:15-14:00(KF10)</t>
  </si>
  <si>
    <t>SZE:18:15-20:00(K174); SZE:18:15-20:00(K174)</t>
  </si>
  <si>
    <t>SZE:16:15-18:00(K174); SZE:16:15-18:00(K174)</t>
  </si>
  <si>
    <t>P:10:15-12:00(K375); P:10:15-12:00(K375)</t>
  </si>
  <si>
    <t>P:08:15-10:00(K389); P:08:15-10:00(K389)</t>
  </si>
  <si>
    <t>K:12:15-14:00(K389); K:12:15-14:00(K389)</t>
  </si>
  <si>
    <t>K:10:15-12:00(K372)</t>
  </si>
  <si>
    <t>P:08:15-10:00(KM26Olt); P:08:15-10:00(KM26Olt)</t>
  </si>
  <si>
    <t>H:10:15-12:00(K375)</t>
  </si>
  <si>
    <t>K:08:15-10:00(KM79); K:08:15-10:00(KM79)</t>
  </si>
  <si>
    <t>K:18:15-20:00(K3R1); K:18:15-20:00(K3R1)</t>
  </si>
  <si>
    <t>K:16:15-18:00(KF88); K:16:15-18:00(KF88)</t>
  </si>
  <si>
    <t>P:10:15-12:00(K372); P:10:15-12:00(K372)</t>
  </si>
  <si>
    <t>SZE:12:15-14:00(K373); SZE:12:15-14:00(K373)</t>
  </si>
  <si>
    <t>SZE:14:15-16:00(K372); SZE:14:15-16:00(K372)</t>
  </si>
  <si>
    <t>SZE:14:15-16:00(K373); SZE:14:15-16:00(K373)</t>
  </si>
  <si>
    <t>K:10:15-12:00(K375); K:10:15-12:00(K375)</t>
  </si>
  <si>
    <t>K:12:15-14:00(K372); K:12:15-14:00(K372)</t>
  </si>
  <si>
    <t>CS:08:15-10:00(K372); CS:08:15-10:00(K372)</t>
  </si>
  <si>
    <t>H:10:15-12:00(K373); H:10:15-12:00(K373)</t>
  </si>
  <si>
    <t>H:10:15-12:00(K372); H:10:15-12:00(K372)</t>
  </si>
  <si>
    <t>CS:08:15-10:00(K389); CS:08:15-10:00(K389)</t>
  </si>
  <si>
    <t>SZE:08:15-10:00(K373); SZE:08:15-10:00(K373)</t>
  </si>
  <si>
    <t>SZE:10:15-12:00(K373); SZE:10:15-12:00(K373)</t>
  </si>
  <si>
    <t>K:14:15-16:00(K371)</t>
  </si>
  <si>
    <t>H:10:15-12:00(KF88); H:10:15-12:00(KF88)</t>
  </si>
  <si>
    <t>K:12:15-14:00(K371)</t>
  </si>
  <si>
    <t>H:14:15-16:00(KM26Olt); H:14:15-16:00(KM26Olt)</t>
  </si>
  <si>
    <t>2021/22 1st Semester</t>
  </si>
  <si>
    <t>Dr. Kardos Máté Krisztián</t>
  </si>
  <si>
    <t>Phys. Geod.&amp; Grav.</t>
  </si>
  <si>
    <t>Structures in Nuclear Power Plants Program</t>
  </si>
  <si>
    <t>Építmény-információs modellezés és menedzsment projektfeladat</t>
  </si>
  <si>
    <t>2020/21/1. félév</t>
  </si>
  <si>
    <t>Építmény-információs modellezés és menedzsment specializációk</t>
  </si>
  <si>
    <t>BIM projekt</t>
  </si>
  <si>
    <t>BIM alkalm. és tech.</t>
  </si>
  <si>
    <t>Szak. együttm. BIM alap.</t>
  </si>
  <si>
    <t>EA (14-18)</t>
  </si>
  <si>
    <t>Ép.inf.mod. és men.</t>
  </si>
  <si>
    <t>CS:10:15-12:00(KF27c); CS:10:15-12:00(KF27c)</t>
  </si>
  <si>
    <t>tartalék</t>
  </si>
  <si>
    <t>BIM</t>
  </si>
  <si>
    <t>K:13:15-14:00(K183); K:13:15-14:00(K183)</t>
  </si>
  <si>
    <t>K:12:15-13:00(K183); K:12:15-13:00(K183)</t>
  </si>
  <si>
    <t>H:08:15-10:00(K142a); H:08:15-10:00(K142a)</t>
  </si>
  <si>
    <t>Tartalék</t>
  </si>
  <si>
    <t>H:14:15-16:00(K183); H:14:15-16:00(K183)</t>
  </si>
  <si>
    <t>CS:12:15-14:00(K375); CS:12:15-14:00(K375)</t>
  </si>
  <si>
    <t>K:10:15-12:00(KM78); K:10:15-12:00(KM78)</t>
  </si>
  <si>
    <t>CS:12:15-14:00(K142b); CS:12:15-14:00(K142b)</t>
  </si>
  <si>
    <t>CS:12:15-14:00(K371); CS:12:15-14:00(K371)</t>
  </si>
  <si>
    <t>CS:10:15-12:00(KF12); CS:10:15-12:00(KF12)</t>
  </si>
  <si>
    <t>H:14:15-16:00(K142b); H:14:15-16:00(K142b)</t>
  </si>
  <si>
    <t>H:14:15-16:00(KM31); H:14:15-16:00(KM31)</t>
  </si>
  <si>
    <t>K:08:15-10:00(KM30)</t>
  </si>
  <si>
    <t>H:14:15-16:00(KF10); H:14:15-16:00(KF10)</t>
  </si>
  <si>
    <t>K:10:15-12:00(K374)</t>
  </si>
  <si>
    <t>K:08:15-10:00(K375); K:08:15-10:00(K375)</t>
  </si>
  <si>
    <t>H:12:15-14:00(K174); H:12:15-14:00(K174)</t>
  </si>
  <si>
    <t>Nuclear and Reactor Physics Fundamentals</t>
  </si>
  <si>
    <t>BMEEOTE</t>
  </si>
  <si>
    <t>Thermal Hydraulics of Nuclear Power Plants</t>
  </si>
  <si>
    <t>BMETE80MX00</t>
  </si>
  <si>
    <t>BMETE80MF14</t>
  </si>
  <si>
    <t>+01 Szerk. diagnosz.</t>
  </si>
  <si>
    <t>Térinformatikai adattárolás 2/1</t>
  </si>
  <si>
    <t>Core Subjects (3st Sem.)</t>
  </si>
  <si>
    <t>BMEGT42A011</t>
  </si>
  <si>
    <t>Adjust. Calculat.</t>
  </si>
  <si>
    <t>+EN1 Adjust. Calculat.</t>
  </si>
  <si>
    <t>T1</t>
  </si>
  <si>
    <t>EA (T0)</t>
  </si>
  <si>
    <t>Accounting, Cont.</t>
  </si>
  <si>
    <t>Corporate Fin.</t>
  </si>
  <si>
    <t>Nuc.&amp;Reac.</t>
  </si>
  <si>
    <t>Phy.Fund.</t>
  </si>
  <si>
    <t>Phy.Fund. (T1)</t>
  </si>
  <si>
    <t>Nukleáris Technikai Intézet</t>
  </si>
  <si>
    <t>#EN1 Phys. Geod.&amp; Grav.</t>
  </si>
  <si>
    <t>+EN1 Digital Earth</t>
  </si>
  <si>
    <t># Information Tech.</t>
  </si>
  <si>
    <t>EN1 Information Tech.</t>
  </si>
  <si>
    <t># Információs tech.</t>
  </si>
  <si>
    <t>+01 Digital Earth</t>
  </si>
  <si>
    <t>Integrált vízgazd.</t>
  </si>
  <si>
    <t>01 Integrált vízgazd.</t>
  </si>
  <si>
    <t>S 13-16</t>
  </si>
  <si>
    <t>S 9-11</t>
  </si>
  <si>
    <t>Vasúti pályaszerk.</t>
  </si>
  <si>
    <t>Ács Ágnes Mária-Homolya András</t>
  </si>
  <si>
    <t>Dr. Kopecskó Katalin-Dr. Majorosné Dr. Lublóy Éva Eszter</t>
  </si>
  <si>
    <t>Dr. Balázs György László-Dr. Nehme Salem Georges-Dr. Tóth Elek DLA</t>
  </si>
  <si>
    <t>Dr. Tóth Elek DLA-Dr. Balázs György László-Dr. Nehme Salem Georges</t>
  </si>
  <si>
    <t>Dr. Nemes Rita-Lógó Benedek András</t>
  </si>
  <si>
    <t>Biró András-Lógó Benedek András</t>
  </si>
  <si>
    <t>Csanády Dániel-Lógó Benedek András</t>
  </si>
  <si>
    <t>Sólyom Sándor-Lógó Benedek András</t>
  </si>
  <si>
    <t>Dacic Amina-Lógó Benedek András</t>
  </si>
  <si>
    <t>Dr. Szabó György-Dr. Juhász Attila-Dr. Kugler Zsófia</t>
  </si>
  <si>
    <t>Dr. Juhász Attila-Dr. Winkler Gusztáv</t>
  </si>
  <si>
    <t>Dr. Barsi Árpád-Dr. Takács Bence Géza</t>
  </si>
  <si>
    <t>Dr. Tompai Zoltán-Dr. Szendefy János</t>
  </si>
  <si>
    <t>Dr. Tompai Zoltán-Dr. Huszár Zsolt</t>
  </si>
  <si>
    <t>Dr. Török Ákos-Dr. Kopecskó Katalin</t>
  </si>
  <si>
    <t>Dr. Szendefy János-Dr. Vásárhelyi Balázs</t>
  </si>
  <si>
    <t>Dr. Móczár Balázs-Dr. Nagy Gábor</t>
  </si>
  <si>
    <t>Dr. Kövesdi Balázs Géza-Dr. Kovács Nauzika</t>
  </si>
  <si>
    <t>Dr. Völgyi István Krisztián-Dr. Kollár László</t>
  </si>
  <si>
    <t>Dr. Vigh László Gergely-Dr. Krámer Tamás</t>
  </si>
  <si>
    <t>Dr. Kovács Flórián-Dr. Ádány Sándor-Dr. Németh Róbert</t>
  </si>
  <si>
    <t>Dr. Kovács Flórián-Horváthné Dr. Tóth Brigitta Krisztina</t>
  </si>
  <si>
    <t>Dr. Kardoss László-Beleznay Éva-Dr. Orosz Csaba</t>
  </si>
  <si>
    <t>Dr. Orosz Csaba-Beleznay Éva-Dr. Kardoss László</t>
  </si>
  <si>
    <t>Dr. Orosz Csaba-Dr. Toronyi Bence</t>
  </si>
  <si>
    <t>Vinkó Ákos-Dr. Liegner Nándor-Dr. Tóth Csaba</t>
  </si>
  <si>
    <t>Dr. Kollár Attila-Dr. Bocz Péter-Nagy Zoltán</t>
  </si>
  <si>
    <t>Bachmann Dóra-Dr. Tóth Csaba</t>
  </si>
  <si>
    <t>Dr. Bocz Péter-Trenka Sándor</t>
  </si>
  <si>
    <t>Dr. Kardos Máté Krisztián-Dr. Kozma Zsolt</t>
  </si>
  <si>
    <t>Murányi Gábor-Bódi Gábor</t>
  </si>
  <si>
    <t>Bódi Gábor-Varga Laura</t>
  </si>
  <si>
    <t>Dr. Kardos Máté Krisztián-Ács Tamás-Varga Laura</t>
  </si>
  <si>
    <t>Jolánkai Zsolt-Ács Tamás-Dr. Licskó István</t>
  </si>
  <si>
    <t>Reiniger Róbert-Jolánkai Zsolt</t>
  </si>
  <si>
    <t>Dr. Koncsos László-Dr. Kozma Zsolt</t>
  </si>
  <si>
    <t>Dr. Kozma Zsolt-Decsi Bence</t>
  </si>
  <si>
    <t>Dr. Koris Kálmán-Dr. Szilágyi József</t>
  </si>
  <si>
    <t>Dr. Dudás Annamária-Dr. Nehme Salem Georges</t>
  </si>
  <si>
    <t>E  EOEMA30100E</t>
  </si>
  <si>
    <t>B  GT20A001EHU</t>
  </si>
  <si>
    <t>M  GT35M411EHU</t>
  </si>
  <si>
    <t>M  GT35M014EHU</t>
  </si>
  <si>
    <t>M  GT35M411EEN</t>
  </si>
  <si>
    <t>M  GT35M014EEN</t>
  </si>
  <si>
    <t>A  TE90AX00EN-</t>
  </si>
  <si>
    <t>M  GT42M400EHU</t>
  </si>
  <si>
    <t>M  TE90MX33E3G</t>
  </si>
  <si>
    <t>B  TE90AX02E2G</t>
  </si>
  <si>
    <t>B  TE90AX07E3G</t>
  </si>
  <si>
    <t>M  EOAFMF52EN0</t>
  </si>
  <si>
    <t>M  EOAFMF53EN1</t>
  </si>
  <si>
    <t>B  EOAFA-L301G</t>
  </si>
  <si>
    <t>B  EOEMAT4403G</t>
  </si>
  <si>
    <t>E  EOEMA301EN3</t>
  </si>
  <si>
    <t>E  EOEMS901A1L</t>
  </si>
  <si>
    <t>E  EOEMA301EN4</t>
  </si>
  <si>
    <t>E  EOEMS90100E</t>
  </si>
  <si>
    <t>M  EOFTMK5104L</t>
  </si>
  <si>
    <t>B  EOGMAS4204G</t>
  </si>
  <si>
    <t>B  EOGMAT4302G</t>
  </si>
  <si>
    <t>B  EOGMAS4201G</t>
  </si>
  <si>
    <t>B  EOGMAS4102L</t>
  </si>
  <si>
    <t>M  EOUVMU66EN0</t>
  </si>
  <si>
    <t>M  EOUVMU61EN0</t>
  </si>
  <si>
    <t>M  EOVKMI51EN0</t>
  </si>
  <si>
    <t>M  EOVKMV-1EN0</t>
  </si>
  <si>
    <t>B  EOVVAI4101G</t>
  </si>
  <si>
    <t>M  EOVVMV-1EN0</t>
  </si>
  <si>
    <t>M  EOVVMV-1EN1</t>
  </si>
  <si>
    <t>M  EOUVMU64EN0</t>
  </si>
  <si>
    <t>M  EOAFMF53EN0</t>
  </si>
  <si>
    <t>M  EOUVMU-1EN0</t>
  </si>
  <si>
    <t>M  EOUVMU-1EN1</t>
  </si>
  <si>
    <t>M  EOUVMU-4EN0</t>
  </si>
  <si>
    <t>M  EOVVMV62EN0</t>
  </si>
  <si>
    <t>M  EOVVMV62EN1</t>
  </si>
  <si>
    <t>M  EOVVMX61EN0</t>
  </si>
  <si>
    <t>M  EOVVMX61EN1</t>
  </si>
  <si>
    <t>EA K.mf30</t>
  </si>
  <si>
    <t>B  EOFTAM4100E</t>
  </si>
  <si>
    <t>M  EOVKMI52EN0</t>
  </si>
  <si>
    <t>A  EOEMAT42EN2</t>
  </si>
  <si>
    <t>M  EOVKMI5200E</t>
  </si>
  <si>
    <t>B  EOAFAG4301G</t>
  </si>
  <si>
    <t>B  EOAFA-LP01G</t>
  </si>
  <si>
    <t>M  EOAFMF6101G</t>
  </si>
  <si>
    <t>M  EOFTMF-1EN0</t>
  </si>
  <si>
    <t>M  EOFTMF51EN1</t>
  </si>
  <si>
    <t>B  EOGMA-CP01G</t>
  </si>
  <si>
    <t>EN2 Soil Mechanics</t>
  </si>
  <si>
    <t>B  EOAFAG4600E</t>
  </si>
  <si>
    <t>M  EOAFMF51EN0</t>
  </si>
  <si>
    <t>A  EOFTAT43EN3</t>
  </si>
  <si>
    <t>M  EOFTMF-1EN1</t>
  </si>
  <si>
    <t>M  EOAFMF5301G</t>
  </si>
  <si>
    <t>B  EOAFAT416aG</t>
  </si>
  <si>
    <t>B  EOFTAT419bL</t>
  </si>
  <si>
    <t>H 9-11</t>
  </si>
  <si>
    <t>B  EOVKA-H300E</t>
  </si>
  <si>
    <t>M  EOVKMV-2EN0</t>
  </si>
  <si>
    <t>M  EOTMMS5PEN1</t>
  </si>
  <si>
    <t>M  EOTMMN-2EN0</t>
  </si>
  <si>
    <t>M  EOTMMN-2EN1</t>
  </si>
  <si>
    <t>A  EOVKAT42EN1</t>
  </si>
  <si>
    <t>M  EOVKMV64EN0</t>
  </si>
  <si>
    <t>M  EOVKMI5100E</t>
  </si>
  <si>
    <t>A  EOUVAT42EN0</t>
  </si>
  <si>
    <t>M  EOVKMV-200E</t>
  </si>
  <si>
    <t>Dr. Csanaky Judit Emília</t>
  </si>
  <si>
    <t>Dr. Szieberth Máté</t>
  </si>
  <si>
    <t>K:14:15-16:00(KF27a); CS:14:15-16:00(KF27a); CS:14:15-16:00(KF27a)</t>
  </si>
  <si>
    <t>H:10:15-12:00(K371); H:10:15-12:00(K371)</t>
  </si>
  <si>
    <t>K:12:15-14:00(MMFP)</t>
  </si>
  <si>
    <t>H:12:15-14:00(K142b); H:12:15-14:00(K142b)</t>
  </si>
  <si>
    <t>H:12:15-14:00(K142a); H:12:15-14:00(K142a)</t>
  </si>
  <si>
    <t>CS:12:15-14:00(K372); CS:12:15-14:00(K372)</t>
  </si>
  <si>
    <t>CS:10:15-12:00(K374); CS:10:15-12:00(K374)</t>
  </si>
  <si>
    <t>K:14:15-16:00(K374); K:14:15-16:00(K374); SZE:08:15-10:00(K372); P:08:15-10:00(K372); P:08:15-10:...</t>
  </si>
  <si>
    <t>K:14:15-16:00(K373); K:14:15-16:00(K373); SZE:08:15-10:00(K371); P:08:15-10:00(K371); P:08:15-10:...</t>
  </si>
  <si>
    <t>SZE:16:15-18:00(EOUV_TSZ); SZE:16:15-18:00(EOUV_TSZ)</t>
  </si>
  <si>
    <t>CS:10:15-12:00(K375); CS:10:15-12:00(K375)</t>
  </si>
  <si>
    <t>H:14:15-16:00(K371); H:14:15-16:00(K371)</t>
  </si>
  <si>
    <t>CS:10:15-12:00(KF99); CS:10:15-12:00(KF99)</t>
  </si>
  <si>
    <t>SZE:16:15-18:00(KF99); SZE:16:15-18:00(KF99)</t>
  </si>
  <si>
    <t>CS:08:15-10:00(KF99); CS:08:15-10:00(KF99)</t>
  </si>
  <si>
    <t>SZE:13:15-16:00(KF99); SZE:13:15-16:00(KF99)</t>
  </si>
  <si>
    <t>CS:14:15-16:00(KM30); CS:14:15-16:00(KM30)</t>
  </si>
  <si>
    <t>CS:08:15-11:00(KM30); CS:08:15-11:00(KM30)</t>
  </si>
  <si>
    <t>CS:11:15-14:00(KM30); CS:11:15-14:00(KM30)</t>
  </si>
  <si>
    <t>SZE:10:15-13:00(KM31); SZE:10:15-13:00(KM31)</t>
  </si>
  <si>
    <t>SZE:13:15-16:00(KM31); SZE:13:15-16:00(KM31)</t>
  </si>
  <si>
    <t>CS:08:15-10:00(KM31); CS:08:15-10:00(KM31)</t>
  </si>
  <si>
    <t>CS:10:15-12:00(KM31); CS:10:15-12:00(KM31)</t>
  </si>
  <si>
    <t>CS:18:15-19:00(K373); CS:18:15-19:00(K373)</t>
  </si>
  <si>
    <t>CS:16:15-18:00(K373); CS:16:15-18:00(K373)</t>
  </si>
  <si>
    <t>SZE:08:15-10:00(K375)</t>
  </si>
  <si>
    <t>Acél-&amp;öszvérszerk.</t>
  </si>
  <si>
    <t>15:15-17:00</t>
  </si>
  <si>
    <t>+Hidrológia I.</t>
  </si>
  <si>
    <t>+Hydrology I.</t>
  </si>
  <si>
    <t>Reconstr.of water u.sys.</t>
  </si>
  <si>
    <t>Hung.Lang.and Cult. SH 1.</t>
  </si>
  <si>
    <t>Sz16_EOMSc_1,_2,_3.</t>
  </si>
  <si>
    <t>Hrutka Bence Péter</t>
  </si>
  <si>
    <t>Khaldi Abir</t>
  </si>
  <si>
    <t>Dr. Jáger Bence</t>
  </si>
  <si>
    <t>Bersényiné Geleji Borbála</t>
  </si>
  <si>
    <t>Dr. Rózsa Szabolcs-Dr. Tuchband Tamás</t>
  </si>
  <si>
    <t>Dr. Barsi Árpád-Dr. Lovas Tamás-Dr. Molnár Bence Attila</t>
  </si>
  <si>
    <t>Dr. Krausz Nikol-Dr. Lovas Tamás</t>
  </si>
  <si>
    <t>Dr. Kovács Nauzika-Dr. Horváth László István-Dr. Somodi Balázs Norbert</t>
  </si>
  <si>
    <t>Horváthné Dr. Tóth Brigitta Krisztina-Sárosiné Dr. Lakatos Ilona Éva</t>
  </si>
  <si>
    <t>Dr. Fülöp Roland-Dr. Patziger Miklós-Dr. Laky Dóra-Varga Laura-Bódi Gábor</t>
  </si>
  <si>
    <t>H:14:15-15:00(K136); H:14:15-15:00(K136)</t>
  </si>
  <si>
    <t>H:15:15-16:00(K136); H:15:15-16:00(K136)</t>
  </si>
  <si>
    <t>P:10:15-12:00(K136); P:10:15-12:00(K136)</t>
  </si>
  <si>
    <t>P:10:15-12:00(K371); P:10:15-12:00(K371)</t>
  </si>
  <si>
    <t>SZE:08:15-10:00(KM79); SZE:08:15-10:00(KM79)</t>
  </si>
  <si>
    <t>H:14:15-16:00(KF88); CS:14:15-16:00(KF88); CS:14:15-16:00(KF88)</t>
  </si>
  <si>
    <t>CS:16:15-18:00(KF88); CS:16:15-18:00(KF88)</t>
  </si>
  <si>
    <t>CS:08:15-10:00(KF10)</t>
  </si>
  <si>
    <t>H:16:15-18:00(KF88); H:16:15-18:00(KF88)</t>
  </si>
  <si>
    <t>P:08:15-10:00(K376); P:08:15-10:00(K376)</t>
  </si>
  <si>
    <t>EN1 Database systems</t>
  </si>
  <si>
    <t>K  EOTMAK0200E</t>
  </si>
  <si>
    <t>B  EOHSAS4201G</t>
  </si>
  <si>
    <t>M  EOGMMS5201G</t>
  </si>
  <si>
    <t>K  EOTMAK0201G</t>
  </si>
  <si>
    <t>K  EOTMAK0204G</t>
  </si>
  <si>
    <t>K  EOTMAK0202G</t>
  </si>
  <si>
    <t>K  EOTMAK0205G</t>
  </si>
  <si>
    <t>K  EOTMAK0203G</t>
  </si>
  <si>
    <t>K  EOTMAK0206G</t>
  </si>
  <si>
    <t>K  EOTMAK0207G</t>
  </si>
  <si>
    <t>V  EOVKAKM400E</t>
  </si>
  <si>
    <t>E  EOAFM201EN0</t>
  </si>
  <si>
    <t>Y  EOFTM041EN0</t>
  </si>
  <si>
    <t>Y  EOFTM041EN1</t>
  </si>
  <si>
    <t>Portschy Szabolcs Dávid</t>
  </si>
  <si>
    <t>Lassu Péter</t>
  </si>
  <si>
    <t>H:12:15-14:00(KF27a); H:12:15-14:00(KF27a)</t>
  </si>
  <si>
    <t>H:10:15-12:00(K142b)</t>
  </si>
  <si>
    <t>K:16:15-19:00(K142b); K:16:15-19:00(K142b)</t>
  </si>
  <si>
    <t>CS:16:15-18:00(KM30); CS:16:15-18:00(KM30)</t>
  </si>
  <si>
    <t>CS:12:15-14:00(K374); CS:12:15-14:00(K374)</t>
  </si>
  <si>
    <t>CS:14:15-16:00(KM78); CS:14:15-16:00(KM78)</t>
  </si>
  <si>
    <t>CS:14:15-16:00(K373); CS:14:15-16:00(K373)</t>
  </si>
  <si>
    <t>CS:12:15-14:00(K373); CS:12:15-14:00(K373)</t>
  </si>
  <si>
    <t>CS:14:15-16:00(K374); CS:14:15-16:00(K374)</t>
  </si>
  <si>
    <t>CS:14:15-16:00(K372); CS:14:15-16:00(K372)</t>
  </si>
  <si>
    <t>H:14:15-16:00(K374); H:14:15-16:00(K374); SZE:10:15-13:00(K372); SZE:10:15-13:00(K372)</t>
  </si>
  <si>
    <t>H:10:15-12:00(KF10); H:10:15-12:00(KF10)</t>
  </si>
  <si>
    <t>CS:13:15-15:00(KF10); CS:13:15-15:00(KF10)</t>
  </si>
  <si>
    <t>CS:15:15-16:00(KF10); CS:15:15-16:00(KF10)</t>
  </si>
  <si>
    <t>CS:12:15-13:00(KF10); CS:12:15-13:00(KF10)</t>
  </si>
  <si>
    <t>D1 Szerkezetterv. pr.</t>
  </si>
  <si>
    <t>S 11-12</t>
  </si>
  <si>
    <t>EN1 Basic Informatics</t>
  </si>
  <si>
    <t>Engineering Sciencies</t>
  </si>
  <si>
    <t>Basic Mathematics</t>
  </si>
  <si>
    <t>EN2 Basic Informatics</t>
  </si>
  <si>
    <t>K.3R5</t>
  </si>
  <si>
    <t>19:15-</t>
  </si>
  <si>
    <t>de Figueiredo Ferraz Gadadhara</t>
  </si>
  <si>
    <t>Dr. Nehme Salem Georges-Dr. Csanaky Judit Emília</t>
  </si>
  <si>
    <t>Y  EOFTM04101G</t>
  </si>
  <si>
    <t>B  EODHAS41EN1</t>
  </si>
  <si>
    <t>H:08:15-10:00(KM78); H:08:15-10:00(KM78)</t>
  </si>
  <si>
    <t>H:12:15-14:00(K183); H:12:15-14:00(K183)</t>
  </si>
  <si>
    <t>CS:10:15-12:00(K183); CS:10:15-12:00(K183)</t>
  </si>
  <si>
    <t>SZE:08:15-10:00(KM78)</t>
  </si>
  <si>
    <t>#EN1 Structures I.</t>
  </si>
  <si>
    <t>+EN2 Numerical Methods</t>
  </si>
  <si>
    <t>Báder László</t>
  </si>
  <si>
    <t>Dr. Patziger Miklós-Dr. Laky Dóra</t>
  </si>
  <si>
    <t>Dr. Clement Adrienne-Dr. Kardos Máté Krisztián</t>
  </si>
  <si>
    <t>B  EOEMA-M300E</t>
  </si>
  <si>
    <t>B  EOFTAG4500E</t>
  </si>
  <si>
    <t>P:14:15-18:00(KF27k)</t>
  </si>
  <si>
    <t>P:14:15-16:00(KF27b); P:14:15-16:00(KF27b)</t>
  </si>
  <si>
    <t>K:10:15-12:00(KF27c)</t>
  </si>
  <si>
    <t>K:12:15-14:00(KF27a); K:12:15-14:00(KF27a)</t>
  </si>
  <si>
    <t>B  EOHSAS4501G</t>
  </si>
  <si>
    <t>B  EOAFAS4205L</t>
  </si>
  <si>
    <t>B  EOAFAS4202L</t>
  </si>
  <si>
    <t>B  EOAFAS4201L</t>
  </si>
  <si>
    <t>B  EOAFAS4204L</t>
  </si>
  <si>
    <t>B  EOAFAS4203L</t>
  </si>
  <si>
    <t>B  EOFTAT4309G</t>
  </si>
  <si>
    <t>B  EOFTAT4302G</t>
  </si>
  <si>
    <t>B  EOFTAT4305G</t>
  </si>
  <si>
    <t>B  EOFTAT4308G</t>
  </si>
  <si>
    <t>B  EOFTAT4301G</t>
  </si>
  <si>
    <t>B  EOFTAT4304G</t>
  </si>
  <si>
    <t>B  EOFTAT4306G</t>
  </si>
  <si>
    <t>B  EOGMAT4106G</t>
  </si>
  <si>
    <t>B  EOGMAT4101G</t>
  </si>
  <si>
    <t>B  EOGMAT4107G</t>
  </si>
  <si>
    <t>B  EOGMAT4104G</t>
  </si>
  <si>
    <t>M  EOGMMX6301L</t>
  </si>
  <si>
    <t>B  EOGMAT4102G</t>
  </si>
  <si>
    <t>12:15-13.00</t>
  </si>
  <si>
    <t>10:15-12:00</t>
  </si>
  <si>
    <t>P:12:15-13:00(KF27c); P:12:15-13:00(KF27c)</t>
  </si>
  <si>
    <t>P:10:15-12:00(KF27c); P:10:15-12:00(KF27c)</t>
  </si>
  <si>
    <t>H:14:15-16:00(KF27a); H:14:15-16:00(KF27a)</t>
  </si>
  <si>
    <t>CS:11:15-13:00(KF27k); CS:11:15-13:00(KF27k)</t>
  </si>
  <si>
    <t>SZE:10:15-12:00(KF27a); SZE:10:15-12:00(KF27a)</t>
  </si>
  <si>
    <t>SZE:08:15-10:00(KF27a); SZE:08:15-10:00(KF27a)</t>
  </si>
  <si>
    <t>CS:12:15-14:00(KF27c)</t>
  </si>
  <si>
    <t>H:12:15-14:00(KF27c); CS:08:15-10:00(KF27c); CS:08:15-10:00(KF27c)</t>
  </si>
  <si>
    <t>K:16:15-19:00(KF27c); K:16:15-19:00(KF27c)</t>
  </si>
  <si>
    <t>CS:12:15-14:00(K142a); CS:12:15-14:00(K142a); P:14:15-16:00(K142b)</t>
  </si>
  <si>
    <t>CS:10:15-11:00(K373); CS:10:15-11:00(K373)</t>
  </si>
  <si>
    <t>CS:08:15-10:00(K373); CS:08:15-10:00(K373)</t>
  </si>
  <si>
    <t>CS:18:15-19:00(KM30); CS:18:15-19:00(KM30)</t>
  </si>
  <si>
    <t>SZE:16:15-19:00(KM30); SZE:16:15-19:00(KM30)</t>
  </si>
  <si>
    <t>CS:13:15-16:00(KM31); CS:13:15-16:00(KM31)</t>
  </si>
  <si>
    <t>SZE:12:15-14:00(KM30); SZE:12:15-14:00(KM30)</t>
  </si>
  <si>
    <t>SZE:09:15-11:00(KF10); SZE:09:15-11:00(KF10)</t>
  </si>
  <si>
    <t>SZE:11:15-12:00(KF10); SZE:11:15-12:00(KF10)</t>
  </si>
  <si>
    <t>K:16:15-18:00(K3R1); K:16:15-18:00(K3R1)</t>
  </si>
  <si>
    <t>H:12:15-14:00(KM26Olt); H:12:15-14:00(KM26Olt)</t>
  </si>
  <si>
    <t>K:16:15-18:00(KM79); K:16:15-18:00(KM79)</t>
  </si>
  <si>
    <t>K:14:15-16:00(KM79); K:14:15-16:00(KM79)</t>
  </si>
  <si>
    <t>H:16:15-18:00(K373); H:16:15-18:00(K373)</t>
  </si>
  <si>
    <t>K:14:15-16:00(KF88); K:14:15-16:00(KF88); SZE:16:15-18:00(KF88); SZE:16:15-18:00(KF88)</t>
  </si>
  <si>
    <t>kurz- us</t>
  </si>
  <si>
    <t>oktató</t>
  </si>
  <si>
    <t>Tip</t>
  </si>
  <si>
    <t>idő_1</t>
  </si>
  <si>
    <t>terem_1</t>
  </si>
  <si>
    <t>idő_2</t>
  </si>
  <si>
    <t>terem_2</t>
  </si>
  <si>
    <t>terem méret</t>
  </si>
  <si>
    <t>létszám</t>
  </si>
  <si>
    <t>max létszám</t>
  </si>
  <si>
    <t>Órarendi információk</t>
  </si>
  <si>
    <t>- 19:00</t>
  </si>
  <si>
    <t>#01 Kiegyenlítő sz.MSc</t>
  </si>
  <si>
    <t>8a&amp;8b Geodézia I.</t>
  </si>
  <si>
    <t>08 Építőm. ábrázolás</t>
  </si>
  <si>
    <t>08 Geológia</t>
  </si>
  <si>
    <t>08 Statika és din. alapjai</t>
  </si>
  <si>
    <t>E8 Matematika A1</t>
  </si>
  <si>
    <t>#05 Szerk. geod.</t>
  </si>
  <si>
    <t>Labor 14-18</t>
  </si>
  <si>
    <t>K 12-13</t>
  </si>
  <si>
    <t>B  EOTMAT4108G</t>
  </si>
  <si>
    <t>B  EOAFAT418aG</t>
  </si>
  <si>
    <t>B  EOAFAT418bG</t>
  </si>
  <si>
    <t>M  EOFTMK5102L</t>
  </si>
  <si>
    <t>B  EOGMAT4108G</t>
  </si>
  <si>
    <t>B  TE90AX00E08</t>
  </si>
  <si>
    <t>B  EOEMAT4208G</t>
  </si>
  <si>
    <t>CS:12:15-14:00(E805_1199)</t>
  </si>
  <si>
    <t>H:08:15-10:00(K142b); H:08:15-10:00(K142b)</t>
  </si>
  <si>
    <t>CS:08:15-10:00(K142b)</t>
  </si>
  <si>
    <t>SZE:10:15-12:00(K234); SZE:10:15-12:00(K234)</t>
  </si>
  <si>
    <t>H:08:15-10:00(EL111); H:08:15-10:00(EL111)</t>
  </si>
  <si>
    <t>H:10:15-12:00(EL111); H:10:15-12:00(EL111)</t>
  </si>
  <si>
    <t>CS:08:15-10:00(EL111)</t>
  </si>
  <si>
    <t>K:14:15-16:00(K144); K:14:15-16:00(K144)</t>
  </si>
  <si>
    <t>SZE:12:15-14:00(KM26Olt); SZE:12:15-14:00(KM26Olt)</t>
  </si>
  <si>
    <t>SZE:08:15-10:00(K234); SZE:08:15-10:00(K234)</t>
  </si>
  <si>
    <t>#08 Statika és din. a.</t>
  </si>
  <si>
    <t>02 Numerikus módsz.</t>
  </si>
  <si>
    <t>Dr. Móczár Balázs-Dr. Mahler András-Dr. Szendefy János</t>
  </si>
  <si>
    <t>Dr. Mahler András-Dr. Görög Péter</t>
  </si>
  <si>
    <t>EN1 Earthworks</t>
  </si>
  <si>
    <t>A  EOFTAT43EN0</t>
  </si>
  <si>
    <t>Tóth Sándor József</t>
  </si>
  <si>
    <t>Dr. Tömböly Cecília</t>
  </si>
  <si>
    <t>Módis Márton</t>
  </si>
  <si>
    <t>P:12:15-14:00(KF27k); P:12:15-14:00(KF27k)</t>
  </si>
  <si>
    <t>K:12:15-14:00(KF27b); K:12:15-14:00(KF27b)</t>
  </si>
  <si>
    <t>H:08:15-10:00(KF99); H:08:15-10:00(KF99); K:10:15-12:00(KF88); K:10:15-12:00(KF88)</t>
  </si>
  <si>
    <t>K:10:15-12:00(KM30); K:10:15-12:00(KM30)</t>
  </si>
  <si>
    <t>Kf99</t>
  </si>
  <si>
    <t>Dr. Égető Csaba-Dr. Tuchband Tamás-Ács Ágnes Mária-Dr. Siki Zoltán-Hrutka Bence Péter-Turák Bence Dávid</t>
  </si>
  <si>
    <t>Dr. Siki Zoltán-Dr. Tuchband Tamás-Turák Bence Dávid</t>
  </si>
  <si>
    <t>Dr. Völgyesi Lajos-Dr. Tóth Gyula Károly</t>
  </si>
  <si>
    <t>Dr. Kugler Zsófia-Dr. Juhász Attila</t>
  </si>
  <si>
    <t>#01 Közlek.strat. terv.</t>
  </si>
  <si>
    <t>SZE:10:15-12:00(KM79)</t>
  </si>
  <si>
    <t>SZE:12:15-14:00(KM79); SZE:12:15-14:00(KM79); CS:10:15-12:00(KM79)</t>
  </si>
  <si>
    <t>SZE:12:15-14:00(KM78); SZE:12:15-14:00(KM78)</t>
  </si>
  <si>
    <t>SZE:10:15-12:00(KM26Olt); SZE:10:15-12:00(KM26Olt)</t>
  </si>
  <si>
    <t>Dr. Hlavička Viktor</t>
  </si>
  <si>
    <t>01 Transp. Strat. Plan.</t>
  </si>
  <si>
    <t>Dr. Hlavička Viktor-Lógó Benedek András</t>
  </si>
  <si>
    <t>08 Osztályfőnöki 16-17</t>
  </si>
  <si>
    <t>09 Osztályfőnöki 16-17</t>
  </si>
  <si>
    <t>CS:12:15-13:00(KF99); CS:12:15-13:00(KF99)</t>
  </si>
  <si>
    <t>CS:13:15-15:00(EOUV_TSZ); CS:13:15-15:00(EOUV_TSZ); CS:15:15-17:00(EOUV_TSZ); CS:15:15-17:00(EOUV...</t>
  </si>
  <si>
    <t>CS:13:15-16:00(KF99); CS:13:15-16:00(KF99)</t>
  </si>
  <si>
    <t>+C 16-18</t>
  </si>
  <si>
    <t>#C 16-18</t>
  </si>
  <si>
    <t>S 9-10</t>
  </si>
  <si>
    <t>S 8-9</t>
  </si>
  <si>
    <t>BMETMAS43</t>
  </si>
  <si>
    <t>EA,  K.mf26</t>
  </si>
  <si>
    <t>#05 Szerk.geod.</t>
  </si>
  <si>
    <t>Dr. Sándor Csaba</t>
  </si>
  <si>
    <t>Galicza Pál</t>
  </si>
  <si>
    <t>Dr. Bálint Péter</t>
  </si>
  <si>
    <t>H:14:15-16:00(KF27b); H:14:15-16:00(KF27b)</t>
  </si>
  <si>
    <t>CS:16:15-18:00(K142b)</t>
  </si>
  <si>
    <t>SZE:08:15-09:00(KM26Olt); SZE:08:15-09:00(KM26Olt)</t>
  </si>
  <si>
    <t>SZE:09:15-10:00(KM26Olt); SZE:09:15-10:00(KM26Olt)</t>
  </si>
  <si>
    <t>SZE:08:15-10:00(K174); SZE:08:15-10:00(K174)</t>
  </si>
  <si>
    <t>+02 Numerikus módsz.</t>
  </si>
  <si>
    <t>K:08:15-10:00(KF27a); K:08:15-10:00(KF27a)</t>
  </si>
  <si>
    <t>Dr. Halász György-Dr. Déry Attila Ákos-Dr. Szalay Zsuzsa</t>
  </si>
  <si>
    <t>Dr. Kopecskó Katalin-Dr. Görög Péter</t>
  </si>
  <si>
    <t>A  EOEMAT44EN1</t>
  </si>
  <si>
    <t>P:08:15-10:00(K174); P:08:15-10:00(K174)</t>
  </si>
  <si>
    <t>P:10:15-11:00(K174); P:10:15-11:00(K174)</t>
  </si>
  <si>
    <t>Dr. Juhász János Attila</t>
  </si>
  <si>
    <t>SZE:16:15-18:00(K142a)</t>
  </si>
  <si>
    <t>SZE:14:15-16:00(K142b)</t>
  </si>
  <si>
    <t>SZE:16:15-18:00(K142b); SZE:16:15-18:00(K142b)</t>
  </si>
  <si>
    <t>02 tk. K.374</t>
  </si>
  <si>
    <t>04 tk. K.mf30</t>
  </si>
  <si>
    <t>06 tk. K.mf78</t>
  </si>
  <si>
    <t>07 tk. K.374</t>
  </si>
  <si>
    <t>08 tk. K.375</t>
  </si>
  <si>
    <t>Dr. Halász György-Dr. Nagy Balázs-Dr. Szalay Zsuzsa</t>
  </si>
  <si>
    <t>Hoang Trung-Pool Blanco Sherly</t>
  </si>
  <si>
    <t>Alzubaidi Bilal Mohammad Ahmad-Dr. Németh Róbert</t>
  </si>
  <si>
    <t>Bachmann Dóra-Vinkó Ákos</t>
  </si>
  <si>
    <t>Bachmann Dóra-Dr. Tóth Csaba-Dudás István</t>
  </si>
  <si>
    <t>Barna Szabolcs-Dr. Bocz Péter</t>
  </si>
  <si>
    <t>+EN2 Public Works K.mf31</t>
  </si>
  <si>
    <t>Dr. Török Gergely Tihamér</t>
  </si>
  <si>
    <t>Dr. Bárány Balázs</t>
  </si>
  <si>
    <t>Dr. Kardos Máté Krisztián-Szomolányi Orsolya Réka</t>
  </si>
  <si>
    <t>K.344</t>
  </si>
  <si>
    <t>Dr. Fischer Szabolcs-Dr. Liegner Nándor</t>
  </si>
  <si>
    <t>P:10:15-12:00(K344)</t>
  </si>
  <si>
    <t>H:08:15-10:00(E1A); SZE:14:15-16:00(IB025)</t>
  </si>
  <si>
    <t>E  EOEMA301EN0</t>
  </si>
  <si>
    <t>K:12:15-14:00(K234)</t>
  </si>
  <si>
    <t>P:10:15-12:00(MMFL3); P:10:15-12:00(MMFL3)</t>
  </si>
  <si>
    <t>P:08:15-10:00(MMFL3); P:08:15-10:00(MMFL3)</t>
  </si>
  <si>
    <t>H:08:15-10:00(K183); H:08:15-10:00(K183)</t>
  </si>
  <si>
    <t>CS:14:15-16:00(K183); CS:14:15-16:00(K183)</t>
  </si>
  <si>
    <t>K:10:15-12:00(K234); K:10:15-12:00(K234)</t>
  </si>
  <si>
    <t>P:12:15-14:00(K389); P:12:15-14:00(K389)</t>
  </si>
  <si>
    <t>K:12:15-14:00(K174); K:12:15-14:00(K174); CS:12:15-14:00(KM79)</t>
  </si>
  <si>
    <t>P:12:15-14:00(K234); P:12:15-14:00(K234)</t>
  </si>
  <si>
    <t>H:14:15-16:00(K376); H:14:15-16:00(K376); SZE:10:15-13:00(K376); SZE:10:15-13:00(K376)</t>
  </si>
  <si>
    <t>H:14:15-17:00(K174); H:14:15-17:00(K174)</t>
  </si>
  <si>
    <t>K:11:15-12:00(KM79); K:11:15-12:00(KM79)</t>
  </si>
  <si>
    <t>K:10:15-11:00(KM79); K:10:15-11:00(KM79)</t>
  </si>
  <si>
    <t>Horváth Viktor Győző</t>
  </si>
  <si>
    <t>EN4 Numerical Methods</t>
  </si>
  <si>
    <t>SZE:08:15-10:00(KM30)</t>
  </si>
  <si>
    <t>H:14:15-16:00(K234); H:14:15-16:00(K234)</t>
  </si>
  <si>
    <t>K:12:15-14:00(EOVK_TSZ); K:12:15-14:00(EOVK_TSZ)</t>
  </si>
  <si>
    <t>K:17:15-18:00(R215)</t>
  </si>
  <si>
    <t>K:14:15-17:00(R215)</t>
  </si>
  <si>
    <t>Dr. Laky Piroska-Dr. Rózsa Szabolcs</t>
  </si>
  <si>
    <t>Dr. Rózsa Szabolcs-Dr. Tóth Gyula Károly</t>
  </si>
  <si>
    <t>Dr. Szalay Zsuzsa-Dr. Tóth Elek DLA</t>
  </si>
  <si>
    <t>Dr. Joó Attila László-Dr. Seres Noémi-Dr. Völgyi István Krisztián-Dr. Déry Attila Ákos-DLA Patonai Dénes</t>
  </si>
  <si>
    <t>BMEEOVKAKMS</t>
  </si>
  <si>
    <t>Környezetmérnök BSc szakdolgozat</t>
  </si>
  <si>
    <t>BMEEOVKMKD1</t>
  </si>
  <si>
    <t>Diplomamunka I.</t>
  </si>
  <si>
    <t>BMEEOVKMKD2</t>
  </si>
  <si>
    <t>Diplomamunka II.</t>
  </si>
  <si>
    <t>2022/2023. tanév 1. félév</t>
  </si>
  <si>
    <t>BSc és MSc képzés 2022/23-es tanév 1. félévének időbeosztása</t>
  </si>
  <si>
    <t>Építőmérnöki kommunikációs készs.-B2</t>
  </si>
  <si>
    <t>BMEGT60Z913</t>
  </si>
  <si>
    <t>Geodézia és térinformatika specializáció</t>
  </si>
  <si>
    <t>BMEGT60Z901</t>
  </si>
  <si>
    <t>BMEGT60Z902</t>
  </si>
  <si>
    <t>BMEGT60Z911</t>
  </si>
  <si>
    <t>BMEGT60Z912</t>
  </si>
  <si>
    <t>English for Civil Engineering 1</t>
  </si>
  <si>
    <t>Surveying 1</t>
  </si>
  <si>
    <t>English for Civil Engineering 2</t>
  </si>
  <si>
    <t xml:space="preserve">BMEGT60Z912 </t>
  </si>
  <si>
    <t>Surveying 2</t>
  </si>
  <si>
    <t>Construction Materials 1</t>
  </si>
  <si>
    <t>Hydraulics 1</t>
  </si>
  <si>
    <t>EOAFAT42~</t>
  </si>
  <si>
    <t>Structural Analysis 1</t>
  </si>
  <si>
    <t>Public Works 1</t>
  </si>
  <si>
    <t>Hydrology 1</t>
  </si>
  <si>
    <t xml:space="preserve">BMEGT60Z913 </t>
  </si>
  <si>
    <t>Elective subject</t>
  </si>
  <si>
    <t>Highway and Railway Laboratory Practice</t>
  </si>
  <si>
    <t>Infrastructure Study Project</t>
  </si>
  <si>
    <t>Proposed Optional Branch Subjects</t>
  </si>
  <si>
    <t>Road Design</t>
  </si>
  <si>
    <t>**</t>
  </si>
  <si>
    <t>Railway Design</t>
  </si>
  <si>
    <t>Transport Infrastructure Design Project</t>
  </si>
  <si>
    <t>Satellite Positioning</t>
  </si>
  <si>
    <t>The Digital Earth</t>
  </si>
  <si>
    <t>Hungarian Language and Culture for SH Students 1</t>
  </si>
  <si>
    <t xml:space="preserve">BMEGT60Z9H1 </t>
  </si>
  <si>
    <t>Hungarian Language and Culture for SH Students 2</t>
  </si>
  <si>
    <t xml:space="preserve">BMEGT60Z9H2 </t>
  </si>
  <si>
    <t>* Note: Credits of the starred(*) Branch Subjects can be substituted by the credits of the Proposed Optional Branch Subjects as long as the preliminary requirements of the prospective specialisation subjects are fullfilled.</t>
  </si>
  <si>
    <t>** Taking one project subject (UVA-QP or VVA-QP or VKA-QP) and its pre-requisites is mandatory in the specialization</t>
  </si>
  <si>
    <t>Economics of Civil Engineering Projects</t>
  </si>
  <si>
    <r>
      <t>2022</t>
    </r>
    <r>
      <rPr>
        <sz val="8"/>
        <rFont val="Arial CE"/>
        <charset val="238"/>
      </rPr>
      <t>-ban kezdett évfolyam mintaórarendje</t>
    </r>
  </si>
  <si>
    <t>2022/23/1. félév</t>
  </si>
  <si>
    <r>
      <t>2021</t>
    </r>
    <r>
      <rPr>
        <sz val="8"/>
        <rFont val="Arial CE"/>
        <charset val="238"/>
      </rPr>
      <t>-ben kezdett évfolyam mintaórarendje</t>
    </r>
  </si>
  <si>
    <r>
      <t xml:space="preserve"> </t>
    </r>
    <r>
      <rPr>
        <b/>
        <sz val="8"/>
        <rFont val="Arial CE"/>
        <family val="2"/>
        <charset val="238"/>
      </rPr>
      <t>2020</t>
    </r>
    <r>
      <rPr>
        <sz val="8"/>
        <rFont val="Arial CE"/>
        <charset val="238"/>
      </rPr>
      <t>-ban kezdett évfolyam mintaórarendje</t>
    </r>
  </si>
  <si>
    <r>
      <t xml:space="preserve"> 2019</t>
    </r>
    <r>
      <rPr>
        <sz val="8"/>
        <rFont val="Arial CE"/>
        <family val="2"/>
        <charset val="238"/>
      </rPr>
      <t>-ben kezdett évfolyam mintaórarendje</t>
    </r>
  </si>
  <si>
    <t>BSc Civil Engineering, Infrastructural Engineering 3nd year</t>
  </si>
  <si>
    <t>2022/23 1st Semester</t>
  </si>
  <si>
    <t>Infrastructural Eng.</t>
  </si>
  <si>
    <t>EEN34GT</t>
  </si>
  <si>
    <t>2022.01.10-01.14</t>
  </si>
  <si>
    <t>(*) A technikusi és szakmai gyakorlatokra jelentkezni kell a Tanszékeken is 2022. április-május hónapokban!</t>
  </si>
  <si>
    <t>(*) A szakmai gyakorlatokra jelentkezni kell a Tanszékeken is 2022. április-május hónapokban!</t>
  </si>
  <si>
    <t>Dr. Égető Csaba-Dr. Barsi Árpád-Dr. Somogyi József Árpád</t>
  </si>
  <si>
    <t>Dr. Halász György-Dr. Somogyi József Árpád</t>
  </si>
  <si>
    <t>Dr. Barsi Árpád-Dr. Lovas Tamás-Dr. Molnár Bence Attila-Dr. Somogyi József Árpád</t>
  </si>
  <si>
    <t>Dr. Vásárhelyi Balázs-Dr. Bögöly Gyula</t>
  </si>
  <si>
    <t>Dr. Bögöly Gyula-Dr. Kopecskó Katalin</t>
  </si>
  <si>
    <t>Dr. Bögöly Gyula-Dr. Mahler András-Dr. Takács Attila-Dr. Vásárhelyi Balázs</t>
  </si>
  <si>
    <t>Dr. Bögöly Gyula-Dr. Mahler András-Dr. Szendefy János-Dr. Vásárhelyi Balázs</t>
  </si>
  <si>
    <t>Horváth Adrián Pongrácz-Dr. Jáger Bence</t>
  </si>
  <si>
    <t>----------------- Regisztrációs hét, beiratkozás -----------------</t>
  </si>
  <si>
    <t>Tanévnyitó</t>
  </si>
  <si>
    <t>munkanap</t>
  </si>
  <si>
    <t>10.31 (+ hétfő)</t>
  </si>
  <si>
    <t>jegybeírás</t>
  </si>
  <si>
    <t>12:00-ig</t>
  </si>
  <si>
    <t>------- rendkívüli vizsga tartaható -------</t>
  </si>
  <si>
    <t>A  EOVKAT42EN2</t>
  </si>
  <si>
    <t>M  EOFTMK5101L</t>
  </si>
  <si>
    <t>SZE:16:15-18:00(K136); SZE:16:15-18:00(K136)</t>
  </si>
  <si>
    <t>H:12:15-14:00(K136); H:12:15-14:00(K136)</t>
  </si>
  <si>
    <t>CS:10:15-12:00(K136); CS:10:15-12:00(K136)</t>
  </si>
  <si>
    <t>SZE:12:15-14:00(K136); SZE:12:15-14:00(K136)</t>
  </si>
  <si>
    <t>P:08:15-10:00(K136); P:08:15-10:00(K136)</t>
  </si>
  <si>
    <t>CS:14:15-16:00(K136); CS:14:15-16:00(K136)</t>
  </si>
  <si>
    <t>K:08:15-10:00(K136); K:08:15-10:00(K136)</t>
  </si>
  <si>
    <t>EN0 K376</t>
  </si>
  <si>
    <t>Water Quality Manag.</t>
  </si>
  <si>
    <t>+Water Quality Manag.</t>
  </si>
  <si>
    <t>Drainage of engineering contstructions</t>
  </si>
  <si>
    <t>Public water utility systems</t>
  </si>
  <si>
    <t>EEN05BM</t>
  </si>
  <si>
    <t>BA/BSc; https://edu.gtk.bme.hu</t>
  </si>
  <si>
    <t>https://edu.gtk.bme.hu</t>
  </si>
  <si>
    <t>EHU03EO</t>
  </si>
  <si>
    <t>SZE:10:15-12:00(E205)</t>
  </si>
  <si>
    <t>Angol név</t>
  </si>
  <si>
    <t>előkövetelmény</t>
  </si>
  <si>
    <t>Félév ****</t>
  </si>
  <si>
    <t>BMEEOAFMB51</t>
  </si>
  <si>
    <t>Építmény-informatikai matematika</t>
  </si>
  <si>
    <t>Construction Information Technology Mathematics</t>
  </si>
  <si>
    <t>Építmény-információs modellezés</t>
  </si>
  <si>
    <t>Building Information Modelling</t>
  </si>
  <si>
    <t>BMEEOFTMB51</t>
  </si>
  <si>
    <t>Decision Support Methods</t>
  </si>
  <si>
    <t>BMEEPEKMB51</t>
  </si>
  <si>
    <t>Építmény-informatikai Projektfeladat</t>
  </si>
  <si>
    <t>Construction Information Technology Engineering Project</t>
  </si>
  <si>
    <t>BMEEODHMB5P</t>
  </si>
  <si>
    <t>BIM Modelling and Design</t>
  </si>
  <si>
    <t>BMEEOFTMB52</t>
  </si>
  <si>
    <t>Civil Engineering Automation, Modelling</t>
  </si>
  <si>
    <t>BMEEOHSMB51</t>
  </si>
  <si>
    <t>Construction Information Technology Programming</t>
  </si>
  <si>
    <t>BMEVIAUM___B51</t>
  </si>
  <si>
    <t>Complex Construction IT project</t>
  </si>
  <si>
    <t>BMEEODHMB5K</t>
  </si>
  <si>
    <t>Argumentation, Negotiation, Presentation</t>
  </si>
  <si>
    <t>Technology Theories</t>
  </si>
  <si>
    <t>***</t>
  </si>
  <si>
    <t>BMEEODHMB-D</t>
  </si>
  <si>
    <t>Hallgatói csoport kötelezően választható tárgyai</t>
  </si>
  <si>
    <t>Hallgatói csoport 1. kötelezően választható tárgya*</t>
  </si>
  <si>
    <t>Hallgatói csoport 2. kötelezően választható tárgya*</t>
  </si>
  <si>
    <t>BMEEO</t>
  </si>
  <si>
    <t>1.félév</t>
  </si>
  <si>
    <t>2. félév</t>
  </si>
  <si>
    <t>3. félév</t>
  </si>
  <si>
    <t>*Építőmérnök vagy építészmérnök alapszakos végzettséggel rendelkező hallgatói csoport</t>
  </si>
  <si>
    <t>Kötelezően választható tárgyak (legalább 20 kreditnyi teljesítendő)</t>
  </si>
  <si>
    <t>Programozás</t>
  </si>
  <si>
    <t>Programming</t>
  </si>
  <si>
    <t>BMEEOFTMB-1</t>
  </si>
  <si>
    <t>FEM for Engineers</t>
  </si>
  <si>
    <t>BMEEOTMMB61</t>
  </si>
  <si>
    <t>Numerical Methods in Geotechnics</t>
  </si>
  <si>
    <t>BMEEOGMMB61</t>
  </si>
  <si>
    <t>Automated Survey Systems</t>
  </si>
  <si>
    <t>BMEEOAFMB61</t>
  </si>
  <si>
    <t>Electrical Systems in Buildings</t>
  </si>
  <si>
    <t>BMEVIVEM___B61</t>
  </si>
  <si>
    <t>HVAC Basics</t>
  </si>
  <si>
    <t>BMEGEÉEM___B61</t>
  </si>
  <si>
    <t>*Gépészmérnöki, energetikai mérnöki, mechatronikai mérnöki, villamosmérnöki, mérnökinformatikus alapképzési végzettséggel rendelkező  hallgatói csoport</t>
  </si>
  <si>
    <t>Building Constructions</t>
  </si>
  <si>
    <t>BMEEOEMMB-1</t>
  </si>
  <si>
    <t>Finite Element Modelling</t>
  </si>
  <si>
    <t>BMEEOTMMB-1</t>
  </si>
  <si>
    <t>BMEEPEKMB61</t>
  </si>
  <si>
    <t>Civil Engineering Structures and Modelling</t>
  </si>
  <si>
    <t>BMEEOHSMB61</t>
  </si>
  <si>
    <t>Constructions of Buildings and Structures</t>
  </si>
  <si>
    <t>BMEEOEMMB61</t>
  </si>
  <si>
    <t>Optional subject - internship (at company)</t>
  </si>
  <si>
    <t>BMEEODHMV02</t>
  </si>
  <si>
    <t>Optional subject 1.</t>
  </si>
  <si>
    <t>Optional subject 2.</t>
  </si>
  <si>
    <t>Optional subject etc.</t>
  </si>
  <si>
    <t>*A szak elvégzésével megszerezhető kimeneti kompetenciák egységes szintre hozása érdekében a szakbizottság a szakra felvételt nyert hallgatókat alapképzésükön végzett előtanulmányaik alapján hallgatói csoportokba osztja be.</t>
  </si>
  <si>
    <t>**Az egyetem bármely MSc szakon meghirdetett tárgya felvehető</t>
  </si>
  <si>
    <t>***A Diplomamunka tárgy akkor vehető fel, ha a hallgató a Közös törzsanyag tárgyaiból 33, a hallgatói csoport tárgyaiból legalább 12, a kettő csoportból összesen legalább 51 kreditet teljesített.</t>
  </si>
  <si>
    <t>**** Az itt jelölt félév a mintatanterv szerinti haladás esetén javasolt teljesítés féléve.</t>
  </si>
  <si>
    <t>BMETE90MX63</t>
  </si>
  <si>
    <t>BMEVIHIA061</t>
  </si>
  <si>
    <t>Villamos kari tantárgyak</t>
  </si>
  <si>
    <t xml:space="preserve">MSC in Construction Information Technology Engineering </t>
  </si>
  <si>
    <t>CODE</t>
  </si>
  <si>
    <t xml:space="preserve"> MSC in Construction Information Technology Engineering Plants Fall Semester</t>
  </si>
  <si>
    <t>közös törzsanyag</t>
  </si>
  <si>
    <t>Gépész, energetika, mechatronikai, villamosmérnöki, mérnökinformatikus alapképzésű hallgatónak</t>
  </si>
  <si>
    <t>#Finite Element Modelling</t>
  </si>
  <si>
    <t>Construction Information Technology Mathematics  EN0</t>
  </si>
  <si>
    <t>Építő, Építész alapképzésű hallgatóknak</t>
  </si>
  <si>
    <t>+EN4 Numerical Methods</t>
  </si>
  <si>
    <t>+/#EN1 Field C. of Str.Geod.</t>
  </si>
  <si>
    <t>EN2 Construction Mat. II.</t>
  </si>
  <si>
    <t>EN3 Construction Mat. II.</t>
  </si>
  <si>
    <t xml:space="preserve">Térinformatikai adattárolás </t>
  </si>
  <si>
    <t>Magyar Bálint</t>
  </si>
  <si>
    <t>Urszán András</t>
  </si>
  <si>
    <t>H8Sz14_CIV</t>
  </si>
  <si>
    <t>Dr. Wenszky Nóra</t>
  </si>
  <si>
    <t>H12_EOkomm</t>
  </si>
  <si>
    <t>Cs12_EOkomm</t>
  </si>
  <si>
    <t>Cs10_EOkomm</t>
  </si>
  <si>
    <t>01 Magasépítéstan II</t>
  </si>
  <si>
    <t>10-13</t>
  </si>
  <si>
    <t>K 10-13</t>
  </si>
  <si>
    <t>Urban environment</t>
  </si>
  <si>
    <t>EN1 Dsg. of Wa. Dam. Prev.</t>
  </si>
  <si>
    <t>EN1 Modelling of Hydrosys.</t>
  </si>
  <si>
    <t>EN1 CAD for Civil Eng.</t>
  </si>
  <si>
    <t>EN4 CAD for Civil Eng.</t>
  </si>
  <si>
    <t>#01</t>
  </si>
  <si>
    <t>Dr. Seres Noémi-Dr. Kovács Nauzika-Dr. Somodi Balázs Norbert</t>
  </si>
  <si>
    <t>Dr. Haris István-Dr. Farkas György-Dr. Koris Kálmán</t>
  </si>
  <si>
    <t>Dr. Haris István-Roszevák Zsolt</t>
  </si>
  <si>
    <t>Dr. Vigh László Gergely-Dr. Budaházy Viktor-Dr. Paládi-Kovács Ádám-Stocker György Mihály-Dr. Haris István</t>
  </si>
  <si>
    <t>Dr. Kollár László-Dr. Hegyi Péter</t>
  </si>
  <si>
    <t>Dr. Bojtárné Dr. Bagi Katalin-Dr. Kovács Flórián</t>
  </si>
  <si>
    <t>Dr. Ádány Sándor-Dr. Kollár Dénes-Dr. Kovács Flórián-Dr. Németh Róbert</t>
  </si>
  <si>
    <t>Dr. Koncsos László-Dr. Kozma Zsolt-Decsi Bence</t>
  </si>
  <si>
    <t>Dr. Károlyi György Zoltán-Dr. László István József</t>
  </si>
  <si>
    <t>Dr. Sükösd Csaba-Dr. Szieberth Máté</t>
  </si>
  <si>
    <t>B  GT42A011EEN</t>
  </si>
  <si>
    <t>S  EODHSZAK01G</t>
  </si>
  <si>
    <t>B  EOEMA-MP01G</t>
  </si>
  <si>
    <t>B  EPEKA-D2E0E</t>
  </si>
  <si>
    <t>A  EPEKAT41EN1</t>
  </si>
  <si>
    <t>A  EOVVAI41EN0</t>
  </si>
  <si>
    <t>B  TE90AX07E5G</t>
  </si>
  <si>
    <t>B  EOEMAT4209G</t>
  </si>
  <si>
    <t>A  EOVVAI41EN1</t>
  </si>
  <si>
    <t>A  EOAFAT41EN1</t>
  </si>
  <si>
    <t>A  EOAFAT41EN7</t>
  </si>
  <si>
    <t>B  EOFTAT418aL</t>
  </si>
  <si>
    <t>B  EOFTAT414bL</t>
  </si>
  <si>
    <t>B  EOFTAT416aL</t>
  </si>
  <si>
    <t>M  EOAFMB51EN1</t>
  </si>
  <si>
    <t>M  EOAFMB51EN2</t>
  </si>
  <si>
    <t>B  EOFTAT418bL</t>
  </si>
  <si>
    <t>M  EOFTMF51EN0</t>
  </si>
  <si>
    <t>B  EOGMAT4109G</t>
  </si>
  <si>
    <t>A  EOGMAT41EN4</t>
  </si>
  <si>
    <t>A  EOGMAT43EN0</t>
  </si>
  <si>
    <t>A  EOVKAI42EN0</t>
  </si>
  <si>
    <t>A  EOVKAI41EN0</t>
  </si>
  <si>
    <t>A  EOVKAI41EN1</t>
  </si>
  <si>
    <t>M  EOGMMS5PEN1</t>
  </si>
  <si>
    <t>A  EOEMAS42EN2</t>
  </si>
  <si>
    <t>B  EOUVAT4200E</t>
  </si>
  <si>
    <t>B  EOAFA-L300E</t>
  </si>
  <si>
    <t>M  EOEMMX6100E</t>
  </si>
  <si>
    <t>A  EOFTAT41EN5</t>
  </si>
  <si>
    <t>B  EOFTAG4101G</t>
  </si>
  <si>
    <t>A  EOFTAT43EN2</t>
  </si>
  <si>
    <t>A  EOFTAT43EN1</t>
  </si>
  <si>
    <t>A  EOEMA-A1EN0</t>
  </si>
  <si>
    <t>A  EOEMA-A1EN1</t>
  </si>
  <si>
    <t>M  EOHSMS5PEN1</t>
  </si>
  <si>
    <t>#01 Numerikus módsz.</t>
  </si>
  <si>
    <t>01 Numerikus módsz.</t>
  </si>
  <si>
    <t>+P 14-16</t>
  </si>
  <si>
    <t>#03 Numerikus módsz.</t>
  </si>
  <si>
    <t>#H 14-18</t>
  </si>
  <si>
    <t>+H 14-18</t>
  </si>
  <si>
    <t>14-18 K.f27k</t>
  </si>
  <si>
    <t>B  EOVVA-F200E</t>
  </si>
  <si>
    <t>B  EOVVA-F300E</t>
  </si>
  <si>
    <t>B  EOVVA-F301G</t>
  </si>
  <si>
    <t>B  EOTMA-M401L</t>
  </si>
  <si>
    <t>A  EOUVAT44EN0</t>
  </si>
  <si>
    <t>M  EOFTMK51EN4</t>
  </si>
  <si>
    <t>B  EOAFAT416bG</t>
  </si>
  <si>
    <t>B  EOFTA-L401G</t>
  </si>
  <si>
    <t>B  EOFTA-L400E</t>
  </si>
  <si>
    <t>B  EOFTAT4307G</t>
  </si>
  <si>
    <t>B  EOFTAG4501G</t>
  </si>
  <si>
    <t>A  EOFTAT41EN4</t>
  </si>
  <si>
    <t>B  EODHAS41C2G</t>
  </si>
  <si>
    <t>B  EOHSA-AP01G</t>
  </si>
  <si>
    <t>+01 Fizikai geodézia</t>
  </si>
  <si>
    <t>A  EOEMAS42EN0</t>
  </si>
  <si>
    <t>B  EOVKAI4401G</t>
  </si>
  <si>
    <t>B  EOEMAT4402G</t>
  </si>
  <si>
    <t>M  EOAFMF5300E</t>
  </si>
  <si>
    <t>B  EOEMA-D200E</t>
  </si>
  <si>
    <t>B  EOEMA-D201G</t>
  </si>
  <si>
    <t>B  EOEMA-K200E</t>
  </si>
  <si>
    <t>A  EOEMAT44EN0</t>
  </si>
  <si>
    <t>Highway &amp; Railway Str.</t>
  </si>
  <si>
    <t>Highway and Railw. D.</t>
  </si>
  <si>
    <t>A  EOUVAI43EN0</t>
  </si>
  <si>
    <t>A  EOUVAI41EN0</t>
  </si>
  <si>
    <t>A  EOUVAI43EN1</t>
  </si>
  <si>
    <t>H12K14P12_1</t>
  </si>
  <si>
    <t>ÉMK hallgatóknak</t>
  </si>
  <si>
    <t>???</t>
  </si>
  <si>
    <t>IE220</t>
  </si>
  <si>
    <t>----</t>
  </si>
  <si>
    <t>Dr. Fülöp Roland-Varga Laura</t>
  </si>
  <si>
    <t>DLA Patonai Dénes-Stocker György Mihály-Dr. Takács Attila-Dr. Seres Noémi-Dr. Somodi Balázs Norbert</t>
  </si>
  <si>
    <t>Dr. Jáger Bence-Dr. Halász György-Dr. Tompai Zoltán</t>
  </si>
  <si>
    <t>Dr. Valkó László-Dr. Horváth György Ádám-Dr. Princz-Jakovics Tibor</t>
  </si>
  <si>
    <t>B  EODHAG41B1G</t>
  </si>
  <si>
    <t>Magasépítési szerkezetek</t>
  </si>
  <si>
    <t>Végeselem modellezés</t>
  </si>
  <si>
    <t>M  EOVVMV6200E</t>
  </si>
  <si>
    <t>M  EOVVMV6201G</t>
  </si>
  <si>
    <t>Z  EODHTERM04G</t>
  </si>
  <si>
    <t>Z  EODHTERM05G</t>
  </si>
  <si>
    <t>Z  EODHTERM06G</t>
  </si>
  <si>
    <t>Z  EODHTERM07G</t>
  </si>
  <si>
    <t>Z  EODHTERM08G</t>
  </si>
  <si>
    <t>Z  EODHTERM09G</t>
  </si>
  <si>
    <t>Z  EODHTERM10G</t>
  </si>
  <si>
    <t>Z  EODHTERM11G</t>
  </si>
  <si>
    <t>Z  EODHTERM12G</t>
  </si>
  <si>
    <t>Z  EODHTERM13G</t>
  </si>
  <si>
    <t>Z  EODHTERM14G</t>
  </si>
  <si>
    <t>Z  EODHTERM15G</t>
  </si>
  <si>
    <t>H:14:15-18:00(KF27k)</t>
  </si>
  <si>
    <t>SZE:14:15-16:00(KF27k); SZE:14:15-16:00(KF27k)</t>
  </si>
  <si>
    <t>K:14:15-16:00(KF27b); K:14:15-16:00(KF27b)</t>
  </si>
  <si>
    <t>K:08:15-10:00(KF27b); K:08:15-10:00(KF27b)</t>
  </si>
  <si>
    <t>P:12:15-14:00(KF27b); P:12:15-14:00(KF27b)</t>
  </si>
  <si>
    <t>SZE:12:15-14:00(KF27c); SZE:12:15-14:00(KF27c)</t>
  </si>
  <si>
    <t>SZE:12:15-14:00(K142a); SZE:12:15-14:00(K142a)</t>
  </si>
  <si>
    <t>K:12:15-14:00(KF27c); K:12:15-14:00(KF27c)</t>
  </si>
  <si>
    <t>K:08:15-10:00(KF27k); K:08:15-10:00(KF27k)</t>
  </si>
  <si>
    <t>SZE:08:15-10:00(KF27b); SZE:08:15-10:00(KF27b)</t>
  </si>
  <si>
    <t>SZE:14:15-16:00(K183); SZE:14:15-16:00(K183)</t>
  </si>
  <si>
    <t>CS:08:15-09:00(KF88); CS:08:15-09:00(KF88)</t>
  </si>
  <si>
    <t>CS:09:15-10:00(KF88); CS:09:15-10:00(KF88)</t>
  </si>
  <si>
    <t>CS:14:15-16:00(MMFL4); CS:14:15-16:00(MMFL4)</t>
  </si>
  <si>
    <t>CS:14:15-16:00(MMFL2); CS:14:15-16:00(MMFL2)</t>
  </si>
  <si>
    <t>CS:14:15-16:00(MMFP); CS:14:15-16:00(MMFP)</t>
  </si>
  <si>
    <t>CS:14:15-16:00(MMFL3); CS:14:15-16:00(MMFL3)</t>
  </si>
  <si>
    <t>CS:12:15-14:00(K376); CS:12:15-14:00(K376)</t>
  </si>
  <si>
    <t>SZE:16:15-18:00(K371)</t>
  </si>
  <si>
    <t>SZE:16:15-18:00(KF12); SZE:16:15-18:00(KF12)</t>
  </si>
  <si>
    <t>K:12:15-14:00(K376); K:12:15-14:00(K376)</t>
  </si>
  <si>
    <t>SZE:16:15-18:00(MMFP); SZE:16:15-18:00(MMFP)</t>
  </si>
  <si>
    <t>P:12:15-14:00(K142b); P:12:15-14:00(K142b)</t>
  </si>
  <si>
    <t>H:12:15-14:00(K372); H:12:15-14:00(K372)</t>
  </si>
  <si>
    <t>H:14:15-16:00(KF27c); K:08:15-10:00(KF27c); K:08:15-10:00(KF27c)</t>
  </si>
  <si>
    <t>H:16:15-19:00(KF27c); H:16:15-19:00(KF27c)</t>
  </si>
  <si>
    <t>SZE:12:15-14:00(K174); SZE:12:15-14:00(K174); CS:10:15-12:00(K174)</t>
  </si>
  <si>
    <t>CS:10:15-12:00(K174)</t>
  </si>
  <si>
    <t>CS:12:15-14:00(K174)</t>
  </si>
  <si>
    <t>CS:08:15-10:00(KF12); CS:08:15-10:00(KF12)</t>
  </si>
  <si>
    <t>CS:10:15-12:00(KM26Olt); CS:10:15-12:00(KM26Olt)</t>
  </si>
  <si>
    <t>K:10:15-13:00(KM26Olt); K:10:15-13:00(KM26Olt)</t>
  </si>
  <si>
    <t>K:10:15-12:00(K376); K:10:15-12:00(K376)</t>
  </si>
  <si>
    <t>H:14:15-16:00(K389); H:14:15-16:00(K389)</t>
  </si>
  <si>
    <t>SZE:10:15-12:00(KF88); SZE:10:15-12:00(KF88); CS:12:15-14:00(KM26Olt); CS:12:15-14:00(KM26Olt)</t>
  </si>
  <si>
    <t>SZE:12:15-14:00(K389); SZE:12:15-14:00(K389)</t>
  </si>
  <si>
    <t>K:08:15-10:00(K372)</t>
  </si>
  <si>
    <t>H:16:15-18:00(KM31); H:16:15-18:00(KM31)</t>
  </si>
  <si>
    <t>H:09:15-11:00(K389); H:09:15-11:00(K389)</t>
  </si>
  <si>
    <t>H:13:15-14:00(K389); H:13:15-14:00(K389)</t>
  </si>
  <si>
    <t>H:11:15-13:00(K389); H:11:15-13:00(K389)</t>
  </si>
  <si>
    <t>CS:12:15-13:00(KF88); CS:12:15-13:00(KF88)</t>
  </si>
  <si>
    <t>CS:08:15-10:00(K234); CS:08:15-10:00(K234)</t>
  </si>
  <si>
    <t>CS:14:15-16:00(K371); CS:14:15-16:00(K371)</t>
  </si>
  <si>
    <t>SZE:10:15-12:00(K374); SZE:10:15-12:00(K374)</t>
  </si>
  <si>
    <t>SZE:14:15-16:00(K174); SZE:14:15-16:00(K174)</t>
  </si>
  <si>
    <t>CS:08:15-10:00(K371); CS:08:15-10:00(K371)</t>
  </si>
  <si>
    <t>Diploma Project Construction Information Technology MSc Program</t>
  </si>
  <si>
    <t>Diplomamunka Építmény-Informatikai Mérnök</t>
  </si>
  <si>
    <t>BMEGT41MB51</t>
  </si>
  <si>
    <t>BMEGT41MB52</t>
  </si>
  <si>
    <t>K 12-16</t>
  </si>
  <si>
    <t>C  VIHIA061EN1</t>
  </si>
  <si>
    <t>C  EPEKMB51EN0</t>
  </si>
  <si>
    <t>C  EOFTMB-1EN1</t>
  </si>
  <si>
    <t>C  EODHMB5PEN1</t>
  </si>
  <si>
    <t>C  EOTMMB-1EN1</t>
  </si>
  <si>
    <t>C  EOTMMB-1EN0</t>
  </si>
  <si>
    <t>C  EOFTMB51EN0</t>
  </si>
  <si>
    <t>C  EOFTMB-1EN0</t>
  </si>
  <si>
    <t>EN1  K.142a</t>
  </si>
  <si>
    <t>BMETE90MX63 (K.f88)</t>
  </si>
  <si>
    <t>B  EOEMAT4210G</t>
  </si>
  <si>
    <t>C  VIHIA061EN0</t>
  </si>
  <si>
    <t>B  EOAFAT4110a</t>
  </si>
  <si>
    <t>B  EOAFAT413bG</t>
  </si>
  <si>
    <t>B  EOAFAT413aG</t>
  </si>
  <si>
    <t>B  EOEMAT4203G</t>
  </si>
  <si>
    <t>#Constr. Management</t>
  </si>
  <si>
    <t>B  EOFTAT4303G</t>
  </si>
  <si>
    <t>3a&amp;3b Geodézia I.</t>
  </si>
  <si>
    <t>03 Építőm. ábrázolás</t>
  </si>
  <si>
    <t>10 Építőm. ábrázolás</t>
  </si>
  <si>
    <t>03 Geológia</t>
  </si>
  <si>
    <t>10 Geológia</t>
  </si>
  <si>
    <t>B  EOFTAT4110a</t>
  </si>
  <si>
    <t>B  EOFTAT4110b</t>
  </si>
  <si>
    <t>B  EOGMAT4103G</t>
  </si>
  <si>
    <t>B  EOGMAT4110G</t>
  </si>
  <si>
    <t>BMEEOUVAI41; EN0</t>
  </si>
  <si>
    <t>Fürtön Balázs</t>
  </si>
  <si>
    <t>Szagri Dóra</t>
  </si>
  <si>
    <t>EEN08EO</t>
  </si>
  <si>
    <t>EHU12EO</t>
  </si>
  <si>
    <t>EHU08EO</t>
  </si>
  <si>
    <t>#Hydrology 2</t>
  </si>
  <si>
    <t>+Highway and Railw. D.</t>
  </si>
  <si>
    <t>Dr. Halász György-Dr. Szalay Zsuzsa</t>
  </si>
  <si>
    <t>Dr. Csanaky Judit Emília-Dr. Nagy Balázs-Fürtön Balázs</t>
  </si>
  <si>
    <t>Dr. Kövesdi Balázs Géza-Dr. Kollár László</t>
  </si>
  <si>
    <t>Dr. Kovács Tamás-Szinvai Szabolcs</t>
  </si>
  <si>
    <t>Dr. Horváth László István-Dr. Haris István-Dr. Kachichian Mansour-Dr. Kollár Dénes</t>
  </si>
  <si>
    <t>Dr. Ádány Sándor-Dr. Hincz Krisztián Gyula</t>
  </si>
  <si>
    <t>Dr. Hincz Krisztián Gyula-Dr. Károlyi György Zoltán</t>
  </si>
  <si>
    <t>Dr. Ádány Sándor-Sárosiné Dr. Lakatos Ilona Éva</t>
  </si>
  <si>
    <t>Dr. Somodi Balázs Norbert-Vajnáné Dr. Horn Valéria-DLA Patonai Dénes-Dr. Nagy Gábor-Dr. Kachichian Mansour</t>
  </si>
  <si>
    <t>Dr. Égető Csaba-Dr. Somogyi József Árpád-Dr. Krausz Nikol</t>
  </si>
  <si>
    <t>Dr. Fenyvesi Olivér-Lógó Benedek András</t>
  </si>
  <si>
    <t>12-15</t>
  </si>
  <si>
    <t>A  EOEMAS41EN1</t>
  </si>
  <si>
    <t>A  EOEMAS41EN3</t>
  </si>
  <si>
    <t>A  EOEMAS41EN2</t>
  </si>
  <si>
    <t>EN3 CAD for CE K.142b</t>
  </si>
  <si>
    <t>M  EOAFMF61EN0</t>
  </si>
  <si>
    <t>M  EOAFMF61EN1</t>
  </si>
  <si>
    <t>reserve</t>
  </si>
  <si>
    <t>"Tartalék"</t>
  </si>
  <si>
    <t>SZE:14:15-16:00(KF10)</t>
  </si>
  <si>
    <t>CS:14:15-18:00(KF27c)</t>
  </si>
  <si>
    <t>SZE:14:15-18:00(KF27c)</t>
  </si>
  <si>
    <t>CS:14:15-16:00(KF27b); CS:14:15-16:00(KF27b)</t>
  </si>
  <si>
    <t>SZE:14:15-16:00(KF27b); SZE:14:15-16:00(KF27b)</t>
  </si>
  <si>
    <t>P:08:15-10:00(KF27k); P:08:15-10:00(KF27k)</t>
  </si>
  <si>
    <t>P:08:15-10:00(KF27b); P:08:15-10:00(KF27b)</t>
  </si>
  <si>
    <t>H:16:15-18:00(KF27a); H:16:15-18:00(KF27a)</t>
  </si>
  <si>
    <t>K:16:15-18:00(KF27a); K:16:15-18:00(KF27a)</t>
  </si>
  <si>
    <t>K:10:15-12:00(KF27a)</t>
  </si>
  <si>
    <t>CS:12:15-14:00(KF27b)</t>
  </si>
  <si>
    <t>CS:14:15-16:00(K376); CS:14:15-16:00(K376)</t>
  </si>
  <si>
    <t>CS:10:15-12:00(MMFP); CS:10:15-12:00(MMFP)</t>
  </si>
  <si>
    <t>CS:10:15-12:00(MMFL4); CS:10:15-12:00(MMFL4)</t>
  </si>
  <si>
    <t>P:08:15-10:00(K183); P:08:15-10:00(K183)</t>
  </si>
  <si>
    <t>P:12:15-14:00(K183); P:12:15-14:00(K183)</t>
  </si>
  <si>
    <t>K:08:15-10:00(K183); K:08:15-10:00(K183)</t>
  </si>
  <si>
    <t>P:10:15-12:00(K183); P:10:15-12:00(K183)</t>
  </si>
  <si>
    <t>H:10:15-12:00(K183)</t>
  </si>
  <si>
    <t>H:08:15-10:00(EOEM_TSZ); H:08:15-10:00(EOEM_TSZ)</t>
  </si>
  <si>
    <t>K:12:15-16:00(EOEM_TSZ); K:12:15-16:00(EOEM_TSZ)</t>
  </si>
  <si>
    <t>P:11:15-14:00(EOEM_TSZ); P:11:15-14:00(EOEM_TSZ)</t>
  </si>
  <si>
    <t>SZE:14:15-16:00(EOEM_TSZ); SZE:14:15-16:00(EOEM_TSZ)</t>
  </si>
  <si>
    <t>SZE:18:15-20:00(K142b); SZE:18:15-20:00(K142b)</t>
  </si>
  <si>
    <t>CS:08:15-10:00(K142a); CS:08:15-10:00(K142a); P:14:15-16:00(K142a)</t>
  </si>
  <si>
    <t>H:14:15-16:00(KF88)</t>
  </si>
  <si>
    <t>SZE:10:15-12:00(EL111)</t>
  </si>
  <si>
    <t>SZE:10:15-12:00(KM30)</t>
  </si>
  <si>
    <t>P:08:15-10:00(K375); P:08:15-10:00(K375)</t>
  </si>
  <si>
    <t>P:10:15-12:00(K373); P:10:15-12:00(K373)</t>
  </si>
  <si>
    <t>H:10:15-12:00(K376); H:10:15-12:00(K376)</t>
  </si>
  <si>
    <t>P:08:15-10:00(KF99); P:08:15-10:00(KF99); P:10:15-12:00(KF99); P:10:15-12:00(KF99)</t>
  </si>
  <si>
    <t>K:12:15-14:00(K374)</t>
  </si>
  <si>
    <t>H:08:15-10:00(K174); H:08:15-10:00(K174)</t>
  </si>
  <si>
    <t>K.353</t>
  </si>
  <si>
    <t>B  EOTMAT4110G</t>
  </si>
  <si>
    <t>A  EOVKAI44EN0</t>
  </si>
  <si>
    <t>A  EOVKAI44EN1</t>
  </si>
  <si>
    <t>#Surveying I.</t>
  </si>
  <si>
    <t>10b Geodézia I.</t>
  </si>
  <si>
    <t>10a Geodézia I.</t>
  </si>
  <si>
    <t>B  EOEMAT4205G</t>
  </si>
  <si>
    <t>B  EOAFAT415aG</t>
  </si>
  <si>
    <t>B  EOAFAT4110b</t>
  </si>
  <si>
    <t>B  EOAFAT415bG</t>
  </si>
  <si>
    <t>B  EOGMAT4105G</t>
  </si>
  <si>
    <t>5a&amp;5b Geodézia I.</t>
  </si>
  <si>
    <t>05 Építőm. ábrázolás</t>
  </si>
  <si>
    <t>05 Geológia</t>
  </si>
  <si>
    <t>SZE:10:15-12:00(K353); SZE:10:15-12:00(K353)</t>
  </si>
  <si>
    <t>K:10:15-12:00(K221); K:10:15-12:00(K221); SZE:10:15-12:00(K221); SZE:10:15-12:00(K221)</t>
  </si>
  <si>
    <t>Dowajy Mohammad</t>
  </si>
  <si>
    <t>Aftab Ifra</t>
  </si>
  <si>
    <t>E10 Matematika A1</t>
  </si>
  <si>
    <t>Dr. Lovas Tamás-Dr. Nagy Balázs</t>
  </si>
  <si>
    <t>Decsi Bence-Dr. Fülöp Roland</t>
  </si>
  <si>
    <t>Decsi Bence-Murányi Gábor</t>
  </si>
  <si>
    <t>Murányi Gábor-Decsi Bence</t>
  </si>
  <si>
    <t>Dr. Fülöp Roland-Dr. Knolmár Marcell</t>
  </si>
  <si>
    <t>Dr. Clement Adrienne-Dr. Kardos Máté Krisztián-Szomolányi Orsolya Réka</t>
  </si>
  <si>
    <t>A  EOGMAT41EN0</t>
  </si>
  <si>
    <t>D  EODHAOFO08G</t>
  </si>
  <si>
    <t>B  TE90AX00E10</t>
  </si>
  <si>
    <t>D  EODHAOFO02G</t>
  </si>
  <si>
    <t>D  EODHAOFO01G</t>
  </si>
  <si>
    <t>D  EODHAOFO07G</t>
  </si>
  <si>
    <t>D  EODHAOFO04G</t>
  </si>
  <si>
    <t>D  EODHAOFO09G</t>
  </si>
  <si>
    <t>D  EODHAOFO06G</t>
  </si>
  <si>
    <t>BMEEOUVAI43; EN0</t>
  </si>
  <si>
    <t>Dr. Vigh László Gergely-Dr. Joó Attila László-Dr. Kövesdi Balázs Géza-Dr. Budaházy Viktor-Dr. Haris István-Dr. Kollár Dénes-Roszevák Zsolt</t>
  </si>
  <si>
    <t>Dr. Budaházy Viktor-Dr. Jáger Bence-Dr. Joó Attila László-Dr. Somodi Balázs Norbert-Dr. Vigh László Gergely-Roszevák Zsolt</t>
  </si>
  <si>
    <t>Dr. Lovas Tamás-Dr. Nagy Balázs-Dr. Barsi Árpád</t>
  </si>
  <si>
    <t>+04 Térinformatika</t>
  </si>
  <si>
    <t>#05 Térinformatika</t>
  </si>
  <si>
    <t>+EN0</t>
  </si>
  <si>
    <t>SZE:08:15-10:00(KF27c); SZE:08:15-10:00(KF27c)</t>
  </si>
  <si>
    <t>H:12:15-14:00(KF27k); H:12:15-14:00(KF27k)</t>
  </si>
  <si>
    <t>H:12:15-14:00(KM30)</t>
  </si>
  <si>
    <t>H:12:15-14:00(KF27b); H:12:15-14:00(KF27b)</t>
  </si>
  <si>
    <t>SZE:13:15-14:00(K371); SZE:13:15-14:00(K371)</t>
  </si>
  <si>
    <t>H:14:15-15:00(KM78); H:14:15-15:00(KM78)</t>
  </si>
  <si>
    <t>H:14:15-15:00(EL111); H:14:15-15:00(EL111)</t>
  </si>
  <si>
    <t>K:16:15-17:00(K144); K:16:15-17:00(K144)</t>
  </si>
  <si>
    <t>CS:10:15-12:00(MMFL3); CS:10:15-12:00(MMFL3)</t>
  </si>
  <si>
    <t>SZE:08:15-10:00(MMFP); SZE:08:15-10:00(MMFP)</t>
  </si>
  <si>
    <t>SZE:10:15-12:00(MMFL2); SZE:10:15-12:00(MMFL2)</t>
  </si>
  <si>
    <t>P:12:15-14:00(MMFP); P:12:15-14:00(MMFP)</t>
  </si>
  <si>
    <t>SZE:10:15-12:00(MMFL3); SZE:10:15-12:00(MMFL3)</t>
  </si>
  <si>
    <t>H:08:15-10:00(MMFP); H:08:15-10:00(MMFP)</t>
  </si>
  <si>
    <t>SZE:10:15-12:00(MMFP); SZE:10:15-12:00(MMFP)</t>
  </si>
  <si>
    <t>SZE:12:15-14:00(MMFL4); SZE:12:15-14:00(MMFL4)</t>
  </si>
  <si>
    <t>P:08:15-10:00(MMFP); P:08:15-10:00(MMFP)</t>
  </si>
  <si>
    <t>SZE:10:15-12:00(MMFL4); SZE:10:15-12:00(MMFL4)</t>
  </si>
  <si>
    <t>P:12:15-14:00(MMFL4); P:12:15-14:00(MMFL4)</t>
  </si>
  <si>
    <t>P:12:15-14:00(MMFL3); P:12:15-14:00(MMFL3)</t>
  </si>
  <si>
    <t>SZE:12:15-14:00(MMFP); SZE:12:15-14:00(MMFP)</t>
  </si>
  <si>
    <t>SZE:08:15-10:00(MMFL4); SZE:08:15-10:00(MMFL4)</t>
  </si>
  <si>
    <t>H:08:15-10:00(MMFL2); H:08:15-10:00(MMFL2)</t>
  </si>
  <si>
    <t>H:08:15-10:00(MMFL3); H:08:15-10:00(MMFL3)</t>
  </si>
  <si>
    <t>SZE:12:15-14:00(MMFL3); SZE:12:15-14:00(MMFL3)</t>
  </si>
  <si>
    <t>P:12:15-14:00(MMFL2); P:12:15-14:00(MMFL2)</t>
  </si>
  <si>
    <t>H:08:15-10:00(MMFL4); H:08:15-10:00(MMFL4)</t>
  </si>
  <si>
    <t>SZE:08:15-10:00(MMFL3); SZE:08:15-10:00(MMFL3)</t>
  </si>
  <si>
    <t>SZE:08:15-10:00(MMFL2); SZE:08:15-10:00(MMFL2)</t>
  </si>
  <si>
    <t>SZE:12:15-14:00(MMFL2); SZE:12:15-14:00(MMFL2)</t>
  </si>
  <si>
    <t>P:08:15-10:00(MMFL2); P:08:15-10:00(MMFL2)</t>
  </si>
  <si>
    <t>P:08:15-10:00(MMFL4); P:08:15-10:00(MMFL4)</t>
  </si>
  <si>
    <t>K:10:15-12:00(K142a); K:10:15-12:00(K142a)</t>
  </si>
  <si>
    <t>K:08:15-10:00(K142a)</t>
  </si>
  <si>
    <t>K:12:15-14:00(K142a)</t>
  </si>
  <si>
    <t>K:14:15-16:00(K142a); K:14:15-16:00(K142a)</t>
  </si>
  <si>
    <t>K:14:15-16:00(K142b)</t>
  </si>
  <si>
    <t>H:14:15-16:00(KM30)</t>
  </si>
  <si>
    <t>K:14:15-16:00(KF27c); SZE:10:15-12:00(KF27c); SZE:10:15-12:00(KF27c)</t>
  </si>
  <si>
    <t>H:16:15-18:00(K142b); H:16:15-18:00(K142b); K:14:15-16:00(K142b)</t>
  </si>
  <si>
    <t>K:16:15-18:00(K136); K:16:15-18:00(K136)</t>
  </si>
  <si>
    <t>CS:16:15-18:00(K136); CS:16:15-18:00(K136)</t>
  </si>
  <si>
    <t>CS:10:15-12:00(KM21); CS:10:15-12:00(KM21)</t>
  </si>
  <si>
    <t>H:08:15-10:00(K373); H:08:15-10:00(K373); SZE:08:15-10:00(K375); P:12:15-14:00(K376); P:12:15-14:...</t>
  </si>
  <si>
    <t>H:12:15-14:00(K374); H:12:15-14:00(K374); SZE:08:15-10:00(EL111); SZE:08:15-10:00(EL111)</t>
  </si>
  <si>
    <t>K:12:15-14:00(K373)</t>
  </si>
  <si>
    <t>SZE:12:15-14:00(KF10); SZE:12:15-14:00(KF10)</t>
  </si>
  <si>
    <t>P:12:15-14:00(K373); P:12:15-14:00(K373)</t>
  </si>
  <si>
    <t>K.250</t>
  </si>
  <si>
    <t>10a Építőm. CAD</t>
  </si>
  <si>
    <t>10b Építőm. CAD</t>
  </si>
  <si>
    <t>E  EODHMASK04E</t>
  </si>
  <si>
    <t>E  EODHMASK05E</t>
  </si>
  <si>
    <t>H:12:15-14:00(K234); H:12:15-14:00(K234); CS:10:15-12:00(K250); CS:10:15-12:00(K250)</t>
  </si>
  <si>
    <t>Dr. Farkas Dávid</t>
  </si>
  <si>
    <t>Dr. Rucz Péter</t>
  </si>
  <si>
    <t>Dr. Majorosné Dr. Lublóy Éva Eszter-Lógó Benedek András</t>
  </si>
  <si>
    <t>Dr. Kollár Attila-Vinkó Ákos</t>
  </si>
  <si>
    <t>Dr. Patziger Miklós-Raum László József-Musa Ildikó-Ács Tamás</t>
  </si>
  <si>
    <t>Szabó Zsolt-Dr. Knolmár Marcell-Dr. Farkas Dávid-Dr. Kollár Attila-Balog Zoltán Gábor</t>
  </si>
  <si>
    <t>SZE:14:15-16:00(K142a); SZE:14:15-16:00(K142a)</t>
  </si>
  <si>
    <t>H:16:15-18:00(K142a); H:16:15-18:00(K142a)</t>
  </si>
  <si>
    <t>K:14:15-16:00(K136); K:14:15-16:00(K136)</t>
  </si>
  <si>
    <t>H:08:15-10:00(K234); H:08:15-10:00(K234); SZE:14:15-16:00(K250); SZE:14:15-16:00(K250)</t>
  </si>
  <si>
    <t>H:08:15-10:00(K375); H:08:15-10:00(K375)</t>
  </si>
  <si>
    <t>Alameraw Mesfin Alemneh</t>
  </si>
  <si>
    <t>Török Sebestyén Dániel</t>
  </si>
  <si>
    <t>SZE:16:15-18:00(KF27b); SZE:16:15-18:00(KF27b)</t>
  </si>
  <si>
    <t>SZE:16:15-18:00(KF27k); SZE:16:15-18:00(KF27k)</t>
  </si>
  <si>
    <t>CS:16:15-18:00(K376); CS:16:15-18:00(K376)</t>
  </si>
  <si>
    <t>Kurzus oktató: Rosa Richárd</t>
  </si>
  <si>
    <t>Dr. Kopecskó Katalin-Kis Annamária</t>
  </si>
  <si>
    <t>Kis Annamária-Dr. Kopecskó Katalin</t>
  </si>
  <si>
    <t>Dr. Vásárhelyi Balázs-Kis Annamária</t>
  </si>
  <si>
    <t>Kis Annamária-Dr. Vásárhelyi Balázs</t>
  </si>
  <si>
    <t>Kis Annamária-Dr. Bögöly Gyula</t>
  </si>
  <si>
    <t>Dr. Takács Attila-Dr. Csoma Rózsa</t>
  </si>
  <si>
    <t>Füstös Vivien-Dr. Homoródi Krisztián</t>
  </si>
  <si>
    <t>Dr. Farkas Dávid-Lükő Gabriella</t>
  </si>
  <si>
    <t>Dr. Fülöp Roland-Dr. Farkas Dávid-Dr. Homoródi Krisztián</t>
  </si>
  <si>
    <t>Dr. Kollár Attila-Bódi Gábor-Dr. Farkas Dávid-Dr. Homoródi Krisztián</t>
  </si>
  <si>
    <t>Dr. Kói Tamás-Dr. Bálint Péter</t>
  </si>
  <si>
    <t>Dr. Kói Tamás-Dr. Bárány Balázs</t>
  </si>
  <si>
    <t>Dr. Rucz Péter-Belső Zoltán</t>
  </si>
  <si>
    <t>Dr. Szabó Tibor-Gerse-Krizsa Teréz</t>
  </si>
  <si>
    <t>SZE:14:15-16:00(K375); SZE:14:15-16:00(K375)</t>
  </si>
  <si>
    <t>K:16:15-18:00(KM30); K:16:15-18:00(KM30)</t>
  </si>
  <si>
    <t>Dr. Fleit Gábor</t>
  </si>
  <si>
    <t>E1A</t>
  </si>
  <si>
    <t>E205</t>
  </si>
  <si>
    <t>T208</t>
  </si>
  <si>
    <t>E801</t>
  </si>
  <si>
    <t>T111</t>
  </si>
  <si>
    <t>E603</t>
  </si>
  <si>
    <t>E805_1199</t>
  </si>
  <si>
    <t>B10</t>
  </si>
  <si>
    <t>Az Építőanyagok 1. laborgyakorlatok minden héten vannak,  de csak a félév első felében. (5 hét kontakt  óra, majd 1 hét fakultatív gyakorlási lehetőség, 1 hét számonkérés).</t>
  </si>
  <si>
    <t>A9</t>
  </si>
  <si>
    <t>A5</t>
  </si>
  <si>
    <t>B8</t>
  </si>
  <si>
    <t>B6</t>
  </si>
  <si>
    <t>B5</t>
  </si>
  <si>
    <t>B2</t>
  </si>
  <si>
    <t>A7</t>
  </si>
  <si>
    <t>B3</t>
  </si>
  <si>
    <t>A4</t>
  </si>
  <si>
    <t>A8</t>
  </si>
  <si>
    <t>B7</t>
  </si>
  <si>
    <t>A6</t>
  </si>
  <si>
    <t>A10</t>
  </si>
  <si>
    <t>B4</t>
  </si>
  <si>
    <t>B9</t>
  </si>
  <si>
    <t>Kérem az angol kurzus felvételét az adminisztráció megkönnyítése végett! Köszönöm!</t>
  </si>
  <si>
    <t>ÉMK hallgatóknak (tartalék)</t>
  </si>
  <si>
    <t>Nagy László</t>
  </si>
  <si>
    <t>Dr. Berecz Endre-Dr. Csoma Rózsa-Dr. Farkas Dávid-Dr. Krámer Tamás-Dr. Madarassy László-Dr. Mészáros Csaba-Lükő Gabriella-Sándor Balázs</t>
  </si>
  <si>
    <t>Dr. Baranya Sándor-Dr. Krámer Tamás</t>
  </si>
  <si>
    <t>E  EOEMA301A1L</t>
  </si>
  <si>
    <t>E  EOEMA301B1L</t>
  </si>
  <si>
    <t>E  EOEMA301A5L</t>
  </si>
  <si>
    <t>E  EOEMA301B5L</t>
  </si>
  <si>
    <t>E  EOEMA301A9L</t>
  </si>
  <si>
    <t>E  EOEMA301A2L</t>
  </si>
  <si>
    <t>E  EOEMA301B2L</t>
  </si>
  <si>
    <t>E  EOEMA301A6L</t>
  </si>
  <si>
    <t>E  EOEMA301B6L</t>
  </si>
  <si>
    <t>E  EOEMA301A10</t>
  </si>
  <si>
    <t>E  EOEMA301A3L</t>
  </si>
  <si>
    <t>E  EOEMA301B3L</t>
  </si>
  <si>
    <t>E  EOEMA301A7L</t>
  </si>
  <si>
    <t>E  EOEMA301B7L</t>
  </si>
  <si>
    <t>E  EOEMA301B9L</t>
  </si>
  <si>
    <t>E  EOEMA301A4L</t>
  </si>
  <si>
    <t>E  EOEMA301B4L</t>
  </si>
  <si>
    <t>E  EOEMA301A8L</t>
  </si>
  <si>
    <t>E  EOEMA301B8L</t>
  </si>
  <si>
    <t>E  EOEMA301B10</t>
  </si>
  <si>
    <t>P:08:15-10:00(KF82)</t>
  </si>
  <si>
    <t>K:10:15-12:00(K144); K:10:15-12:00(K144)</t>
  </si>
  <si>
    <t>CS:14:15-17:00(K389); CS:14:15-17:00(K389)</t>
  </si>
  <si>
    <t>K:10:15-12:00(K371); K:10:15-12:00(K371); CS:14:15-16:00(K375); CS:14:15-16:00(K375)</t>
  </si>
  <si>
    <t>Csordás Helga</t>
  </si>
  <si>
    <t>15:15-18:00</t>
  </si>
  <si>
    <t>Csordás Helga-Dr Hajdu Miklós</t>
  </si>
  <si>
    <t>Csordás Helga-Dr. Mályusz Levente</t>
  </si>
  <si>
    <t>KF82</t>
  </si>
  <si>
    <t>CS:15:15-16:00(KM21); CS:15:15-16:00(KM21)</t>
  </si>
  <si>
    <t>CS:14:15-15:00(KM21); CS:14:15-15:00(KM21)</t>
  </si>
  <si>
    <t>K:15:15-18:00(K376); K:15:15-18:00(K376); SZE:15:15-17:00(K389); SZE:15:15-17:00(K389)</t>
  </si>
  <si>
    <t>SZE:10:15-12:00(K371); SZE:10:15-12:00(K371); CS:08:15-10:00(K376)</t>
  </si>
  <si>
    <t>K:14:15-16:00(K389); K:14:15-16:00(K389)</t>
  </si>
  <si>
    <t>K:16:15-18:00(K389); K:16:15-18:00(K389)</t>
  </si>
  <si>
    <t>SZE:12:15-14:00(K234)</t>
  </si>
  <si>
    <t>SZE:12:15-14:00(KF12); SZE:12:15-14:00(KF12)</t>
  </si>
  <si>
    <t>SZE:10:15-12:00(EL111); SZE:12:15-14:00(EL111); SZE:12:15-14:00(EL111)</t>
  </si>
  <si>
    <t>Rosa Richárd Joao</t>
  </si>
  <si>
    <t>Just for those students who completed the surveying field course during the summer of 2022.</t>
  </si>
  <si>
    <t>Azoknak a hallgatóknak, akik 2022. nyarán teljesítették a mérőgyakorlatot.</t>
  </si>
  <si>
    <t>Course for infrastructure and land surveying students. Priority will be given to these students, others may apply for the remaining vacancies.</t>
  </si>
  <si>
    <t>CS:12:15-14:00(KF27a); CS:12:15-14:00(KF27a)</t>
  </si>
  <si>
    <t>P:08:15-10:00(EOEM_TSZ); P:08:15-10:00(EOEM_TSZ)</t>
  </si>
  <si>
    <t>Dr. Dudás Annamária-Dr. Csanaky Judit Emília</t>
  </si>
  <si>
    <t>Dr. Tömböly Cecília-Dr. Csanaky Judit Emília</t>
  </si>
  <si>
    <t>Dr. Szabó György-Dowajy Mohammad</t>
  </si>
  <si>
    <t>Dr. Hortobágyi Zsolt-Dr. Tömböly Cecília-Dr. Paládi-Kovács Ádám-Dr. Rémai Zsolt-Dr. Jáger Bence</t>
  </si>
  <si>
    <t>V  EODHMASK01E</t>
  </si>
  <si>
    <t>V  EODHMASK02E</t>
  </si>
  <si>
    <t>E  EOAFS70100E</t>
  </si>
  <si>
    <t>M  EOEMMM-101G</t>
  </si>
  <si>
    <t>M  EOEMMM-100E</t>
  </si>
  <si>
    <t>CS:16:15-18:00(KF10); CS:16:15-18:00(KF10)</t>
  </si>
  <si>
    <t>E  EODHMASK06E</t>
  </si>
  <si>
    <t>Diploma Project Infrastructural Engineering MSc Program</t>
  </si>
  <si>
    <t>ENU</t>
  </si>
  <si>
    <t>ENVVK</t>
  </si>
  <si>
    <t>ENVVV</t>
  </si>
  <si>
    <t>ENFAF</t>
  </si>
  <si>
    <t>ENFFT</t>
  </si>
  <si>
    <t>Diploma Project Land Surveying and Geoinformatics MSc Program</t>
  </si>
  <si>
    <t>ST428</t>
  </si>
  <si>
    <t>Soltész Tamás Dávid</t>
  </si>
  <si>
    <t>CS:12:15-14:00(K183); CS:12:15-14:00(K183)</t>
  </si>
  <si>
    <t>P:12:15-14:00(KM26Olt); P:12:15-14:00(KM26Olt)</t>
  </si>
  <si>
    <t>CS:16:15-18:00(KM78); CS:16:15-18:00(KM78)</t>
  </si>
  <si>
    <t>Room: ST428</t>
  </si>
  <si>
    <t>SZE:08:15-10:00(ST428); SZE:08:15-10:00(ST428)</t>
  </si>
  <si>
    <t>H:08:15-10:00(E204,E801); SZE:14:15-16:00(E801)</t>
  </si>
  <si>
    <t>K:16:15-18:00(K234); K:16:15-18:00(K234)</t>
  </si>
  <si>
    <t>P 9-11</t>
  </si>
  <si>
    <t>P 11-12</t>
  </si>
  <si>
    <t>8-11</t>
  </si>
  <si>
    <t xml:space="preserve"> Hydraulics 2</t>
  </si>
  <si>
    <t>9-12</t>
  </si>
  <si>
    <t>P:11:15-12:00(KF15 (Klimm)); P:11:15-12:00(KF15 (Klimm))</t>
  </si>
  <si>
    <t>P:09:15-11:00(KF15 (Klimm)); P:09:15-11:00(KF15 (Klimm))</t>
  </si>
  <si>
    <t>Dr. Halász György-Dr. Hegyi Péter-Dr. Koris Kálmán-Dr. Seres Noémi-Dr. Szalay Zsuzsa-Roszevák Zsolt</t>
  </si>
  <si>
    <t>Dr. Homoródi Krisztián-Nagy Eszter Dóra-Dr. Madarassy László-Dr. Mészáros Csaba-Füstös Vivien</t>
  </si>
  <si>
    <t>Dr. Csoma Rózsa-Dr. Berecz Endre-Rosza Péter-Biró-Szilágyi Mariann-Török Sebestyén Dániel</t>
  </si>
  <si>
    <t>Illés Zsombor-Turák Bence Dávid</t>
  </si>
  <si>
    <t>Basit Bushra-Noorafkanzanjani Azam</t>
  </si>
  <si>
    <t>Barabás Zoltán-Mala József</t>
  </si>
  <si>
    <t>Mala József-Takács Bálint Máté</t>
  </si>
  <si>
    <t>T  EODHMASK07E</t>
  </si>
  <si>
    <t>A  EOVVAI42EN0</t>
  </si>
  <si>
    <t>A  EOVVAI42EN1</t>
  </si>
  <si>
    <t>SZE:08:15-10:00(K374); SZE:08:15-10:00(K374)</t>
  </si>
  <si>
    <t>H:08:15-10:00(K374); H:08:15-10:00(K374); SZE:08:15-10:00(KF12); P:12:15-14:00(K374); P:12:15-14:...</t>
  </si>
  <si>
    <t>K:14:15-16:00(KF12); K:14:15-16:00(KF12); SZE:08:15-10:00(KF12); P:08:15-10:00(KF12); P:08:15-10:...</t>
  </si>
  <si>
    <t>K:14:15-16:00(K375); K:14:15-16:00(K375); SZE:08:15-10:00(KM30); P:08:15-10:00(K374); P:08:15-10:...</t>
  </si>
  <si>
    <t>H:16:15-18:00(K372); H:16:15-18:00(K372)</t>
  </si>
  <si>
    <t>SZE:10:15-12:00(K142a); SZE:10:15-12:00(K142a); P:14:15-16:00(K142b)</t>
  </si>
  <si>
    <t>SZE:08:15-10:00(K142a); SZE:08:15-10:00(K142a); CS:16:15-18:00(K142a); CS:16:15-18:00(K142a)</t>
  </si>
  <si>
    <t>H:10:15-12:00(K250)</t>
  </si>
  <si>
    <t>SZE:14:15-16:00(QB104)</t>
  </si>
  <si>
    <t>H:12:15-14:00(T111,T208); K:14:15-16:00(T208); P:12:15-14:00(T208)</t>
  </si>
  <si>
    <t>H:14:15-16:00(K372); H:14:15-16:00(K372); CS:10:15-12:00(K376); CS:10:15-12:00(K376)</t>
  </si>
  <si>
    <t>H:10:15-12:00(K174); H:10:15-12:00(K174); CS:12:15-14:00(K234); CS:12:15-14:00(K234)</t>
  </si>
  <si>
    <t>CS:10:15-12:00(K372); CS:10:15-12:00(K372)</t>
  </si>
  <si>
    <t>SZE:08:15-10:00(K142b); SZE:08:15-10:00(K142b); SZE:10:15-12:00(K142b); SZE:10:15-12:00(K142b)</t>
  </si>
  <si>
    <t>K 9-10</t>
  </si>
  <si>
    <t>10.21, 12.02, 12.03</t>
  </si>
  <si>
    <t>8-17</t>
  </si>
  <si>
    <t>Dr. Török Ákos-Kis Annamária</t>
  </si>
  <si>
    <t>Dr. Rózsa Szabolcs-Dr. Kollár László-Dr. Kovács Nauzika</t>
  </si>
  <si>
    <t>Dr. Rózsa Szabolcs-Dr. Kovács Nauzika</t>
  </si>
  <si>
    <t>Dr. Rózsa Szabolcs-Dr. Mahler András</t>
  </si>
  <si>
    <t>Dr. Rózsa Szabolcs-Dr. Csanaky Judit Emília-Dr. Szalay Zsuzsa</t>
  </si>
  <si>
    <t>Dr. Rózsa Szabolcs-Dr. Nehme Salem Georges-Dr. Fenyvesi Olivér-Dr. Csanaky Judit Emília</t>
  </si>
  <si>
    <t>Dr. Rózsa Szabolcs-Dr. Lovas Tamás</t>
  </si>
  <si>
    <t>Dr. Rózsa Szabolcs-Dr. Tóth Csaba-Dr. Bocz Péter</t>
  </si>
  <si>
    <t>Dr. Rózsa Szabolcs-Dr. Józsa János-Dr. Hajnal Géza</t>
  </si>
  <si>
    <t>Dr. Rózsa Szabolcs-Dr. Koncsos László-Varga Laura</t>
  </si>
  <si>
    <t>Dr. Rózsa Szabolcs-Dr. Lovas Tamás-Dr. Takács Bence Géza</t>
  </si>
  <si>
    <t>Dr. Rózsa Szabolcs-Dr. Balázs György László-Dr. Csanaky Judit Emília-Dr. Fenyvesi Olivér</t>
  </si>
  <si>
    <t>Dr. Rózsa Szabolcs-Dr. Török Ákos-Dr. Mahler András</t>
  </si>
  <si>
    <t>Dr. Rózsa Szabolcs-Dr. Ádány Sándor-Dr. Németh Róbert-Dr. Völgyi István Krisztián</t>
  </si>
  <si>
    <t>Dr. Rózsa Szabolcs-Dr. Ádány Sándor-Dr. Németh Róbert</t>
  </si>
  <si>
    <t>Dr. Rózsa Szabolcs-Dr. Patziger Miklós-Varga Laura</t>
  </si>
  <si>
    <t>Dr. Rózsa Szabolcs-Dr. Barsi Árpád-Dr. Lovas Tamás</t>
  </si>
  <si>
    <t>Dr. Terjék Anita</t>
  </si>
  <si>
    <t>K:16:15-17:00(KF27b); K:16:15-17:00(KF27b)</t>
  </si>
  <si>
    <t>K:16:15-17:00(KM78); K:16:15-17:00(KM78)</t>
  </si>
  <si>
    <t>SZE:12:15-13:00(KF15 (Klimm)); SZE:12:15-13:00(KF15 (Klimm))</t>
  </si>
  <si>
    <t>K:09:15-10:00(K376); K:09:15-10:00(K376)</t>
  </si>
  <si>
    <t>SZE:14:15-16:00(EOEM_TSZ); SZE:14:15-16:00(EOEM_TSZ); P:08:15-10:00(EOEM_TSZ); P:08:15-10:00(EOEM...</t>
  </si>
  <si>
    <t>P:08:15-18:00(KM30); P:08:15-18:00(KM30); SZO:08:15-18:00(KM30)</t>
  </si>
  <si>
    <t>Csordás Helga-Dr. Csanaky Judit Emília-Dr. Tóth Elek DLA-Dr. Paládi-Kovács Ádám-Dr. Nagy Balázs-Dr. Horváth László István</t>
  </si>
  <si>
    <t>Dr. Terjék Anita-Lógó Benedek András</t>
  </si>
  <si>
    <t>Zsugyel Márton-Nagy Eszter Dóra-Négyesi Klaudia</t>
  </si>
  <si>
    <t>Dr. Homoródi Krisztián-Dr. Torma Péter-de Figueiredo Ferraz Gadadhara</t>
  </si>
  <si>
    <t>Dr. Csoma Rózsa-Dr. Berecz Endre-Biró-Szilágyi Mariann-Rosza Péter-Török Sebestyén Dániel</t>
  </si>
  <si>
    <t>Dr. Csoma Rózsa-Biró-Szilágyi Mariann-Török Sebestyén Dániel</t>
  </si>
  <si>
    <t>Pintér József-Dr. Sándor Csaba</t>
  </si>
  <si>
    <t>Csonka Bence-Dr. Sándor Csaba</t>
  </si>
  <si>
    <t>Dr. Sándor Csaba-Orgoványi Vilma</t>
  </si>
  <si>
    <t>Orgoványi Vilma-Dr. Sándor Csaba</t>
  </si>
  <si>
    <t>Kolumbán József-Dr. Abdorreza Panahi</t>
  </si>
  <si>
    <t>Dr. Benedek Petra-Sándorfi Gergő Álmos</t>
  </si>
  <si>
    <t>V.09 (2022.09.16)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</si>
</sst>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m\ d\."/>
    <numFmt numFmtId="167" formatCode="00"/>
  </numFmts>
  <fonts count="2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9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theme="0"/>
      <name val="Arial CE"/>
      <family val="2"/>
      <charset val="238"/>
    </font>
    <font>
      <sz val="9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sz val="10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name val="Courier New"/>
      <family val="3"/>
      <charset val="238"/>
    </font>
    <font>
      <b/>
      <sz val="11"/>
      <name val="Calibri"/>
      <family val="2"/>
      <charset val="238"/>
    </font>
    <font>
      <b/>
      <sz val="7"/>
      <name val="Calibri"/>
      <family val="2"/>
      <charset val="238"/>
    </font>
    <font>
      <b/>
      <sz val="7"/>
      <name val="Courier New"/>
      <family val="3"/>
      <charset val="238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7"/>
      <name val="Calibri"/>
      <family val="2"/>
      <charset val="238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ourier New"/>
      <family val="3"/>
      <charset val="238"/>
    </font>
    <font>
      <sz val="6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8"/>
      <color rgb="FFFF000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8"/>
      <color rgb="FF000000"/>
      <name val="Arial CE"/>
      <charset val="238"/>
    </font>
    <font>
      <sz val="10"/>
      <color rgb="FF000000"/>
      <name val="Arial CE"/>
      <charset val="238"/>
    </font>
    <font>
      <sz val="10"/>
      <name val="Calibri"/>
      <family val="2"/>
      <charset val="238"/>
    </font>
    <font>
      <sz val="7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6"/>
      <name val="Arial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9"/>
      <name val="Arial CE"/>
      <family val="2"/>
      <charset val="238"/>
    </font>
    <font>
      <sz val="8"/>
      <name val="Calibri"/>
      <family val="2"/>
      <charset val="238"/>
    </font>
    <font>
      <b/>
      <sz val="7"/>
      <name val="Calibri"/>
      <family val="2"/>
      <charset val="1"/>
    </font>
    <font>
      <sz val="7"/>
      <name val="Calibri"/>
      <family val="2"/>
      <charset val="1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0"/>
      <color indexed="10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color indexed="8"/>
      <name val="Arial CE"/>
      <family val="2"/>
      <charset val="238"/>
    </font>
    <font>
      <b/>
      <sz val="9"/>
      <color theme="0"/>
      <name val="Arial CE"/>
      <family val="2"/>
      <charset val="238"/>
    </font>
    <font>
      <sz val="9"/>
      <color theme="0"/>
      <name val="Arial CE"/>
      <family val="2"/>
      <charset val="238"/>
    </font>
    <font>
      <b/>
      <sz val="9"/>
      <color rgb="FFFF0000"/>
      <name val="Arial CE"/>
      <charset val="238"/>
    </font>
    <font>
      <sz val="1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name val="Arial"/>
      <family val="2"/>
    </font>
    <font>
      <sz val="11"/>
      <color indexed="8"/>
      <name val="Courier New"/>
      <family val="3"/>
      <charset val="238"/>
    </font>
    <font>
      <sz val="10"/>
      <name val="Courier New"/>
      <family val="3"/>
      <charset val="238"/>
    </font>
    <font>
      <b/>
      <sz val="8"/>
      <color rgb="FFFF0000"/>
      <name val="Arial CE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7"/>
      <color rgb="FFFF0000"/>
      <name val="Calibri"/>
      <family val="2"/>
      <charset val="238"/>
    </font>
    <font>
      <sz val="8"/>
      <color rgb="FF1D2228"/>
      <name val="Calibri"/>
      <family val="2"/>
      <charset val="238"/>
      <scheme val="minor"/>
    </font>
    <font>
      <sz val="6"/>
      <color rgb="FF1D2228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Symbol"/>
      <family val="1"/>
      <charset val="2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</fonts>
  <fills count="19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8"/>
      </patternFill>
    </fill>
    <fill>
      <patternFill patternType="solid">
        <fgColor rgb="FF99CC00"/>
        <bgColor indexed="55"/>
      </patternFill>
    </fill>
    <fill>
      <patternFill patternType="solid">
        <fgColor rgb="FF99CC00"/>
        <bgColor indexed="8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rgb="FFFF6600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CC0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rgb="FFCCCC00"/>
        <bgColor indexed="8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948A54"/>
        <bgColor indexed="8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indexed="8"/>
      </patternFill>
    </fill>
    <fill>
      <patternFill patternType="solid">
        <fgColor theme="0" tint="-0.14999847407452621"/>
        <bgColor indexed="55"/>
      </patternFill>
    </fill>
    <fill>
      <patternFill patternType="solid">
        <fgColor rgb="FFCCCC00"/>
        <bgColor indexed="55"/>
      </patternFill>
    </fill>
    <fill>
      <patternFill patternType="solid">
        <fgColor rgb="FF948A54"/>
        <bgColor indexed="55"/>
      </patternFill>
    </fill>
    <fill>
      <patternFill patternType="solid">
        <fgColor rgb="FFCC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00"/>
        <bgColor indexed="31"/>
      </patternFill>
    </fill>
    <fill>
      <patternFill patternType="solid">
        <fgColor rgb="FF99CC00"/>
        <bgColor indexed="13"/>
      </patternFill>
    </fill>
    <fill>
      <patternFill patternType="solid">
        <fgColor rgb="FF99CCFF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rgb="FFE6E0EC"/>
      </patternFill>
    </fill>
    <fill>
      <patternFill patternType="solid">
        <fgColor rgb="FFA6A7A3"/>
        <bgColor rgb="FFA6A6A6"/>
      </patternFill>
    </fill>
    <fill>
      <patternFill patternType="solid">
        <fgColor rgb="FFFCD5B6"/>
        <bgColor rgb="FFF4DCE1"/>
      </patternFill>
    </fill>
    <fill>
      <patternFill patternType="solid">
        <fgColor rgb="FFB9CDE5"/>
        <bgColor rgb="FFB7DEE8"/>
      </patternFill>
    </fill>
    <fill>
      <patternFill patternType="mediumGray">
        <fgColor rgb="FFD7E5BC"/>
        <bgColor rgb="FFCCFFCC"/>
      </patternFill>
    </fill>
    <fill>
      <patternFill patternType="mediumGray">
        <fgColor rgb="FFFDEAD9"/>
        <bgColor rgb="FFFCD5B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55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69696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23"/>
        <bgColor indexed="8"/>
      </patternFill>
    </fill>
    <fill>
      <patternFill patternType="solid">
        <fgColor rgb="FFC0C0C0"/>
        <bgColor indexed="8"/>
      </patternFill>
    </fill>
    <fill>
      <patternFill patternType="solid">
        <fgColor rgb="FFCC99FF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CCECFF"/>
        <bgColor indexed="8"/>
      </patternFill>
    </fill>
    <fill>
      <patternFill patternType="solid">
        <fgColor rgb="FF99CCFF"/>
        <bgColor indexed="8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00"/>
        <bgColor indexed="55"/>
      </patternFill>
    </fill>
    <fill>
      <patternFill patternType="solid">
        <fgColor rgb="FFFF99CC"/>
        <bgColor indexed="64"/>
      </patternFill>
    </fill>
    <fill>
      <patternFill patternType="solid">
        <fgColor rgb="FFCCECFF"/>
        <bgColor indexed="55"/>
      </patternFill>
    </fill>
    <fill>
      <patternFill patternType="solid">
        <fgColor rgb="FFFF9900"/>
        <bgColor indexed="55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55"/>
      </patternFill>
    </fill>
    <fill>
      <patternFill patternType="solid">
        <fgColor theme="3" tint="0.5999938962981048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rgb="FFFFC000"/>
        <bgColor indexed="13"/>
      </patternFill>
    </fill>
    <fill>
      <patternFill patternType="solid">
        <fgColor theme="9" tint="0.59999389629810485"/>
        <bgColor indexed="55"/>
      </patternFill>
    </fill>
    <fill>
      <patternFill patternType="solid">
        <fgColor rgb="FFD8D8D8"/>
        <bgColor indexed="64"/>
      </patternFill>
    </fill>
    <fill>
      <patternFill patternType="solid">
        <fgColor rgb="FF00FF00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rgb="FFFFFFFF"/>
        <bgColor rgb="FFF2F2F2"/>
      </patternFill>
    </fill>
    <fill>
      <patternFill patternType="solid">
        <fgColor rgb="FF99CCFF"/>
        <bgColor rgb="FF9AC8DA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</fills>
  <borders count="6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/>
      <top/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hair">
        <color rgb="FF333300"/>
      </right>
      <top style="thin">
        <color rgb="FF333300"/>
      </top>
      <bottom/>
      <diagonal/>
    </border>
    <border>
      <left style="hair">
        <color rgb="FF333300"/>
      </left>
      <right style="hair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hair">
        <color rgb="FF333300"/>
      </left>
      <right/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/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/>
      <right style="hair">
        <color rgb="FF333300"/>
      </right>
      <top/>
      <bottom style="thin">
        <color rgb="FF333300"/>
      </bottom>
      <diagonal/>
    </border>
    <border>
      <left style="hair">
        <color rgb="FF333300"/>
      </left>
      <right style="hair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/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/>
      <bottom style="hair">
        <color rgb="FF333300"/>
      </bottom>
      <diagonal/>
    </border>
    <border>
      <left/>
      <right style="hair">
        <color rgb="FF333300"/>
      </right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/>
      <top/>
      <bottom style="hair">
        <color rgb="FF333300"/>
      </bottom>
      <diagonal/>
    </border>
    <border>
      <left style="thin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 style="hair">
        <color rgb="FF333300"/>
      </bottom>
      <diagonal/>
    </border>
    <border>
      <left/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/>
      <diagonal/>
    </border>
    <border>
      <left/>
      <right style="hair">
        <color rgb="FF333300"/>
      </right>
      <top style="hair">
        <color rgb="FF333300"/>
      </top>
      <bottom/>
      <diagonal/>
    </border>
    <border>
      <left style="hair">
        <color rgb="FF333300"/>
      </left>
      <right style="hair">
        <color rgb="FF333300"/>
      </right>
      <top style="hair">
        <color rgb="FF333300"/>
      </top>
      <bottom/>
      <diagonal/>
    </border>
    <border>
      <left style="thin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/>
      <top style="hair">
        <color rgb="FF333300"/>
      </top>
      <bottom/>
      <diagonal/>
    </border>
    <border>
      <left style="thin">
        <color rgb="FF333300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 style="hair">
        <color rgb="FF333300"/>
      </bottom>
      <diagonal/>
    </border>
    <border>
      <left/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thin">
        <color rgb="FF333300"/>
      </top>
      <bottom style="hair">
        <color rgb="FF333300"/>
      </bottom>
      <diagonal/>
    </border>
    <border>
      <left/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/>
      <right/>
      <top style="thin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thin">
        <color rgb="FF333300"/>
      </left>
      <right/>
      <top style="hair">
        <color rgb="FF333300"/>
      </top>
      <bottom style="thin">
        <color rgb="FF333300"/>
      </bottom>
      <diagonal/>
    </border>
    <border>
      <left/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/>
      <right/>
      <top style="hair">
        <color rgb="FF333300"/>
      </top>
      <bottom style="thin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hair">
        <color indexed="59"/>
      </right>
      <top/>
      <bottom style="thin">
        <color indexed="59"/>
      </bottom>
      <diagonal/>
    </border>
    <border>
      <left style="hair">
        <color indexed="59"/>
      </left>
      <right style="hair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thin">
        <color indexed="64"/>
      </top>
      <bottom style="thin">
        <color indexed="64"/>
      </bottom>
      <diagonal/>
    </border>
    <border>
      <left style="hair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hair">
        <color rgb="FF333300"/>
      </top>
      <bottom style="thin">
        <color auto="1"/>
      </bottom>
      <diagonal/>
    </border>
    <border>
      <left/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/>
      <top style="hair">
        <color rgb="FF333300"/>
      </top>
      <bottom style="thin">
        <color auto="1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333300"/>
      </left>
      <right style="thin">
        <color auto="1"/>
      </right>
      <top/>
      <bottom style="hair">
        <color rgb="FF333300"/>
      </bottom>
      <diagonal/>
    </border>
    <border>
      <left style="hair">
        <color rgb="FF333300"/>
      </left>
      <right style="thin">
        <color auto="1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auto="1"/>
      </right>
      <top style="hair">
        <color rgb="FF333300"/>
      </top>
      <bottom style="thin">
        <color rgb="FF333300"/>
      </bottom>
      <diagonal/>
    </border>
    <border>
      <left style="thin">
        <color auto="1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/>
      <right style="hair">
        <color rgb="FF333300"/>
      </right>
      <top/>
      <bottom/>
      <diagonal/>
    </border>
    <border>
      <left style="thin">
        <color auto="1"/>
      </left>
      <right style="hair">
        <color rgb="FF333300"/>
      </right>
      <top/>
      <bottom style="hair">
        <color rgb="FF333300"/>
      </bottom>
      <diagonal/>
    </border>
    <border>
      <left style="thin">
        <color auto="1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/>
      <bottom/>
      <diagonal/>
    </border>
    <border>
      <left style="thin">
        <color auto="1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/>
      <diagonal/>
    </border>
    <border>
      <left style="thin">
        <color auto="1"/>
      </left>
      <right/>
      <top style="hair">
        <color rgb="FF333300"/>
      </top>
      <bottom style="hair">
        <color rgb="FF333300"/>
      </bottom>
      <diagonal/>
    </border>
    <border>
      <left style="thin">
        <color auto="1"/>
      </left>
      <right style="hair">
        <color auto="1"/>
      </right>
      <top style="hair">
        <color rgb="FF333300"/>
      </top>
      <bottom style="hair">
        <color rgb="FF333300"/>
      </bottom>
      <diagonal/>
    </border>
    <border>
      <left style="hair">
        <color auto="1"/>
      </left>
      <right style="hair">
        <color auto="1"/>
      </right>
      <top style="hair">
        <color rgb="FF333300"/>
      </top>
      <bottom/>
      <diagonal/>
    </border>
    <border>
      <left style="hair">
        <color auto="1"/>
      </left>
      <right style="thin">
        <color rgb="FF333300"/>
      </right>
      <top style="hair">
        <color rgb="FF333300"/>
      </top>
      <bottom/>
      <diagonal/>
    </border>
    <border>
      <left style="thin">
        <color auto="1"/>
      </left>
      <right/>
      <top style="hair">
        <color rgb="FF333300"/>
      </top>
      <bottom/>
      <diagonal/>
    </border>
    <border>
      <left style="thin">
        <color auto="1"/>
      </left>
      <right style="hair">
        <color auto="1"/>
      </right>
      <top style="hair">
        <color rgb="FF3333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8"/>
      </left>
      <right/>
      <top style="hair">
        <color indexed="58"/>
      </top>
      <bottom style="hair">
        <color indexed="5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58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thin">
        <color rgb="FF3333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333300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hair">
        <color indexed="59"/>
      </right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thin">
        <color indexed="59"/>
      </top>
      <bottom/>
      <diagonal/>
    </border>
    <border>
      <left style="hair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hair">
        <color indexed="59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/>
      <right/>
      <top style="thin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64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64"/>
      </right>
      <top style="hair">
        <color indexed="59"/>
      </top>
      <bottom/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64"/>
      </right>
      <top/>
      <bottom style="hair">
        <color indexed="59"/>
      </bottom>
      <diagonal/>
    </border>
    <border>
      <left style="hair">
        <color indexed="59"/>
      </left>
      <right style="thin">
        <color indexed="64"/>
      </right>
      <top style="hair">
        <color rgb="FF333300"/>
      </top>
      <bottom style="hair">
        <color indexed="59"/>
      </bottom>
      <diagonal/>
    </border>
    <border>
      <left style="hair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9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59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64"/>
      </right>
      <top style="hair">
        <color indexed="59"/>
      </top>
      <bottom style="thin">
        <color indexed="59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9831">
    <xf numFmtId="0" fontId="0" fillId="0" borderId="0"/>
    <xf numFmtId="0" fontId="58" fillId="0" borderId="0"/>
    <xf numFmtId="0" fontId="108" fillId="0" borderId="0"/>
    <xf numFmtId="0" fontId="146" fillId="0" borderId="0"/>
    <xf numFmtId="0" fontId="72" fillId="0" borderId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28" fillId="13" borderId="0" applyNumberFormat="0" applyBorder="0" applyAlignment="0" applyProtection="0"/>
    <xf numFmtId="0" fontId="128" fillId="14" borderId="0" applyNumberFormat="0" applyBorder="0" applyAlignment="0" applyProtection="0"/>
    <xf numFmtId="0" fontId="109" fillId="2" borderId="0" applyNumberFormat="0" applyBorder="0" applyAlignment="0" applyProtection="0"/>
    <xf numFmtId="0" fontId="109" fillId="15" borderId="0" applyNumberFormat="0" applyBorder="0" applyAlignment="0" applyProtection="0"/>
    <xf numFmtId="0" fontId="128" fillId="2" borderId="0" applyNumberFormat="0" applyBorder="0" applyAlignment="0" applyProtection="0"/>
    <xf numFmtId="0" fontId="128" fillId="15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09" fillId="5" borderId="0" applyNumberFormat="0" applyBorder="0" applyAlignment="0" applyProtection="0"/>
    <xf numFmtId="0" fontId="109" fillId="19" borderId="0" applyNumberFormat="0" applyBorder="0" applyAlignment="0" applyProtection="0"/>
    <xf numFmtId="0" fontId="128" fillId="5" borderId="0" applyNumberFormat="0" applyBorder="0" applyAlignment="0" applyProtection="0"/>
    <xf numFmtId="0" fontId="128" fillId="19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29" fillId="26" borderId="0" applyNumberFormat="0" applyBorder="0" applyAlignment="0" applyProtection="0"/>
    <xf numFmtId="0" fontId="129" fillId="27" borderId="0" applyNumberFormat="0" applyBorder="0" applyAlignment="0" applyProtection="0"/>
    <xf numFmtId="0" fontId="110" fillId="5" borderId="0" applyNumberFormat="0" applyBorder="0" applyAlignment="0" applyProtection="0"/>
    <xf numFmtId="0" fontId="110" fillId="19" borderId="0" applyNumberFormat="0" applyBorder="0" applyAlignment="0" applyProtection="0"/>
    <xf numFmtId="0" fontId="129" fillId="5" borderId="0" applyNumberFormat="0" applyBorder="0" applyAlignment="0" applyProtection="0"/>
    <xf numFmtId="0" fontId="129" fillId="19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29" fillId="28" borderId="0" applyNumberFormat="0" applyBorder="0" applyAlignment="0" applyProtection="0"/>
    <xf numFmtId="0" fontId="129" fillId="29" borderId="0" applyNumberFormat="0" applyBorder="0" applyAlignment="0" applyProtection="0"/>
    <xf numFmtId="0" fontId="110" fillId="25" borderId="0" applyNumberFormat="0" applyBorder="0" applyAlignment="0" applyProtection="0"/>
    <xf numFmtId="0" fontId="110" fillId="30" borderId="0" applyNumberFormat="0" applyBorder="0" applyAlignment="0" applyProtection="0"/>
    <xf numFmtId="0" fontId="129" fillId="25" borderId="0" applyNumberFormat="0" applyBorder="0" applyAlignment="0" applyProtection="0"/>
    <xf numFmtId="0" fontId="129" fillId="30" borderId="0" applyNumberFormat="0" applyBorder="0" applyAlignment="0" applyProtection="0"/>
    <xf numFmtId="0" fontId="110" fillId="31" borderId="0" applyNumberFormat="0" applyBorder="0" applyAlignment="0" applyProtection="0"/>
    <xf numFmtId="0" fontId="110" fillId="32" borderId="0" applyNumberFormat="0" applyBorder="0" applyAlignment="0" applyProtection="0"/>
    <xf numFmtId="0" fontId="129" fillId="31" borderId="0" applyNumberFormat="0" applyBorder="0" applyAlignment="0" applyProtection="0"/>
    <xf numFmtId="0" fontId="129" fillId="32" borderId="0" applyNumberFormat="0" applyBorder="0" applyAlignment="0" applyProtection="0"/>
    <xf numFmtId="0" fontId="111" fillId="2" borderId="1" applyNumberFormat="0" applyAlignment="0" applyProtection="0"/>
    <xf numFmtId="0" fontId="111" fillId="15" borderId="1" applyNumberFormat="0" applyAlignment="0" applyProtection="0"/>
    <xf numFmtId="0" fontId="130" fillId="2" borderId="1" applyNumberFormat="0" applyAlignment="0" applyProtection="0"/>
    <xf numFmtId="0" fontId="130" fillId="15" borderId="1" applyNumberFormat="0" applyAlignment="0" applyProtection="0"/>
    <xf numFmtId="0" fontId="11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13" fillId="0" borderId="2" applyNumberFormat="0" applyFill="0" applyAlignment="0" applyProtection="0"/>
    <xf numFmtId="0" fontId="142" fillId="0" borderId="2" applyNumberFormat="0" applyFill="0" applyAlignment="0" applyProtection="0"/>
    <xf numFmtId="0" fontId="114" fillId="0" borderId="3" applyNumberFormat="0" applyFill="0" applyAlignment="0" applyProtection="0"/>
    <xf numFmtId="0" fontId="143" fillId="0" borderId="3" applyNumberFormat="0" applyFill="0" applyAlignment="0" applyProtection="0"/>
    <xf numFmtId="0" fontId="115" fillId="0" borderId="4" applyNumberFormat="0" applyFill="0" applyAlignment="0" applyProtection="0"/>
    <xf numFmtId="0" fontId="144" fillId="0" borderId="4" applyNumberFormat="0" applyFill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64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116" fillId="33" borderId="5" applyNumberFormat="0" applyAlignment="0" applyProtection="0"/>
    <xf numFmtId="0" fontId="116" fillId="34" borderId="5" applyNumberFormat="0" applyAlignment="0" applyProtection="0"/>
    <xf numFmtId="0" fontId="131" fillId="33" borderId="5" applyNumberFormat="0" applyAlignment="0" applyProtection="0"/>
    <xf numFmtId="0" fontId="131" fillId="34" borderId="5" applyNumberFormat="0" applyAlignment="0" applyProtection="0"/>
    <xf numFmtId="0" fontId="11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118" fillId="0" borderId="6" applyNumberFormat="0" applyFill="0" applyAlignment="0" applyProtection="0"/>
    <xf numFmtId="0" fontId="133" fillId="0" borderId="6" applyNumberFormat="0" applyFill="0" applyAlignment="0" applyProtection="0"/>
    <xf numFmtId="0" fontId="109" fillId="8" borderId="7" applyNumberFormat="0" applyFont="0" applyAlignment="0" applyProtection="0"/>
    <xf numFmtId="0" fontId="72" fillId="35" borderId="7" applyNumberFormat="0" applyAlignment="0" applyProtection="0"/>
    <xf numFmtId="0" fontId="128" fillId="8" borderId="7" applyNumberFormat="0" applyFont="0" applyAlignment="0" applyProtection="0"/>
    <xf numFmtId="0" fontId="72" fillId="35" borderId="7" applyNumberFormat="0" applyAlignment="0" applyProtection="0"/>
    <xf numFmtId="0" fontId="110" fillId="36" borderId="0" applyNumberFormat="0" applyBorder="0" applyAlignment="0" applyProtection="0"/>
    <xf numFmtId="0" fontId="110" fillId="37" borderId="0" applyNumberFormat="0" applyBorder="0" applyAlignment="0" applyProtection="0"/>
    <xf numFmtId="0" fontId="129" fillId="36" borderId="0" applyNumberFormat="0" applyBorder="0" applyAlignment="0" applyProtection="0"/>
    <xf numFmtId="0" fontId="129" fillId="37" borderId="0" applyNumberFormat="0" applyBorder="0" applyAlignment="0" applyProtection="0"/>
    <xf numFmtId="0" fontId="110" fillId="38" borderId="0" applyNumberFormat="0" applyBorder="0" applyAlignment="0" applyProtection="0"/>
    <xf numFmtId="0" fontId="110" fillId="39" borderId="0" applyNumberFormat="0" applyBorder="0" applyAlignment="0" applyProtection="0"/>
    <xf numFmtId="0" fontId="129" fillId="38" borderId="0" applyNumberFormat="0" applyBorder="0" applyAlignment="0" applyProtection="0"/>
    <xf numFmtId="0" fontId="129" fillId="39" borderId="0" applyNumberFormat="0" applyBorder="0" applyAlignment="0" applyProtection="0"/>
    <xf numFmtId="0" fontId="110" fillId="40" borderId="0" applyNumberFormat="0" applyBorder="0" applyAlignment="0" applyProtection="0"/>
    <xf numFmtId="0" fontId="110" fillId="41" borderId="0" applyNumberFormat="0" applyBorder="0" applyAlignment="0" applyProtection="0"/>
    <xf numFmtId="0" fontId="129" fillId="40" borderId="0" applyNumberFormat="0" applyBorder="0" applyAlignment="0" applyProtection="0"/>
    <xf numFmtId="0" fontId="129" fillId="41" borderId="0" applyNumberFormat="0" applyBorder="0" applyAlignment="0" applyProtection="0"/>
    <xf numFmtId="0" fontId="110" fillId="28" borderId="0" applyNumberFormat="0" applyBorder="0" applyAlignment="0" applyProtection="0"/>
    <xf numFmtId="0" fontId="110" fillId="29" borderId="0" applyNumberFormat="0" applyBorder="0" applyAlignment="0" applyProtection="0"/>
    <xf numFmtId="0" fontId="129" fillId="28" borderId="0" applyNumberFormat="0" applyBorder="0" applyAlignment="0" applyProtection="0"/>
    <xf numFmtId="0" fontId="129" fillId="29" borderId="0" applyNumberFormat="0" applyBorder="0" applyAlignment="0" applyProtection="0"/>
    <xf numFmtId="0" fontId="110" fillId="25" borderId="0" applyNumberFormat="0" applyBorder="0" applyAlignment="0" applyProtection="0"/>
    <xf numFmtId="0" fontId="110" fillId="30" borderId="0" applyNumberFormat="0" applyBorder="0" applyAlignment="0" applyProtection="0"/>
    <xf numFmtId="0" fontId="129" fillId="25" borderId="0" applyNumberFormat="0" applyBorder="0" applyAlignment="0" applyProtection="0"/>
    <xf numFmtId="0" fontId="129" fillId="30" borderId="0" applyNumberFormat="0" applyBorder="0" applyAlignment="0" applyProtection="0"/>
    <xf numFmtId="0" fontId="110" fillId="42" borderId="0" applyNumberFormat="0" applyBorder="0" applyAlignment="0" applyProtection="0"/>
    <xf numFmtId="0" fontId="110" fillId="43" borderId="0" applyNumberFormat="0" applyBorder="0" applyAlignment="0" applyProtection="0"/>
    <xf numFmtId="0" fontId="129" fillId="42" borderId="0" applyNumberFormat="0" applyBorder="0" applyAlignment="0" applyProtection="0"/>
    <xf numFmtId="0" fontId="129" fillId="43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34" fillId="9" borderId="0" applyNumberFormat="0" applyBorder="0" applyAlignment="0" applyProtection="0"/>
    <xf numFmtId="0" fontId="134" fillId="10" borderId="0" applyNumberFormat="0" applyBorder="0" applyAlignment="0" applyProtection="0"/>
    <xf numFmtId="0" fontId="120" fillId="16" borderId="8" applyNumberFormat="0" applyAlignment="0" applyProtection="0"/>
    <xf numFmtId="0" fontId="120" fillId="44" borderId="8" applyNumberFormat="0" applyAlignment="0" applyProtection="0"/>
    <xf numFmtId="0" fontId="135" fillId="16" borderId="8" applyNumberFormat="0" applyAlignment="0" applyProtection="0"/>
    <xf numFmtId="0" fontId="135" fillId="44" borderId="8" applyNumberFormat="0" applyAlignment="0" applyProtection="0"/>
    <xf numFmtId="0" fontId="12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5" fillId="0" borderId="0"/>
    <xf numFmtId="0" fontId="60" fillId="0" borderId="0"/>
    <xf numFmtId="0" fontId="122" fillId="0" borderId="0"/>
    <xf numFmtId="0" fontId="60" fillId="0" borderId="0"/>
    <xf numFmtId="0" fontId="122" fillId="0" borderId="0"/>
    <xf numFmtId="0" fontId="60" fillId="0" borderId="0"/>
    <xf numFmtId="0" fontId="122" fillId="0" borderId="0"/>
    <xf numFmtId="0" fontId="122" fillId="0" borderId="0"/>
    <xf numFmtId="0" fontId="106" fillId="0" borderId="0"/>
    <xf numFmtId="0" fontId="58" fillId="0" borderId="0"/>
    <xf numFmtId="0" fontId="108" fillId="0" borderId="0"/>
    <xf numFmtId="0" fontId="146" fillId="0" borderId="0"/>
    <xf numFmtId="0" fontId="72" fillId="0" borderId="0"/>
    <xf numFmtId="0" fontId="123" fillId="0" borderId="0"/>
    <xf numFmtId="0" fontId="147" fillId="0" borderId="0"/>
    <xf numFmtId="0" fontId="109" fillId="0" borderId="0"/>
    <xf numFmtId="0" fontId="128" fillId="0" borderId="0"/>
    <xf numFmtId="0" fontId="107" fillId="0" borderId="0"/>
    <xf numFmtId="0" fontId="106" fillId="0" borderId="0"/>
    <xf numFmtId="0" fontId="123" fillId="0" borderId="0"/>
    <xf numFmtId="0" fontId="72" fillId="0" borderId="0"/>
    <xf numFmtId="0" fontId="145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1" fillId="0" borderId="0"/>
    <xf numFmtId="0" fontId="124" fillId="0" borderId="9" applyNumberFormat="0" applyFill="0" applyAlignment="0" applyProtection="0"/>
    <xf numFmtId="0" fontId="137" fillId="0" borderId="9" applyNumberFormat="0" applyFill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38" fillId="6" borderId="0" applyNumberFormat="0" applyBorder="0" applyAlignment="0" applyProtection="0"/>
    <xf numFmtId="0" fontId="138" fillId="7" borderId="0" applyNumberFormat="0" applyBorder="0" applyAlignment="0" applyProtection="0"/>
    <xf numFmtId="0" fontId="126" fillId="20" borderId="0" applyNumberFormat="0" applyBorder="0" applyAlignment="0" applyProtection="0"/>
    <xf numFmtId="0" fontId="126" fillId="45" borderId="0" applyNumberFormat="0" applyBorder="0" applyAlignment="0" applyProtection="0"/>
    <xf numFmtId="0" fontId="139" fillId="20" borderId="0" applyNumberFormat="0" applyBorder="0" applyAlignment="0" applyProtection="0"/>
    <xf numFmtId="0" fontId="139" fillId="45" borderId="0" applyNumberFormat="0" applyBorder="0" applyAlignment="0" applyProtection="0"/>
    <xf numFmtId="0" fontId="127" fillId="16" borderId="1" applyNumberFormat="0" applyAlignment="0" applyProtection="0"/>
    <xf numFmtId="0" fontId="127" fillId="44" borderId="1" applyNumberFormat="0" applyAlignment="0" applyProtection="0"/>
    <xf numFmtId="0" fontId="140" fillId="16" borderId="1" applyNumberFormat="0" applyAlignment="0" applyProtection="0"/>
    <xf numFmtId="0" fontId="140" fillId="44" borderId="1" applyNumberFormat="0" applyAlignment="0" applyProtection="0"/>
    <xf numFmtId="0" fontId="148" fillId="0" borderId="0"/>
    <xf numFmtId="0" fontId="106" fillId="0" borderId="0"/>
    <xf numFmtId="0" fontId="58" fillId="0" borderId="0"/>
    <xf numFmtId="0" fontId="56" fillId="0" borderId="0"/>
    <xf numFmtId="0" fontId="55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8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8" fillId="3" borderId="0" applyNumberFormat="0" applyBorder="0" applyAlignment="0" applyProtection="0"/>
    <xf numFmtId="0" fontId="128" fillId="6" borderId="0" applyNumberFormat="0" applyBorder="0" applyAlignment="0" applyProtection="0"/>
    <xf numFmtId="0" fontId="128" fillId="9" borderId="0" applyNumberFormat="0" applyBorder="0" applyAlignment="0" applyProtection="0"/>
    <xf numFmtId="0" fontId="128" fillId="11" borderId="0" applyNumberFormat="0" applyBorder="0" applyAlignment="0" applyProtection="0"/>
    <xf numFmtId="0" fontId="128" fillId="13" borderId="0" applyNumberFormat="0" applyBorder="0" applyAlignment="0" applyProtection="0"/>
    <xf numFmtId="0" fontId="128" fillId="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8" fillId="17" borderId="0" applyNumberFormat="0" applyBorder="0" applyAlignment="0" applyProtection="0"/>
    <xf numFmtId="0" fontId="128" fillId="5" borderId="0" applyNumberFormat="0" applyBorder="0" applyAlignment="0" applyProtection="0"/>
    <xf numFmtId="0" fontId="128" fillId="21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23" borderId="0" applyNumberFormat="0" applyBorder="0" applyAlignment="0" applyProtection="0"/>
    <xf numFmtId="0" fontId="129" fillId="26" borderId="0" applyNumberFormat="0" applyBorder="0" applyAlignment="0" applyProtection="0"/>
    <xf numFmtId="0" fontId="129" fillId="5" borderId="0" applyNumberFormat="0" applyBorder="0" applyAlignment="0" applyProtection="0"/>
    <xf numFmtId="0" fontId="129" fillId="21" borderId="0" applyNumberFormat="0" applyBorder="0" applyAlignment="0" applyProtection="0"/>
    <xf numFmtId="0" fontId="129" fillId="28" borderId="0" applyNumberFormat="0" applyBorder="0" applyAlignment="0" applyProtection="0"/>
    <xf numFmtId="0" fontId="129" fillId="25" borderId="0" applyNumberFormat="0" applyBorder="0" applyAlignment="0" applyProtection="0"/>
    <xf numFmtId="0" fontId="129" fillId="31" borderId="0" applyNumberFormat="0" applyBorder="0" applyAlignment="0" applyProtection="0"/>
    <xf numFmtId="0" fontId="129" fillId="36" borderId="0" applyNumberFormat="0" applyBorder="0" applyAlignment="0" applyProtection="0"/>
    <xf numFmtId="0" fontId="129" fillId="38" borderId="0" applyNumberFormat="0" applyBorder="0" applyAlignment="0" applyProtection="0"/>
    <xf numFmtId="0" fontId="129" fillId="40" borderId="0" applyNumberFormat="0" applyBorder="0" applyAlignment="0" applyProtection="0"/>
    <xf numFmtId="0" fontId="129" fillId="28" borderId="0" applyNumberFormat="0" applyBorder="0" applyAlignment="0" applyProtection="0"/>
    <xf numFmtId="0" fontId="129" fillId="25" borderId="0" applyNumberFormat="0" applyBorder="0" applyAlignment="0" applyProtection="0"/>
    <xf numFmtId="0" fontId="129" fillId="42" borderId="0" applyNumberFormat="0" applyBorder="0" applyAlignment="0" applyProtection="0"/>
    <xf numFmtId="0" fontId="138" fillId="6" borderId="0" applyNumberFormat="0" applyBorder="0" applyAlignment="0" applyProtection="0"/>
    <xf numFmtId="0" fontId="140" fillId="16" borderId="1" applyNumberFormat="0" applyAlignment="0" applyProtection="0"/>
    <xf numFmtId="0" fontId="131" fillId="33" borderId="5" applyNumberFormat="0" applyAlignment="0" applyProtection="0"/>
    <xf numFmtId="0" fontId="136" fillId="0" borderId="0" applyNumberFormat="0" applyFill="0" applyBorder="0" applyAlignment="0" applyProtection="0"/>
    <xf numFmtId="0" fontId="134" fillId="9" borderId="0" applyNumberFormat="0" applyBorder="0" applyAlignment="0" applyProtection="0"/>
    <xf numFmtId="0" fontId="142" fillId="0" borderId="2" applyNumberFormat="0" applyFill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4" fillId="0" borderId="0" applyNumberFormat="0" applyFill="0" applyBorder="0" applyAlignment="0" applyProtection="0"/>
    <xf numFmtId="0" fontId="130" fillId="2" borderId="1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33" fillId="0" borderId="6" applyNumberFormat="0" applyFill="0" applyAlignment="0" applyProtection="0"/>
    <xf numFmtId="0" fontId="139" fillId="20" borderId="0" applyNumberFormat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1" fillId="0" borderId="0"/>
    <xf numFmtId="0" fontId="58" fillId="8" borderId="7" applyNumberFormat="0" applyFont="0" applyAlignment="0" applyProtection="0"/>
    <xf numFmtId="0" fontId="135" fillId="16" borderId="8" applyNumberFormat="0" applyAlignment="0" applyProtection="0"/>
    <xf numFmtId="0" fontId="141" fillId="0" borderId="0" applyNumberFormat="0" applyFill="0" applyBorder="0" applyAlignment="0" applyProtection="0"/>
    <xf numFmtId="0" fontId="137" fillId="0" borderId="9" applyNumberFormat="0" applyFill="0" applyAlignment="0" applyProtection="0"/>
    <xf numFmtId="0" fontId="132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8" fillId="0" borderId="0"/>
    <xf numFmtId="0" fontId="45" fillId="0" borderId="0"/>
    <xf numFmtId="0" fontId="128" fillId="3" borderId="0" applyNumberFormat="0" applyBorder="0" applyAlignment="0" applyProtection="0"/>
    <xf numFmtId="0" fontId="128" fillId="6" borderId="0" applyNumberFormat="0" applyBorder="0" applyAlignment="0" applyProtection="0"/>
    <xf numFmtId="0" fontId="128" fillId="9" borderId="0" applyNumberFormat="0" applyBorder="0" applyAlignment="0" applyProtection="0"/>
    <xf numFmtId="0" fontId="128" fillId="11" borderId="0" applyNumberFormat="0" applyBorder="0" applyAlignment="0" applyProtection="0"/>
    <xf numFmtId="0" fontId="128" fillId="13" borderId="0" applyNumberFormat="0" applyBorder="0" applyAlignment="0" applyProtection="0"/>
    <xf numFmtId="0" fontId="128" fillId="2" borderId="0" applyNumberFormat="0" applyBorder="0" applyAlignment="0" applyProtection="0"/>
    <xf numFmtId="0" fontId="128" fillId="17" borderId="0" applyNumberFormat="0" applyBorder="0" applyAlignment="0" applyProtection="0"/>
    <xf numFmtId="0" fontId="128" fillId="5" borderId="0" applyNumberFormat="0" applyBorder="0" applyAlignment="0" applyProtection="0"/>
    <xf numFmtId="0" fontId="128" fillId="21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23" borderId="0" applyNumberFormat="0" applyBorder="0" applyAlignment="0" applyProtection="0"/>
    <xf numFmtId="0" fontId="129" fillId="26" borderId="0" applyNumberFormat="0" applyBorder="0" applyAlignment="0" applyProtection="0"/>
    <xf numFmtId="0" fontId="129" fillId="5" borderId="0" applyNumberFormat="0" applyBorder="0" applyAlignment="0" applyProtection="0"/>
    <xf numFmtId="0" fontId="129" fillId="21" borderId="0" applyNumberFormat="0" applyBorder="0" applyAlignment="0" applyProtection="0"/>
    <xf numFmtId="0" fontId="129" fillId="28" borderId="0" applyNumberFormat="0" applyBorder="0" applyAlignment="0" applyProtection="0"/>
    <xf numFmtId="0" fontId="129" fillId="25" borderId="0" applyNumberFormat="0" applyBorder="0" applyAlignment="0" applyProtection="0"/>
    <xf numFmtId="0" fontId="129" fillId="31" borderId="0" applyNumberFormat="0" applyBorder="0" applyAlignment="0" applyProtection="0"/>
    <xf numFmtId="0" fontId="130" fillId="2" borderId="1" applyNumberFormat="0" applyAlignment="0" applyProtection="0"/>
    <xf numFmtId="0" fontId="141" fillId="0" borderId="0" applyNumberFormat="0" applyFill="0" applyBorder="0" applyAlignment="0" applyProtection="0"/>
    <xf numFmtId="0" fontId="142" fillId="0" borderId="2" applyNumberFormat="0" applyFill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4" fillId="0" borderId="0" applyNumberFormat="0" applyFill="0" applyBorder="0" applyAlignment="0" applyProtection="0"/>
    <xf numFmtId="0" fontId="131" fillId="33" borderId="5" applyNumberFormat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58" fillId="8" borderId="7" applyNumberFormat="0" applyFont="0" applyAlignment="0" applyProtection="0"/>
    <xf numFmtId="0" fontId="129" fillId="36" borderId="0" applyNumberFormat="0" applyBorder="0" applyAlignment="0" applyProtection="0"/>
    <xf numFmtId="0" fontId="129" fillId="38" borderId="0" applyNumberFormat="0" applyBorder="0" applyAlignment="0" applyProtection="0"/>
    <xf numFmtId="0" fontId="129" fillId="40" borderId="0" applyNumberFormat="0" applyBorder="0" applyAlignment="0" applyProtection="0"/>
    <xf numFmtId="0" fontId="129" fillId="28" borderId="0" applyNumberFormat="0" applyBorder="0" applyAlignment="0" applyProtection="0"/>
    <xf numFmtId="0" fontId="129" fillId="25" borderId="0" applyNumberFormat="0" applyBorder="0" applyAlignment="0" applyProtection="0"/>
    <xf numFmtId="0" fontId="129" fillId="42" borderId="0" applyNumberFormat="0" applyBorder="0" applyAlignment="0" applyProtection="0"/>
    <xf numFmtId="0" fontId="134" fillId="9" borderId="0" applyNumberFormat="0" applyBorder="0" applyAlignment="0" applyProtection="0"/>
    <xf numFmtId="0" fontId="135" fillId="16" borderId="8" applyNumberFormat="0" applyAlignment="0" applyProtection="0"/>
    <xf numFmtId="0" fontId="136" fillId="0" borderId="0" applyNumberFormat="0" applyFill="0" applyBorder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7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37" fillId="0" borderId="9" applyNumberFormat="0" applyFill="0" applyAlignment="0" applyProtection="0"/>
    <xf numFmtId="0" fontId="138" fillId="6" borderId="0" applyNumberFormat="0" applyBorder="0" applyAlignment="0" applyProtection="0"/>
    <xf numFmtId="0" fontId="139" fillId="20" borderId="0" applyNumberFormat="0" applyBorder="0" applyAlignment="0" applyProtection="0"/>
    <xf numFmtId="0" fontId="140" fillId="16" borderId="1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43" fillId="0" borderId="0"/>
    <xf numFmtId="0" fontId="1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59" fillId="0" borderId="0"/>
    <xf numFmtId="0" fontId="148" fillId="0" borderId="0"/>
    <xf numFmtId="0" fontId="58" fillId="0" borderId="0"/>
    <xf numFmtId="0" fontId="128" fillId="4" borderId="0" applyNumberFormat="0" applyBorder="0" applyAlignment="0" applyProtection="0"/>
    <xf numFmtId="0" fontId="128" fillId="3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28" fillId="3" borderId="0" applyNumberFormat="0" applyBorder="0" applyAlignment="0" applyProtection="0"/>
    <xf numFmtId="0" fontId="128" fillId="7" borderId="0" applyNumberFormat="0" applyBorder="0" applyAlignment="0" applyProtection="0"/>
    <xf numFmtId="0" fontId="128" fillId="6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28" fillId="6" borderId="0" applyNumberFormat="0" applyBorder="0" applyAlignment="0" applyProtection="0"/>
    <xf numFmtId="0" fontId="128" fillId="10" borderId="0" applyNumberFormat="0" applyBorder="0" applyAlignment="0" applyProtection="0"/>
    <xf numFmtId="0" fontId="128" fillId="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128" fillId="9" borderId="0" applyNumberFormat="0" applyBorder="0" applyAlignment="0" applyProtection="0"/>
    <xf numFmtId="0" fontId="128" fillId="12" borderId="0" applyNumberFormat="0" applyBorder="0" applyAlignment="0" applyProtection="0"/>
    <xf numFmtId="0" fontId="128" fillId="11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128" fillId="11" borderId="0" applyNumberFormat="0" applyBorder="0" applyAlignment="0" applyProtection="0"/>
    <xf numFmtId="0" fontId="128" fillId="14" borderId="0" applyNumberFormat="0" applyBorder="0" applyAlignment="0" applyProtection="0"/>
    <xf numFmtId="0" fontId="128" fillId="13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128" fillId="13" borderId="0" applyNumberFormat="0" applyBorder="0" applyAlignment="0" applyProtection="0"/>
    <xf numFmtId="0" fontId="128" fillId="15" borderId="0" applyNumberFormat="0" applyBorder="0" applyAlignment="0" applyProtection="0"/>
    <xf numFmtId="0" fontId="128" fillId="2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6" borderId="0" applyNumberFormat="0" applyBorder="0" applyAlignment="0" applyProtection="0"/>
    <xf numFmtId="0" fontId="128" fillId="9" borderId="0" applyNumberFormat="0" applyBorder="0" applyAlignment="0" applyProtection="0"/>
    <xf numFmtId="0" fontId="128" fillId="11" borderId="0" applyNumberFormat="0" applyBorder="0" applyAlignment="0" applyProtection="0"/>
    <xf numFmtId="0" fontId="128" fillId="13" borderId="0" applyNumberFormat="0" applyBorder="0" applyAlignment="0" applyProtection="0"/>
    <xf numFmtId="0" fontId="128" fillId="2" borderId="0" applyNumberFormat="0" applyBorder="0" applyAlignment="0" applyProtection="0"/>
    <xf numFmtId="0" fontId="128" fillId="18" borderId="0" applyNumberFormat="0" applyBorder="0" applyAlignment="0" applyProtection="0"/>
    <xf numFmtId="0" fontId="128" fillId="1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28" fillId="17" borderId="0" applyNumberFormat="0" applyBorder="0" applyAlignment="0" applyProtection="0"/>
    <xf numFmtId="0" fontId="128" fillId="19" borderId="0" applyNumberFormat="0" applyBorder="0" applyAlignment="0" applyProtection="0"/>
    <xf numFmtId="0" fontId="128" fillId="5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128" fillId="5" borderId="0" applyNumberFormat="0" applyBorder="0" applyAlignment="0" applyProtection="0"/>
    <xf numFmtId="0" fontId="128" fillId="22" borderId="0" applyNumberFormat="0" applyBorder="0" applyAlignment="0" applyProtection="0"/>
    <xf numFmtId="0" fontId="128" fillId="21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128" fillId="21" borderId="0" applyNumberFormat="0" applyBorder="0" applyAlignment="0" applyProtection="0"/>
    <xf numFmtId="0" fontId="128" fillId="12" borderId="0" applyNumberFormat="0" applyBorder="0" applyAlignment="0" applyProtection="0"/>
    <xf numFmtId="0" fontId="128" fillId="11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128" fillId="11" borderId="0" applyNumberFormat="0" applyBorder="0" applyAlignment="0" applyProtection="0"/>
    <xf numFmtId="0" fontId="128" fillId="18" borderId="0" applyNumberFormat="0" applyBorder="0" applyAlignment="0" applyProtection="0"/>
    <xf numFmtId="0" fontId="128" fillId="17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128" fillId="17" borderId="0" applyNumberFormat="0" applyBorder="0" applyAlignment="0" applyProtection="0"/>
    <xf numFmtId="0" fontId="128" fillId="24" borderId="0" applyNumberFormat="0" applyBorder="0" applyAlignment="0" applyProtection="0"/>
    <xf numFmtId="0" fontId="128" fillId="23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128" fillId="23" borderId="0" applyNumberFormat="0" applyBorder="0" applyAlignment="0" applyProtection="0"/>
    <xf numFmtId="0" fontId="128" fillId="17" borderId="0" applyNumberFormat="0" applyBorder="0" applyAlignment="0" applyProtection="0"/>
    <xf numFmtId="0" fontId="128" fillId="5" borderId="0" applyNumberFormat="0" applyBorder="0" applyAlignment="0" applyProtection="0"/>
    <xf numFmtId="0" fontId="128" fillId="21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23" borderId="0" applyNumberFormat="0" applyBorder="0" applyAlignment="0" applyProtection="0"/>
    <xf numFmtId="0" fontId="129" fillId="27" borderId="0" applyNumberFormat="0" applyBorder="0" applyAlignment="0" applyProtection="0"/>
    <xf numFmtId="0" fontId="129" fillId="26" borderId="0" applyNumberFormat="0" applyBorder="0" applyAlignment="0" applyProtection="0"/>
    <xf numFmtId="0" fontId="129" fillId="19" borderId="0" applyNumberFormat="0" applyBorder="0" applyAlignment="0" applyProtection="0"/>
    <xf numFmtId="0" fontId="129" fillId="5" borderId="0" applyNumberFormat="0" applyBorder="0" applyAlignment="0" applyProtection="0"/>
    <xf numFmtId="0" fontId="129" fillId="22" borderId="0" applyNumberFormat="0" applyBorder="0" applyAlignment="0" applyProtection="0"/>
    <xf numFmtId="0" fontId="129" fillId="21" borderId="0" applyNumberFormat="0" applyBorder="0" applyAlignment="0" applyProtection="0"/>
    <xf numFmtId="0" fontId="129" fillId="29" borderId="0" applyNumberFormat="0" applyBorder="0" applyAlignment="0" applyProtection="0"/>
    <xf numFmtId="0" fontId="129" fillId="28" borderId="0" applyNumberFormat="0" applyBorder="0" applyAlignment="0" applyProtection="0"/>
    <xf numFmtId="0" fontId="129" fillId="30" borderId="0" applyNumberFormat="0" applyBorder="0" applyAlignment="0" applyProtection="0"/>
    <xf numFmtId="0" fontId="129" fillId="25" borderId="0" applyNumberFormat="0" applyBorder="0" applyAlignment="0" applyProtection="0"/>
    <xf numFmtId="0" fontId="129" fillId="32" borderId="0" applyNumberFormat="0" applyBorder="0" applyAlignment="0" applyProtection="0"/>
    <xf numFmtId="0" fontId="129" fillId="31" borderId="0" applyNumberFormat="0" applyBorder="0" applyAlignment="0" applyProtection="0"/>
    <xf numFmtId="0" fontId="129" fillId="26" borderId="0" applyNumberFormat="0" applyBorder="0" applyAlignment="0" applyProtection="0"/>
    <xf numFmtId="0" fontId="129" fillId="5" borderId="0" applyNumberFormat="0" applyBorder="0" applyAlignment="0" applyProtection="0"/>
    <xf numFmtId="0" fontId="129" fillId="21" borderId="0" applyNumberFormat="0" applyBorder="0" applyAlignment="0" applyProtection="0"/>
    <xf numFmtId="0" fontId="129" fillId="28" borderId="0" applyNumberFormat="0" applyBorder="0" applyAlignment="0" applyProtection="0"/>
    <xf numFmtId="0" fontId="129" fillId="25" borderId="0" applyNumberFormat="0" applyBorder="0" applyAlignment="0" applyProtection="0"/>
    <xf numFmtId="0" fontId="129" fillId="31" borderId="0" applyNumberFormat="0" applyBorder="0" applyAlignment="0" applyProtection="0"/>
    <xf numFmtId="0" fontId="129" fillId="36" borderId="0" applyNumberFormat="0" applyBorder="0" applyAlignment="0" applyProtection="0"/>
    <xf numFmtId="0" fontId="129" fillId="38" borderId="0" applyNumberFormat="0" applyBorder="0" applyAlignment="0" applyProtection="0"/>
    <xf numFmtId="0" fontId="129" fillId="40" borderId="0" applyNumberFormat="0" applyBorder="0" applyAlignment="0" applyProtection="0"/>
    <xf numFmtId="0" fontId="129" fillId="28" borderId="0" applyNumberFormat="0" applyBorder="0" applyAlignment="0" applyProtection="0"/>
    <xf numFmtId="0" fontId="129" fillId="25" borderId="0" applyNumberFormat="0" applyBorder="0" applyAlignment="0" applyProtection="0"/>
    <xf numFmtId="0" fontId="129" fillId="42" borderId="0" applyNumberFormat="0" applyBorder="0" applyAlignment="0" applyProtection="0"/>
    <xf numFmtId="0" fontId="138" fillId="6" borderId="0" applyNumberFormat="0" applyBorder="0" applyAlignment="0" applyProtection="0"/>
    <xf numFmtId="0" fontId="130" fillId="15" borderId="1" applyNumberFormat="0" applyAlignment="0" applyProtection="0"/>
    <xf numFmtId="0" fontId="130" fillId="2" borderId="1" applyNumberFormat="0" applyAlignment="0" applyProtection="0"/>
    <xf numFmtId="0" fontId="140" fillId="16" borderId="1" applyNumberFormat="0" applyAlignment="0" applyProtection="0"/>
    <xf numFmtId="0" fontId="131" fillId="33" borderId="5" applyNumberFormat="0" applyAlignment="0" applyProtection="0"/>
    <xf numFmtId="0" fontId="141" fillId="0" borderId="0" applyNumberFormat="0" applyFill="0" applyBorder="0" applyAlignment="0" applyProtection="0"/>
    <xf numFmtId="0" fontId="142" fillId="0" borderId="2" applyNumberFormat="0" applyFill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4" fillId="0" borderId="0" applyNumberFormat="0" applyFill="0" applyBorder="0" applyAlignment="0" applyProtection="0"/>
    <xf numFmtId="0" fontId="131" fillId="34" borderId="5" applyNumberFormat="0" applyAlignment="0" applyProtection="0"/>
    <xf numFmtId="0" fontId="131" fillId="33" borderId="5" applyNumberFormat="0" applyAlignment="0" applyProtection="0"/>
    <xf numFmtId="0" fontId="13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4" fillId="9" borderId="0" applyNumberFormat="0" applyBorder="0" applyAlignment="0" applyProtection="0"/>
    <xf numFmtId="0" fontId="142" fillId="0" borderId="2" applyNumberFormat="0" applyFill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4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0" fillId="2" borderId="1" applyNumberForma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128" fillId="76" borderId="50" applyNumberFormat="0" applyFont="0" applyAlignment="0" applyProtection="0"/>
    <xf numFmtId="0" fontId="128" fillId="8" borderId="7" applyNumberFormat="0" applyFont="0" applyAlignment="0" applyProtection="0"/>
    <xf numFmtId="0" fontId="128" fillId="8" borderId="7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42" fillId="76" borderId="50" applyNumberFormat="0" applyFont="0" applyAlignment="0" applyProtection="0"/>
    <xf numFmtId="0" fontId="128" fillId="76" borderId="50" applyNumberFormat="0" applyFont="0" applyAlignment="0" applyProtection="0"/>
    <xf numFmtId="0" fontId="129" fillId="37" borderId="0" applyNumberFormat="0" applyBorder="0" applyAlignment="0" applyProtection="0"/>
    <xf numFmtId="0" fontId="129" fillId="36" borderId="0" applyNumberFormat="0" applyBorder="0" applyAlignment="0" applyProtection="0"/>
    <xf numFmtId="0" fontId="129" fillId="39" borderId="0" applyNumberFormat="0" applyBorder="0" applyAlignment="0" applyProtection="0"/>
    <xf numFmtId="0" fontId="129" fillId="38" borderId="0" applyNumberFormat="0" applyBorder="0" applyAlignment="0" applyProtection="0"/>
    <xf numFmtId="0" fontId="129" fillId="41" borderId="0" applyNumberFormat="0" applyBorder="0" applyAlignment="0" applyProtection="0"/>
    <xf numFmtId="0" fontId="129" fillId="40" borderId="0" applyNumberFormat="0" applyBorder="0" applyAlignment="0" applyProtection="0"/>
    <xf numFmtId="0" fontId="129" fillId="29" borderId="0" applyNumberFormat="0" applyBorder="0" applyAlignment="0" applyProtection="0"/>
    <xf numFmtId="0" fontId="129" fillId="28" borderId="0" applyNumberFormat="0" applyBorder="0" applyAlignment="0" applyProtection="0"/>
    <xf numFmtId="0" fontId="129" fillId="30" borderId="0" applyNumberFormat="0" applyBorder="0" applyAlignment="0" applyProtection="0"/>
    <xf numFmtId="0" fontId="129" fillId="25" borderId="0" applyNumberFormat="0" applyBorder="0" applyAlignment="0" applyProtection="0"/>
    <xf numFmtId="0" fontId="129" fillId="43" borderId="0" applyNumberFormat="0" applyBorder="0" applyAlignment="0" applyProtection="0"/>
    <xf numFmtId="0" fontId="129" fillId="42" borderId="0" applyNumberFormat="0" applyBorder="0" applyAlignment="0" applyProtection="0"/>
    <xf numFmtId="0" fontId="134" fillId="10" borderId="0" applyNumberFormat="0" applyBorder="0" applyAlignment="0" applyProtection="0"/>
    <xf numFmtId="0" fontId="134" fillId="9" borderId="0" applyNumberFormat="0" applyBorder="0" applyAlignment="0" applyProtection="0"/>
    <xf numFmtId="0" fontId="135" fillId="44" borderId="8" applyNumberFormat="0" applyAlignment="0" applyProtection="0"/>
    <xf numFmtId="0" fontId="135" fillId="16" borderId="8" applyNumberFormat="0" applyAlignment="0" applyProtection="0"/>
    <xf numFmtId="0" fontId="133" fillId="0" borderId="6" applyNumberFormat="0" applyFill="0" applyAlignment="0" applyProtection="0"/>
    <xf numFmtId="0" fontId="136" fillId="0" borderId="0" applyNumberFormat="0" applyFill="0" applyBorder="0" applyAlignment="0" applyProtection="0"/>
    <xf numFmtId="0" fontId="139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151" fillId="0" borderId="0"/>
    <xf numFmtId="0" fontId="15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1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128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8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42" fillId="0" borderId="0"/>
    <xf numFmtId="0" fontId="42" fillId="0" borderId="0"/>
    <xf numFmtId="0" fontId="58" fillId="8" borderId="7" applyNumberFormat="0" applyFont="0" applyAlignment="0" applyProtection="0"/>
    <xf numFmtId="0" fontId="42" fillId="0" borderId="0"/>
    <xf numFmtId="0" fontId="135" fillId="16" borderId="8" applyNumberFormat="0" applyAlignment="0" applyProtection="0"/>
    <xf numFmtId="0" fontId="42" fillId="0" borderId="0"/>
    <xf numFmtId="0" fontId="137" fillId="0" borderId="9" applyNumberFormat="0" applyFill="0" applyAlignment="0" applyProtection="0"/>
    <xf numFmtId="0" fontId="42" fillId="0" borderId="0"/>
    <xf numFmtId="0" fontId="138" fillId="7" borderId="0" applyNumberFormat="0" applyBorder="0" applyAlignment="0" applyProtection="0"/>
    <xf numFmtId="0" fontId="42" fillId="0" borderId="0"/>
    <xf numFmtId="0" fontId="138" fillId="6" borderId="0" applyNumberFormat="0" applyBorder="0" applyAlignment="0" applyProtection="0"/>
    <xf numFmtId="0" fontId="42" fillId="0" borderId="0"/>
    <xf numFmtId="0" fontId="139" fillId="45" borderId="0" applyNumberFormat="0" applyBorder="0" applyAlignment="0" applyProtection="0"/>
    <xf numFmtId="0" fontId="42" fillId="0" borderId="0"/>
    <xf numFmtId="0" fontId="139" fillId="20" borderId="0" applyNumberFormat="0" applyBorder="0" applyAlignment="0" applyProtection="0"/>
    <xf numFmtId="0" fontId="42" fillId="0" borderId="0"/>
    <xf numFmtId="0" fontId="140" fillId="44" borderId="1" applyNumberFormat="0" applyAlignment="0" applyProtection="0"/>
    <xf numFmtId="0" fontId="42" fillId="0" borderId="0"/>
    <xf numFmtId="0" fontId="140" fillId="16" borderId="1" applyNumberFormat="0" applyAlignment="0" applyProtection="0"/>
    <xf numFmtId="0" fontId="42" fillId="0" borderId="0"/>
    <xf numFmtId="0" fontId="141" fillId="0" borderId="0" applyNumberFormat="0" applyFill="0" applyBorder="0" applyAlignment="0" applyProtection="0"/>
    <xf numFmtId="0" fontId="42" fillId="0" borderId="0"/>
    <xf numFmtId="0" fontId="137" fillId="0" borderId="9" applyNumberFormat="0" applyFill="0" applyAlignment="0" applyProtection="0"/>
    <xf numFmtId="0" fontId="42" fillId="0" borderId="0"/>
    <xf numFmtId="0" fontId="132" fillId="0" borderId="0" applyNumberFormat="0" applyFill="0" applyBorder="0" applyAlignment="0" applyProtection="0"/>
    <xf numFmtId="0" fontId="42" fillId="0" borderId="0"/>
    <xf numFmtId="0" fontId="160" fillId="0" borderId="0"/>
    <xf numFmtId="0" fontId="58" fillId="0" borderId="0"/>
    <xf numFmtId="0" fontId="41" fillId="0" borderId="0"/>
    <xf numFmtId="0" fontId="40" fillId="0" borderId="0"/>
    <xf numFmtId="0" fontId="60" fillId="0" borderId="0"/>
    <xf numFmtId="0" fontId="39" fillId="0" borderId="0"/>
    <xf numFmtId="0" fontId="175" fillId="0" borderId="0" applyNumberFormat="0" applyFill="0" applyBorder="0" applyAlignment="0" applyProtection="0"/>
    <xf numFmtId="0" fontId="58" fillId="0" borderId="0"/>
    <xf numFmtId="0" fontId="178" fillId="0" borderId="0" applyNumberFormat="0" applyFill="0" applyBorder="0" applyAlignment="0" applyProtection="0"/>
    <xf numFmtId="0" fontId="179" fillId="0" borderId="129" applyNumberFormat="0" applyFill="0" applyAlignment="0" applyProtection="0"/>
    <xf numFmtId="0" fontId="180" fillId="0" borderId="130" applyNumberFormat="0" applyFill="0" applyAlignment="0" applyProtection="0"/>
    <xf numFmtId="0" fontId="181" fillId="0" borderId="131" applyNumberFormat="0" applyFill="0" applyAlignment="0" applyProtection="0"/>
    <xf numFmtId="0" fontId="181" fillId="0" borderId="0" applyNumberFormat="0" applyFill="0" applyBorder="0" applyAlignment="0" applyProtection="0"/>
    <xf numFmtId="0" fontId="182" fillId="106" borderId="0" applyNumberFormat="0" applyBorder="0" applyAlignment="0" applyProtection="0"/>
    <xf numFmtId="0" fontId="183" fillId="107" borderId="0" applyNumberFormat="0" applyBorder="0" applyAlignment="0" applyProtection="0"/>
    <xf numFmtId="0" fontId="184" fillId="108" borderId="0" applyNumberFormat="0" applyBorder="0" applyAlignment="0" applyProtection="0"/>
    <xf numFmtId="0" fontId="185" fillId="109" borderId="132" applyNumberFormat="0" applyAlignment="0" applyProtection="0"/>
    <xf numFmtId="0" fontId="186" fillId="110" borderId="133" applyNumberFormat="0" applyAlignment="0" applyProtection="0"/>
    <xf numFmtId="0" fontId="187" fillId="110" borderId="132" applyNumberFormat="0" applyAlignment="0" applyProtection="0"/>
    <xf numFmtId="0" fontId="188" fillId="0" borderId="134" applyNumberFormat="0" applyFill="0" applyAlignment="0" applyProtection="0"/>
    <xf numFmtId="0" fontId="189" fillId="111" borderId="135" applyNumberFormat="0" applyAlignment="0" applyProtection="0"/>
    <xf numFmtId="0" fontId="190" fillId="0" borderId="0" applyNumberFormat="0" applyFill="0" applyBorder="0" applyAlignment="0" applyProtection="0"/>
    <xf numFmtId="0" fontId="191" fillId="0" borderId="136" applyNumberFormat="0" applyFill="0" applyAlignment="0" applyProtection="0"/>
    <xf numFmtId="0" fontId="38" fillId="77" borderId="0" applyNumberFormat="0" applyBorder="0" applyAlignment="0" applyProtection="0"/>
    <xf numFmtId="0" fontId="38" fillId="78" borderId="0" applyNumberFormat="0" applyBorder="0" applyAlignment="0" applyProtection="0"/>
    <xf numFmtId="0" fontId="192" fillId="113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192" fillId="115" borderId="0" applyNumberFormat="0" applyBorder="0" applyAlignment="0" applyProtection="0"/>
    <xf numFmtId="0" fontId="38" fillId="81" borderId="0" applyNumberFormat="0" applyBorder="0" applyAlignment="0" applyProtection="0"/>
    <xf numFmtId="0" fontId="38" fillId="82" borderId="0" applyNumberFormat="0" applyBorder="0" applyAlignment="0" applyProtection="0"/>
    <xf numFmtId="0" fontId="192" fillId="117" borderId="0" applyNumberFormat="0" applyBorder="0" applyAlignment="0" applyProtection="0"/>
    <xf numFmtId="0" fontId="38" fillId="83" borderId="0" applyNumberFormat="0" applyBorder="0" applyAlignment="0" applyProtection="0"/>
    <xf numFmtId="0" fontId="38" fillId="84" borderId="0" applyNumberFormat="0" applyBorder="0" applyAlignment="0" applyProtection="0"/>
    <xf numFmtId="0" fontId="192" fillId="119" borderId="0" applyNumberFormat="0" applyBorder="0" applyAlignment="0" applyProtection="0"/>
    <xf numFmtId="0" fontId="38" fillId="85" borderId="0" applyNumberFormat="0" applyBorder="0" applyAlignment="0" applyProtection="0"/>
    <xf numFmtId="0" fontId="38" fillId="86" borderId="0" applyNumberFormat="0" applyBorder="0" applyAlignment="0" applyProtection="0"/>
    <xf numFmtId="0" fontId="192" fillId="121" borderId="0" applyNumberFormat="0" applyBorder="0" applyAlignment="0" applyProtection="0"/>
    <xf numFmtId="0" fontId="38" fillId="87" borderId="0" applyNumberFormat="0" applyBorder="0" applyAlignment="0" applyProtection="0"/>
    <xf numFmtId="0" fontId="38" fillId="88" borderId="0" applyNumberFormat="0" applyBorder="0" applyAlignment="0" applyProtection="0"/>
    <xf numFmtId="0" fontId="192" fillId="123" borderId="0" applyNumberFormat="0" applyBorder="0" applyAlignment="0" applyProtection="0"/>
    <xf numFmtId="0" fontId="38" fillId="0" borderId="0"/>
    <xf numFmtId="0" fontId="38" fillId="76" borderId="50" applyNumberFormat="0" applyFont="0" applyAlignment="0" applyProtection="0"/>
    <xf numFmtId="0" fontId="37" fillId="0" borderId="0"/>
    <xf numFmtId="0" fontId="37" fillId="76" borderId="50" applyNumberFormat="0" applyFont="0" applyAlignment="0" applyProtection="0"/>
    <xf numFmtId="0" fontId="37" fillId="77" borderId="0" applyNumberFormat="0" applyBorder="0" applyAlignment="0" applyProtection="0"/>
    <xf numFmtId="0" fontId="37" fillId="78" borderId="0" applyNumberFormat="0" applyBorder="0" applyAlignment="0" applyProtection="0"/>
    <xf numFmtId="0" fontId="37" fillId="79" borderId="0" applyNumberFormat="0" applyBorder="0" applyAlignment="0" applyProtection="0"/>
    <xf numFmtId="0" fontId="37" fillId="80" borderId="0" applyNumberFormat="0" applyBorder="0" applyAlignment="0" applyProtection="0"/>
    <xf numFmtId="0" fontId="37" fillId="81" borderId="0" applyNumberFormat="0" applyBorder="0" applyAlignment="0" applyProtection="0"/>
    <xf numFmtId="0" fontId="37" fillId="82" borderId="0" applyNumberFormat="0" applyBorder="0" applyAlignment="0" applyProtection="0"/>
    <xf numFmtId="0" fontId="37" fillId="83" borderId="0" applyNumberFormat="0" applyBorder="0" applyAlignment="0" applyProtection="0"/>
    <xf numFmtId="0" fontId="37" fillId="84" borderId="0" applyNumberFormat="0" applyBorder="0" applyAlignment="0" applyProtection="0"/>
    <xf numFmtId="0" fontId="37" fillId="85" borderId="0" applyNumberFormat="0" applyBorder="0" applyAlignment="0" applyProtection="0"/>
    <xf numFmtId="0" fontId="37" fillId="86" borderId="0" applyNumberFormat="0" applyBorder="0" applyAlignment="0" applyProtection="0"/>
    <xf numFmtId="0" fontId="37" fillId="87" borderId="0" applyNumberFormat="0" applyBorder="0" applyAlignment="0" applyProtection="0"/>
    <xf numFmtId="0" fontId="37" fillId="88" borderId="0" applyNumberFormat="0" applyBorder="0" applyAlignment="0" applyProtection="0"/>
    <xf numFmtId="0" fontId="36" fillId="0" borderId="0"/>
    <xf numFmtId="0" fontId="36" fillId="76" borderId="50" applyNumberFormat="0" applyFont="0" applyAlignment="0" applyProtection="0"/>
    <xf numFmtId="0" fontId="36" fillId="77" borderId="0" applyNumberFormat="0" applyBorder="0" applyAlignment="0" applyProtection="0"/>
    <xf numFmtId="0" fontId="36" fillId="78" borderId="0" applyNumberFormat="0" applyBorder="0" applyAlignment="0" applyProtection="0"/>
    <xf numFmtId="0" fontId="36" fillId="79" borderId="0" applyNumberFormat="0" applyBorder="0" applyAlignment="0" applyProtection="0"/>
    <xf numFmtId="0" fontId="36" fillId="80" borderId="0" applyNumberFormat="0" applyBorder="0" applyAlignment="0" applyProtection="0"/>
    <xf numFmtId="0" fontId="36" fillId="81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0" fontId="36" fillId="84" borderId="0" applyNumberFormat="0" applyBorder="0" applyAlignment="0" applyProtection="0"/>
    <xf numFmtId="0" fontId="36" fillId="85" borderId="0" applyNumberFormat="0" applyBorder="0" applyAlignment="0" applyProtection="0"/>
    <xf numFmtId="0" fontId="36" fillId="86" borderId="0" applyNumberFormat="0" applyBorder="0" applyAlignment="0" applyProtection="0"/>
    <xf numFmtId="0" fontId="36" fillId="87" borderId="0" applyNumberFormat="0" applyBorder="0" applyAlignment="0" applyProtection="0"/>
    <xf numFmtId="0" fontId="36" fillId="88" borderId="0" applyNumberFormat="0" applyBorder="0" applyAlignment="0" applyProtection="0"/>
    <xf numFmtId="0" fontId="35" fillId="0" borderId="0"/>
    <xf numFmtId="0" fontId="35" fillId="76" borderId="50" applyNumberFormat="0" applyFont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0" fontId="35" fillId="79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2" borderId="0" applyNumberFormat="0" applyBorder="0" applyAlignment="0" applyProtection="0"/>
    <xf numFmtId="0" fontId="35" fillId="83" borderId="0" applyNumberFormat="0" applyBorder="0" applyAlignment="0" applyProtection="0"/>
    <xf numFmtId="0" fontId="35" fillId="84" borderId="0" applyNumberFormat="0" applyBorder="0" applyAlignment="0" applyProtection="0"/>
    <xf numFmtId="0" fontId="35" fillId="85" borderId="0" applyNumberFormat="0" applyBorder="0" applyAlignment="0" applyProtection="0"/>
    <xf numFmtId="0" fontId="35" fillId="86" borderId="0" applyNumberFormat="0" applyBorder="0" applyAlignment="0" applyProtection="0"/>
    <xf numFmtId="0" fontId="35" fillId="87" borderId="0" applyNumberFormat="0" applyBorder="0" applyAlignment="0" applyProtection="0"/>
    <xf numFmtId="0" fontId="35" fillId="88" borderId="0" applyNumberFormat="0" applyBorder="0" applyAlignment="0" applyProtection="0"/>
    <xf numFmtId="0" fontId="34" fillId="0" borderId="0"/>
    <xf numFmtId="0" fontId="34" fillId="76" borderId="50" applyNumberFormat="0" applyFont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34" fillId="81" borderId="0" applyNumberFormat="0" applyBorder="0" applyAlignment="0" applyProtection="0"/>
    <xf numFmtId="0" fontId="34" fillId="82" borderId="0" applyNumberFormat="0" applyBorder="0" applyAlignment="0" applyProtection="0"/>
    <xf numFmtId="0" fontId="34" fillId="83" borderId="0" applyNumberFormat="0" applyBorder="0" applyAlignment="0" applyProtection="0"/>
    <xf numFmtId="0" fontId="34" fillId="84" borderId="0" applyNumberFormat="0" applyBorder="0" applyAlignment="0" applyProtection="0"/>
    <xf numFmtId="0" fontId="34" fillId="85" borderId="0" applyNumberFormat="0" applyBorder="0" applyAlignment="0" applyProtection="0"/>
    <xf numFmtId="0" fontId="34" fillId="86" borderId="0" applyNumberFormat="0" applyBorder="0" applyAlignment="0" applyProtection="0"/>
    <xf numFmtId="0" fontId="34" fillId="87" borderId="0" applyNumberFormat="0" applyBorder="0" applyAlignment="0" applyProtection="0"/>
    <xf numFmtId="0" fontId="34" fillId="88" borderId="0" applyNumberFormat="0" applyBorder="0" applyAlignment="0" applyProtection="0"/>
    <xf numFmtId="0" fontId="193" fillId="0" borderId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3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5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2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76" borderId="50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76" borderId="50" applyNumberFormat="0" applyFont="0" applyAlignment="0" applyProtection="0"/>
    <xf numFmtId="0" fontId="32" fillId="77" borderId="0" applyNumberFormat="0" applyBorder="0" applyAlignment="0" applyProtection="0"/>
    <xf numFmtId="0" fontId="32" fillId="78" borderId="0" applyNumberFormat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32" fillId="83" borderId="0" applyNumberFormat="0" applyBorder="0" applyAlignment="0" applyProtection="0"/>
    <xf numFmtId="0" fontId="32" fillId="84" borderId="0" applyNumberFormat="0" applyBorder="0" applyAlignment="0" applyProtection="0"/>
    <xf numFmtId="0" fontId="32" fillId="85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8" borderId="0" applyNumberFormat="0" applyBorder="0" applyAlignment="0" applyProtection="0"/>
    <xf numFmtId="0" fontId="31" fillId="0" borderId="0"/>
    <xf numFmtId="0" fontId="31" fillId="76" borderId="50" applyNumberFormat="0" applyFont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31" fillId="80" borderId="0" applyNumberFormat="0" applyBorder="0" applyAlignment="0" applyProtection="0"/>
    <xf numFmtId="0" fontId="31" fillId="81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4" borderId="0" applyNumberFormat="0" applyBorder="0" applyAlignment="0" applyProtection="0"/>
    <xf numFmtId="0" fontId="31" fillId="85" borderId="0" applyNumberFormat="0" applyBorder="0" applyAlignment="0" applyProtection="0"/>
    <xf numFmtId="0" fontId="31" fillId="86" borderId="0" applyNumberFormat="0" applyBorder="0" applyAlignment="0" applyProtection="0"/>
    <xf numFmtId="0" fontId="31" fillId="87" borderId="0" applyNumberFormat="0" applyBorder="0" applyAlignment="0" applyProtection="0"/>
    <xf numFmtId="0" fontId="31" fillId="88" borderId="0" applyNumberFormat="0" applyBorder="0" applyAlignment="0" applyProtection="0"/>
    <xf numFmtId="0" fontId="30" fillId="0" borderId="0"/>
    <xf numFmtId="0" fontId="30" fillId="76" borderId="50" applyNumberFormat="0" applyFont="0" applyAlignment="0" applyProtection="0"/>
    <xf numFmtId="0" fontId="30" fillId="77" borderId="0" applyNumberFormat="0" applyBorder="0" applyAlignment="0" applyProtection="0"/>
    <xf numFmtId="0" fontId="30" fillId="78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4" borderId="0" applyNumberFormat="0" applyBorder="0" applyAlignment="0" applyProtection="0"/>
    <xf numFmtId="0" fontId="30" fillId="85" borderId="0" applyNumberFormat="0" applyBorder="0" applyAlignment="0" applyProtection="0"/>
    <xf numFmtId="0" fontId="30" fillId="86" borderId="0" applyNumberFormat="0" applyBorder="0" applyAlignment="0" applyProtection="0"/>
    <xf numFmtId="0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29" fillId="0" borderId="0"/>
    <xf numFmtId="0" fontId="29" fillId="76" borderId="50" applyNumberFormat="0" applyFont="0" applyAlignment="0" applyProtection="0"/>
    <xf numFmtId="0" fontId="29" fillId="77" borderId="0" applyNumberFormat="0" applyBorder="0" applyAlignment="0" applyProtection="0"/>
    <xf numFmtId="0" fontId="29" fillId="78" borderId="0" applyNumberFormat="0" applyBorder="0" applyAlignment="0" applyProtection="0"/>
    <xf numFmtId="0" fontId="29" fillId="79" borderId="0" applyNumberFormat="0" applyBorder="0" applyAlignment="0" applyProtection="0"/>
    <xf numFmtId="0" fontId="29" fillId="80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8" fillId="0" borderId="0"/>
    <xf numFmtId="0" fontId="28" fillId="76" borderId="50" applyNumberFormat="0" applyFont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83" borderId="0" applyNumberFormat="0" applyBorder="0" applyAlignment="0" applyProtection="0"/>
    <xf numFmtId="0" fontId="28" fillId="84" borderId="0" applyNumberFormat="0" applyBorder="0" applyAlignment="0" applyProtection="0"/>
    <xf numFmtId="0" fontId="28" fillId="85" borderId="0" applyNumberFormat="0" applyBorder="0" applyAlignment="0" applyProtection="0"/>
    <xf numFmtId="0" fontId="28" fillId="86" borderId="0" applyNumberFormat="0" applyBorder="0" applyAlignment="0" applyProtection="0"/>
    <xf numFmtId="0" fontId="28" fillId="87" borderId="0" applyNumberFormat="0" applyBorder="0" applyAlignment="0" applyProtection="0"/>
    <xf numFmtId="0" fontId="28" fillId="88" borderId="0" applyNumberFormat="0" applyBorder="0" applyAlignment="0" applyProtection="0"/>
    <xf numFmtId="0" fontId="27" fillId="0" borderId="0"/>
    <xf numFmtId="0" fontId="27" fillId="76" borderId="50" applyNumberFormat="0" applyFont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9" borderId="0" applyNumberFormat="0" applyBorder="0" applyAlignment="0" applyProtection="0"/>
    <xf numFmtId="0" fontId="27" fillId="80" borderId="0" applyNumberFormat="0" applyBorder="0" applyAlignment="0" applyProtection="0"/>
    <xf numFmtId="0" fontId="27" fillId="81" borderId="0" applyNumberFormat="0" applyBorder="0" applyAlignment="0" applyProtection="0"/>
    <xf numFmtId="0" fontId="27" fillId="82" borderId="0" applyNumberFormat="0" applyBorder="0" applyAlignment="0" applyProtection="0"/>
    <xf numFmtId="0" fontId="27" fillId="83" borderId="0" applyNumberFormat="0" applyBorder="0" applyAlignment="0" applyProtection="0"/>
    <xf numFmtId="0" fontId="27" fillId="84" borderId="0" applyNumberFormat="0" applyBorder="0" applyAlignment="0" applyProtection="0"/>
    <xf numFmtId="0" fontId="27" fillId="85" borderId="0" applyNumberFormat="0" applyBorder="0" applyAlignment="0" applyProtection="0"/>
    <xf numFmtId="0" fontId="27" fillId="86" borderId="0" applyNumberFormat="0" applyBorder="0" applyAlignment="0" applyProtection="0"/>
    <xf numFmtId="0" fontId="27" fillId="87" borderId="0" applyNumberFormat="0" applyBorder="0" applyAlignment="0" applyProtection="0"/>
    <xf numFmtId="0" fontId="27" fillId="88" borderId="0" applyNumberFormat="0" applyBorder="0" applyAlignment="0" applyProtection="0"/>
    <xf numFmtId="0" fontId="26" fillId="0" borderId="0"/>
    <xf numFmtId="0" fontId="26" fillId="76" borderId="50" applyNumberFormat="0" applyFont="0" applyAlignment="0" applyProtection="0"/>
    <xf numFmtId="0" fontId="26" fillId="77" borderId="0" applyNumberFormat="0" applyBorder="0" applyAlignment="0" applyProtection="0"/>
    <xf numFmtId="0" fontId="26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0" fontId="26" fillId="81" borderId="0" applyNumberFormat="0" applyBorder="0" applyAlignment="0" applyProtection="0"/>
    <xf numFmtId="0" fontId="26" fillId="82" borderId="0" applyNumberFormat="0" applyBorder="0" applyAlignment="0" applyProtection="0"/>
    <xf numFmtId="0" fontId="26" fillId="83" borderId="0" applyNumberFormat="0" applyBorder="0" applyAlignment="0" applyProtection="0"/>
    <xf numFmtId="0" fontId="26" fillId="84" borderId="0" applyNumberFormat="0" applyBorder="0" applyAlignment="0" applyProtection="0"/>
    <xf numFmtId="0" fontId="26" fillId="85" borderId="0" applyNumberFormat="0" applyBorder="0" applyAlignment="0" applyProtection="0"/>
    <xf numFmtId="0" fontId="26" fillId="86" borderId="0" applyNumberFormat="0" applyBorder="0" applyAlignment="0" applyProtection="0"/>
    <xf numFmtId="0" fontId="26" fillId="87" borderId="0" applyNumberFormat="0" applyBorder="0" applyAlignment="0" applyProtection="0"/>
    <xf numFmtId="0" fontId="26" fillId="88" borderId="0" applyNumberFormat="0" applyBorder="0" applyAlignment="0" applyProtection="0"/>
    <xf numFmtId="0" fontId="25" fillId="0" borderId="0"/>
    <xf numFmtId="0" fontId="25" fillId="76" borderId="50" applyNumberFormat="0" applyFont="0" applyAlignment="0" applyProtection="0"/>
    <xf numFmtId="0" fontId="25" fillId="77" borderId="0" applyNumberFormat="0" applyBorder="0" applyAlignment="0" applyProtection="0"/>
    <xf numFmtId="0" fontId="25" fillId="78" borderId="0" applyNumberFormat="0" applyBorder="0" applyAlignment="0" applyProtection="0"/>
    <xf numFmtId="0" fontId="25" fillId="79" borderId="0" applyNumberFormat="0" applyBorder="0" applyAlignment="0" applyProtection="0"/>
    <xf numFmtId="0" fontId="25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4" borderId="0" applyNumberFormat="0" applyBorder="0" applyAlignment="0" applyProtection="0"/>
    <xf numFmtId="0" fontId="25" fillId="85" borderId="0" applyNumberFormat="0" applyBorder="0" applyAlignment="0" applyProtection="0"/>
    <xf numFmtId="0" fontId="25" fillId="86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4" fillId="0" borderId="0"/>
    <xf numFmtId="0" fontId="24" fillId="76" borderId="50" applyNumberFormat="0" applyFont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79" borderId="0" applyNumberFormat="0" applyBorder="0" applyAlignment="0" applyProtection="0"/>
    <xf numFmtId="0" fontId="24" fillId="80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4" borderId="0" applyNumberFormat="0" applyBorder="0" applyAlignment="0" applyProtection="0"/>
    <xf numFmtId="0" fontId="24" fillId="85" borderId="0" applyNumberFormat="0" applyBorder="0" applyAlignment="0" applyProtection="0"/>
    <xf numFmtId="0" fontId="24" fillId="86" borderId="0" applyNumberFormat="0" applyBorder="0" applyAlignment="0" applyProtection="0"/>
    <xf numFmtId="0" fontId="24" fillId="87" borderId="0" applyNumberFormat="0" applyBorder="0" applyAlignment="0" applyProtection="0"/>
    <xf numFmtId="0" fontId="24" fillId="88" borderId="0" applyNumberFormat="0" applyBorder="0" applyAlignment="0" applyProtection="0"/>
    <xf numFmtId="0" fontId="23" fillId="0" borderId="0"/>
    <xf numFmtId="0" fontId="23" fillId="76" borderId="50" applyNumberFormat="0" applyFont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2" borderId="0" applyNumberFormat="0" applyBorder="0" applyAlignment="0" applyProtection="0"/>
    <xf numFmtId="0" fontId="23" fillId="83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7" borderId="0" applyNumberFormat="0" applyBorder="0" applyAlignment="0" applyProtection="0"/>
    <xf numFmtId="0" fontId="23" fillId="88" borderId="0" applyNumberFormat="0" applyBorder="0" applyAlignment="0" applyProtection="0"/>
    <xf numFmtId="0" fontId="22" fillId="0" borderId="0"/>
    <xf numFmtId="0" fontId="22" fillId="76" borderId="50" applyNumberFormat="0" applyFont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79" borderId="0" applyNumberFormat="0" applyBorder="0" applyAlignment="0" applyProtection="0"/>
    <xf numFmtId="0" fontId="22" fillId="80" borderId="0" applyNumberFormat="0" applyBorder="0" applyAlignment="0" applyProtection="0"/>
    <xf numFmtId="0" fontId="22" fillId="81" borderId="0" applyNumberFormat="0" applyBorder="0" applyAlignment="0" applyProtection="0"/>
    <xf numFmtId="0" fontId="22" fillId="82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5" borderId="0" applyNumberFormat="0" applyBorder="0" applyAlignment="0" applyProtection="0"/>
    <xf numFmtId="0" fontId="22" fillId="86" borderId="0" applyNumberFormat="0" applyBorder="0" applyAlignment="0" applyProtection="0"/>
    <xf numFmtId="0" fontId="22" fillId="87" borderId="0" applyNumberFormat="0" applyBorder="0" applyAlignment="0" applyProtection="0"/>
    <xf numFmtId="0" fontId="22" fillId="88" borderId="0" applyNumberFormat="0" applyBorder="0" applyAlignment="0" applyProtection="0"/>
    <xf numFmtId="0" fontId="21" fillId="0" borderId="0"/>
    <xf numFmtId="0" fontId="21" fillId="76" borderId="50" applyNumberFormat="0" applyFont="0" applyAlignment="0" applyProtection="0"/>
    <xf numFmtId="0" fontId="21" fillId="77" borderId="0" applyNumberFormat="0" applyBorder="0" applyAlignment="0" applyProtection="0"/>
    <xf numFmtId="0" fontId="21" fillId="78" borderId="0" applyNumberFormat="0" applyBorder="0" applyAlignment="0" applyProtection="0"/>
    <xf numFmtId="0" fontId="21" fillId="79" borderId="0" applyNumberFormat="0" applyBorder="0" applyAlignment="0" applyProtection="0"/>
    <xf numFmtId="0" fontId="21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3" borderId="0" applyNumberFormat="0" applyBorder="0" applyAlignment="0" applyProtection="0"/>
    <xf numFmtId="0" fontId="21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6" borderId="0" applyNumberFormat="0" applyBorder="0" applyAlignment="0" applyProtection="0"/>
    <xf numFmtId="0" fontId="21" fillId="87" borderId="0" applyNumberFormat="0" applyBorder="0" applyAlignment="0" applyProtection="0"/>
    <xf numFmtId="0" fontId="21" fillId="88" borderId="0" applyNumberFormat="0" applyBorder="0" applyAlignment="0" applyProtection="0"/>
    <xf numFmtId="0" fontId="20" fillId="0" borderId="0"/>
    <xf numFmtId="0" fontId="20" fillId="76" borderId="50" applyNumberFormat="0" applyFont="0" applyAlignment="0" applyProtection="0"/>
    <xf numFmtId="0" fontId="20" fillId="77" borderId="0" applyNumberFormat="0" applyBorder="0" applyAlignment="0" applyProtection="0"/>
    <xf numFmtId="0" fontId="20" fillId="78" borderId="0" applyNumberFormat="0" applyBorder="0" applyAlignment="0" applyProtection="0"/>
    <xf numFmtId="0" fontId="20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6" borderId="0" applyNumberFormat="0" applyBorder="0" applyAlignment="0" applyProtection="0"/>
    <xf numFmtId="0" fontId="20" fillId="87" borderId="0" applyNumberFormat="0" applyBorder="0" applyAlignment="0" applyProtection="0"/>
    <xf numFmtId="0" fontId="20" fillId="88" borderId="0" applyNumberFormat="0" applyBorder="0" applyAlignment="0" applyProtection="0"/>
    <xf numFmtId="0" fontId="19" fillId="0" borderId="0"/>
    <xf numFmtId="0" fontId="19" fillId="76" borderId="50" applyNumberFormat="0" applyFont="0" applyAlignment="0" applyProtection="0"/>
    <xf numFmtId="0" fontId="19" fillId="77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9" fillId="86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18" fillId="0" borderId="0"/>
    <xf numFmtId="0" fontId="18" fillId="76" borderId="50" applyNumberFormat="0" applyFont="0" applyAlignment="0" applyProtection="0"/>
    <xf numFmtId="0" fontId="18" fillId="77" borderId="0" applyNumberFormat="0" applyBorder="0" applyAlignment="0" applyProtection="0"/>
    <xf numFmtId="0" fontId="18" fillId="78" borderId="0" applyNumberFormat="0" applyBorder="0" applyAlignment="0" applyProtection="0"/>
    <xf numFmtId="0" fontId="18" fillId="79" borderId="0" applyNumberFormat="0" applyBorder="0" applyAlignment="0" applyProtection="0"/>
    <xf numFmtId="0" fontId="18" fillId="80" borderId="0" applyNumberFormat="0" applyBorder="0" applyAlignment="0" applyProtection="0"/>
    <xf numFmtId="0" fontId="18" fillId="81" borderId="0" applyNumberFormat="0" applyBorder="0" applyAlignment="0" applyProtection="0"/>
    <xf numFmtId="0" fontId="18" fillId="82" borderId="0" applyNumberFormat="0" applyBorder="0" applyAlignment="0" applyProtection="0"/>
    <xf numFmtId="0" fontId="18" fillId="83" borderId="0" applyNumberFormat="0" applyBorder="0" applyAlignment="0" applyProtection="0"/>
    <xf numFmtId="0" fontId="18" fillId="84" borderId="0" applyNumberFormat="0" applyBorder="0" applyAlignment="0" applyProtection="0"/>
    <xf numFmtId="0" fontId="18" fillId="85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7" fillId="0" borderId="0"/>
    <xf numFmtId="0" fontId="17" fillId="76" borderId="50" applyNumberFormat="0" applyFont="0" applyAlignment="0" applyProtection="0"/>
    <xf numFmtId="0" fontId="17" fillId="77" borderId="0" applyNumberFormat="0" applyBorder="0" applyAlignment="0" applyProtection="0"/>
    <xf numFmtId="0" fontId="17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80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17" fillId="86" borderId="0" applyNumberFormat="0" applyBorder="0" applyAlignment="0" applyProtection="0"/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0" fontId="16" fillId="0" borderId="0"/>
    <xf numFmtId="0" fontId="16" fillId="76" borderId="50" applyNumberFormat="0" applyFont="0" applyAlignment="0" applyProtection="0"/>
    <xf numFmtId="0" fontId="16" fillId="77" borderId="0" applyNumberFormat="0" applyBorder="0" applyAlignment="0" applyProtection="0"/>
    <xf numFmtId="0" fontId="16" fillId="78" borderId="0" applyNumberFormat="0" applyBorder="0" applyAlignment="0" applyProtection="0"/>
    <xf numFmtId="0" fontId="16" fillId="79" borderId="0" applyNumberFormat="0" applyBorder="0" applyAlignment="0" applyProtection="0"/>
    <xf numFmtId="0" fontId="16" fillId="80" borderId="0" applyNumberFormat="0" applyBorder="0" applyAlignment="0" applyProtection="0"/>
    <xf numFmtId="0" fontId="16" fillId="81" borderId="0" applyNumberFormat="0" applyBorder="0" applyAlignment="0" applyProtection="0"/>
    <xf numFmtId="0" fontId="16" fillId="82" borderId="0" applyNumberFormat="0" applyBorder="0" applyAlignment="0" applyProtection="0"/>
    <xf numFmtId="0" fontId="16" fillId="83" borderId="0" applyNumberFormat="0" applyBorder="0" applyAlignment="0" applyProtection="0"/>
    <xf numFmtId="0" fontId="16" fillId="84" borderId="0" applyNumberFormat="0" applyBorder="0" applyAlignment="0" applyProtection="0"/>
    <xf numFmtId="0" fontId="16" fillId="85" borderId="0" applyNumberFormat="0" applyBorder="0" applyAlignment="0" applyProtection="0"/>
    <xf numFmtId="0" fontId="16" fillId="86" borderId="0" applyNumberFormat="0" applyBorder="0" applyAlignment="0" applyProtection="0"/>
    <xf numFmtId="0" fontId="16" fillId="87" borderId="0" applyNumberFormat="0" applyBorder="0" applyAlignment="0" applyProtection="0"/>
    <xf numFmtId="0" fontId="16" fillId="88" borderId="0" applyNumberFormat="0" applyBorder="0" applyAlignment="0" applyProtection="0"/>
    <xf numFmtId="0" fontId="15" fillId="0" borderId="0"/>
    <xf numFmtId="0" fontId="15" fillId="76" borderId="50" applyNumberFormat="0" applyFont="0" applyAlignment="0" applyProtection="0"/>
    <xf numFmtId="0" fontId="15" fillId="77" borderId="0" applyNumberFormat="0" applyBorder="0" applyAlignment="0" applyProtection="0"/>
    <xf numFmtId="0" fontId="15" fillId="78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81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4" fillId="0" borderId="0"/>
    <xf numFmtId="0" fontId="14" fillId="76" borderId="50" applyNumberFormat="0" applyFont="0" applyAlignment="0" applyProtection="0"/>
    <xf numFmtId="0" fontId="14" fillId="77" borderId="0" applyNumberFormat="0" applyBorder="0" applyAlignment="0" applyProtection="0"/>
    <xf numFmtId="0" fontId="14" fillId="78" borderId="0" applyNumberFormat="0" applyBorder="0" applyAlignment="0" applyProtection="0"/>
    <xf numFmtId="0" fontId="14" fillId="79" borderId="0" applyNumberFormat="0" applyBorder="0" applyAlignment="0" applyProtection="0"/>
    <xf numFmtId="0" fontId="14" fillId="80" borderId="0" applyNumberFormat="0" applyBorder="0" applyAlignment="0" applyProtection="0"/>
    <xf numFmtId="0" fontId="14" fillId="81" borderId="0" applyNumberFormat="0" applyBorder="0" applyAlignment="0" applyProtection="0"/>
    <xf numFmtId="0" fontId="14" fillId="82" borderId="0" applyNumberFormat="0" applyBorder="0" applyAlignment="0" applyProtection="0"/>
    <xf numFmtId="0" fontId="14" fillId="83" borderId="0" applyNumberFormat="0" applyBorder="0" applyAlignment="0" applyProtection="0"/>
    <xf numFmtId="0" fontId="14" fillId="84" borderId="0" applyNumberFormat="0" applyBorder="0" applyAlignment="0" applyProtection="0"/>
    <xf numFmtId="0" fontId="14" fillId="85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4" fillId="88" borderId="0" applyNumberFormat="0" applyBorder="0" applyAlignment="0" applyProtection="0"/>
    <xf numFmtId="0" fontId="13" fillId="0" borderId="0"/>
    <xf numFmtId="0" fontId="13" fillId="76" borderId="50" applyNumberFormat="0" applyFont="0" applyAlignment="0" applyProtection="0"/>
    <xf numFmtId="0" fontId="13" fillId="77" borderId="0" applyNumberFormat="0" applyBorder="0" applyAlignment="0" applyProtection="0"/>
    <xf numFmtId="0" fontId="13" fillId="78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13" fillId="82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5" borderId="0" applyNumberFormat="0" applyBorder="0" applyAlignment="0" applyProtection="0"/>
    <xf numFmtId="0" fontId="13" fillId="86" borderId="0" applyNumberFormat="0" applyBorder="0" applyAlignment="0" applyProtection="0"/>
    <xf numFmtId="0" fontId="13" fillId="87" borderId="0" applyNumberFormat="0" applyBorder="0" applyAlignment="0" applyProtection="0"/>
    <xf numFmtId="0" fontId="13" fillId="88" borderId="0" applyNumberFormat="0" applyBorder="0" applyAlignment="0" applyProtection="0"/>
    <xf numFmtId="0" fontId="12" fillId="0" borderId="0"/>
    <xf numFmtId="0" fontId="12" fillId="76" borderId="50" applyNumberFormat="0" applyFont="0" applyAlignment="0" applyProtection="0"/>
    <xf numFmtId="0" fontId="12" fillId="77" borderId="0" applyNumberFormat="0" applyBorder="0" applyAlignment="0" applyProtection="0"/>
    <xf numFmtId="0" fontId="12" fillId="78" borderId="0" applyNumberFormat="0" applyBorder="0" applyAlignment="0" applyProtection="0"/>
    <xf numFmtId="0" fontId="12" fillId="79" borderId="0" applyNumberFormat="0" applyBorder="0" applyAlignment="0" applyProtection="0"/>
    <xf numFmtId="0" fontId="12" fillId="80" borderId="0" applyNumberFormat="0" applyBorder="0" applyAlignment="0" applyProtection="0"/>
    <xf numFmtId="0" fontId="12" fillId="81" borderId="0" applyNumberFormat="0" applyBorder="0" applyAlignment="0" applyProtection="0"/>
    <xf numFmtId="0" fontId="12" fillId="82" borderId="0" applyNumberFormat="0" applyBorder="0" applyAlignment="0" applyProtection="0"/>
    <xf numFmtId="0" fontId="12" fillId="83" borderId="0" applyNumberFormat="0" applyBorder="0" applyAlignment="0" applyProtection="0"/>
    <xf numFmtId="0" fontId="12" fillId="84" borderId="0" applyNumberFormat="0" applyBorder="0" applyAlignment="0" applyProtection="0"/>
    <xf numFmtId="0" fontId="12" fillId="85" borderId="0" applyNumberFormat="0" applyBorder="0" applyAlignment="0" applyProtection="0"/>
    <xf numFmtId="0" fontId="12" fillId="86" borderId="0" applyNumberFormat="0" applyBorder="0" applyAlignment="0" applyProtection="0"/>
    <xf numFmtId="0" fontId="12" fillId="87" borderId="0" applyNumberFormat="0" applyBorder="0" applyAlignment="0" applyProtection="0"/>
    <xf numFmtId="0" fontId="12" fillId="88" borderId="0" applyNumberFormat="0" applyBorder="0" applyAlignment="0" applyProtection="0"/>
    <xf numFmtId="0" fontId="11" fillId="0" borderId="0"/>
    <xf numFmtId="0" fontId="11" fillId="76" borderId="50" applyNumberFormat="0" applyFont="0" applyAlignment="0" applyProtection="0"/>
    <xf numFmtId="0" fontId="11" fillId="77" borderId="0" applyNumberFormat="0" applyBorder="0" applyAlignment="0" applyProtection="0"/>
    <xf numFmtId="0" fontId="11" fillId="78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8" borderId="0" applyNumberFormat="0" applyBorder="0" applyAlignment="0" applyProtection="0"/>
    <xf numFmtId="0" fontId="10" fillId="0" borderId="0"/>
    <xf numFmtId="0" fontId="10" fillId="76" borderId="50" applyNumberFormat="0" applyFont="0" applyAlignment="0" applyProtection="0"/>
    <xf numFmtId="0" fontId="10" fillId="77" borderId="0" applyNumberFormat="0" applyBorder="0" applyAlignment="0" applyProtection="0"/>
    <xf numFmtId="0" fontId="10" fillId="78" borderId="0" applyNumberFormat="0" applyBorder="0" applyAlignment="0" applyProtection="0"/>
    <xf numFmtId="0" fontId="10" fillId="79" borderId="0" applyNumberFormat="0" applyBorder="0" applyAlignment="0" applyProtection="0"/>
    <xf numFmtId="0" fontId="10" fillId="80" borderId="0" applyNumberFormat="0" applyBorder="0" applyAlignment="0" applyProtection="0"/>
    <xf numFmtId="0" fontId="10" fillId="81" borderId="0" applyNumberFormat="0" applyBorder="0" applyAlignment="0" applyProtection="0"/>
    <xf numFmtId="0" fontId="10" fillId="82" borderId="0" applyNumberFormat="0" applyBorder="0" applyAlignment="0" applyProtection="0"/>
    <xf numFmtId="0" fontId="10" fillId="83" borderId="0" applyNumberFormat="0" applyBorder="0" applyAlignment="0" applyProtection="0"/>
    <xf numFmtId="0" fontId="10" fillId="84" borderId="0" applyNumberFormat="0" applyBorder="0" applyAlignment="0" applyProtection="0"/>
    <xf numFmtId="0" fontId="10" fillId="85" borderId="0" applyNumberFormat="0" applyBorder="0" applyAlignment="0" applyProtection="0"/>
    <xf numFmtId="0" fontId="10" fillId="86" borderId="0" applyNumberFormat="0" applyBorder="0" applyAlignment="0" applyProtection="0"/>
    <xf numFmtId="0" fontId="10" fillId="87" borderId="0" applyNumberFormat="0" applyBorder="0" applyAlignment="0" applyProtection="0"/>
    <xf numFmtId="0" fontId="10" fillId="88" borderId="0" applyNumberFormat="0" applyBorder="0" applyAlignment="0" applyProtection="0"/>
    <xf numFmtId="0" fontId="9" fillId="0" borderId="0"/>
    <xf numFmtId="0" fontId="9" fillId="76" borderId="50" applyNumberFormat="0" applyFont="0" applyAlignment="0" applyProtection="0"/>
    <xf numFmtId="0" fontId="9" fillId="77" borderId="0" applyNumberFormat="0" applyBorder="0" applyAlignment="0" applyProtection="0"/>
    <xf numFmtId="0" fontId="9" fillId="78" borderId="0" applyNumberFormat="0" applyBorder="0" applyAlignment="0" applyProtection="0"/>
    <xf numFmtId="0" fontId="9" fillId="79" borderId="0" applyNumberFormat="0" applyBorder="0" applyAlignment="0" applyProtection="0"/>
    <xf numFmtId="0" fontId="9" fillId="80" borderId="0" applyNumberFormat="0" applyBorder="0" applyAlignment="0" applyProtection="0"/>
    <xf numFmtId="0" fontId="9" fillId="81" borderId="0" applyNumberFormat="0" applyBorder="0" applyAlignment="0" applyProtection="0"/>
    <xf numFmtId="0" fontId="9" fillId="82" borderId="0" applyNumberFormat="0" applyBorder="0" applyAlignment="0" applyProtection="0"/>
    <xf numFmtId="0" fontId="9" fillId="83" borderId="0" applyNumberFormat="0" applyBorder="0" applyAlignment="0" applyProtection="0"/>
    <xf numFmtId="0" fontId="9" fillId="84" borderId="0" applyNumberFormat="0" applyBorder="0" applyAlignment="0" applyProtection="0"/>
    <xf numFmtId="0" fontId="9" fillId="85" borderId="0" applyNumberFormat="0" applyBorder="0" applyAlignment="0" applyProtection="0"/>
    <xf numFmtId="0" fontId="9" fillId="86" borderId="0" applyNumberFormat="0" applyBorder="0" applyAlignment="0" applyProtection="0"/>
    <xf numFmtId="0" fontId="9" fillId="87" borderId="0" applyNumberFormat="0" applyBorder="0" applyAlignment="0" applyProtection="0"/>
    <xf numFmtId="0" fontId="9" fillId="88" borderId="0" applyNumberFormat="0" applyBorder="0" applyAlignment="0" applyProtection="0"/>
    <xf numFmtId="0" fontId="60" fillId="0" borderId="0"/>
    <xf numFmtId="0" fontId="8" fillId="0" borderId="0"/>
    <xf numFmtId="0" fontId="8" fillId="0" borderId="0"/>
    <xf numFmtId="0" fontId="192" fillId="113" borderId="0" applyNumberFormat="0" applyBorder="0" applyAlignment="0" applyProtection="0"/>
    <xf numFmtId="0" fontId="192" fillId="115" borderId="0" applyNumberFormat="0" applyBorder="0" applyAlignment="0" applyProtection="0"/>
    <xf numFmtId="0" fontId="192" fillId="117" borderId="0" applyNumberFormat="0" applyBorder="0" applyAlignment="0" applyProtection="0"/>
    <xf numFmtId="0" fontId="192" fillId="119" borderId="0" applyNumberFormat="0" applyBorder="0" applyAlignment="0" applyProtection="0"/>
    <xf numFmtId="0" fontId="192" fillId="121" borderId="0" applyNumberFormat="0" applyBorder="0" applyAlignment="0" applyProtection="0"/>
    <xf numFmtId="0" fontId="192" fillId="123" borderId="0" applyNumberFormat="0" applyBorder="0" applyAlignment="0" applyProtection="0"/>
    <xf numFmtId="0" fontId="185" fillId="109" borderId="132" applyNumberFormat="0" applyAlignment="0" applyProtection="0"/>
    <xf numFmtId="0" fontId="178" fillId="0" borderId="0" applyNumberFormat="0" applyFill="0" applyBorder="0" applyAlignment="0" applyProtection="0"/>
    <xf numFmtId="0" fontId="179" fillId="0" borderId="129" applyNumberFormat="0" applyFill="0" applyAlignment="0" applyProtection="0"/>
    <xf numFmtId="0" fontId="180" fillId="0" borderId="130" applyNumberFormat="0" applyFill="0" applyAlignment="0" applyProtection="0"/>
    <xf numFmtId="0" fontId="181" fillId="0" borderId="131" applyNumberFormat="0" applyFill="0" applyAlignment="0" applyProtection="0"/>
    <xf numFmtId="0" fontId="18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8" fillId="0" borderId="134" applyNumberFormat="0" applyFill="0" applyAlignment="0" applyProtection="0"/>
    <xf numFmtId="0" fontId="192" fillId="112" borderId="0" applyNumberFormat="0" applyBorder="0" applyAlignment="0" applyProtection="0"/>
    <xf numFmtId="0" fontId="192" fillId="114" borderId="0" applyNumberFormat="0" applyBorder="0" applyAlignment="0" applyProtection="0"/>
    <xf numFmtId="0" fontId="192" fillId="116" borderId="0" applyNumberFormat="0" applyBorder="0" applyAlignment="0" applyProtection="0"/>
    <xf numFmtId="0" fontId="192" fillId="118" borderId="0" applyNumberFormat="0" applyBorder="0" applyAlignment="0" applyProtection="0"/>
    <xf numFmtId="0" fontId="192" fillId="120" borderId="0" applyNumberFormat="0" applyBorder="0" applyAlignment="0" applyProtection="0"/>
    <xf numFmtId="0" fontId="192" fillId="122" borderId="0" applyNumberFormat="0" applyBorder="0" applyAlignment="0" applyProtection="0"/>
    <xf numFmtId="0" fontId="186" fillId="110" borderId="133" applyNumberFormat="0" applyAlignment="0" applyProtection="0"/>
    <xf numFmtId="0" fontId="191" fillId="0" borderId="136" applyNumberFormat="0" applyFill="0" applyAlignment="0" applyProtection="0"/>
    <xf numFmtId="0" fontId="7" fillId="0" borderId="0"/>
    <xf numFmtId="0" fontId="7" fillId="0" borderId="0"/>
    <xf numFmtId="0" fontId="58" fillId="0" borderId="0"/>
    <xf numFmtId="0" fontId="6" fillId="0" borderId="0"/>
    <xf numFmtId="0" fontId="58" fillId="0" borderId="0"/>
    <xf numFmtId="0" fontId="214" fillId="149" borderId="0"/>
    <xf numFmtId="0" fontId="215" fillId="151" borderId="0"/>
    <xf numFmtId="0" fontId="216" fillId="152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48" fillId="0" borderId="0"/>
    <xf numFmtId="0" fontId="5" fillId="0" borderId="0"/>
    <xf numFmtId="0" fontId="192" fillId="112" borderId="0" applyNumberFormat="0" applyBorder="0" applyAlignment="0" applyProtection="0"/>
    <xf numFmtId="0" fontId="192" fillId="114" borderId="0" applyNumberFormat="0" applyBorder="0" applyAlignment="0" applyProtection="0"/>
    <xf numFmtId="0" fontId="192" fillId="116" borderId="0" applyNumberFormat="0" applyBorder="0" applyAlignment="0" applyProtection="0"/>
    <xf numFmtId="0" fontId="192" fillId="118" borderId="0" applyNumberFormat="0" applyBorder="0" applyAlignment="0" applyProtection="0"/>
    <xf numFmtId="0" fontId="192" fillId="120" borderId="0" applyNumberFormat="0" applyBorder="0" applyAlignment="0" applyProtection="0"/>
    <xf numFmtId="0" fontId="192" fillId="122" borderId="0" applyNumberFormat="0" applyBorder="0" applyAlignment="0" applyProtection="0"/>
    <xf numFmtId="0" fontId="217" fillId="0" borderId="0"/>
    <xf numFmtId="0" fontId="5" fillId="0" borderId="0"/>
    <xf numFmtId="0" fontId="5" fillId="0" borderId="0"/>
    <xf numFmtId="0" fontId="5" fillId="0" borderId="0"/>
    <xf numFmtId="0" fontId="172" fillId="0" borderId="0"/>
    <xf numFmtId="0" fontId="221" fillId="0" borderId="0"/>
    <xf numFmtId="0" fontId="4" fillId="0" borderId="0"/>
    <xf numFmtId="0" fontId="4" fillId="0" borderId="0"/>
    <xf numFmtId="0" fontId="106" fillId="0" borderId="0"/>
    <xf numFmtId="0" fontId="148" fillId="0" borderId="0"/>
    <xf numFmtId="0" fontId="4" fillId="0" borderId="0"/>
    <xf numFmtId="0" fontId="3" fillId="0" borderId="0"/>
    <xf numFmtId="0" fontId="2" fillId="0" borderId="0"/>
    <xf numFmtId="0" fontId="58" fillId="0" borderId="0"/>
    <xf numFmtId="0" fontId="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172" fillId="0" borderId="0"/>
    <xf numFmtId="0" fontId="240" fillId="0" borderId="0"/>
    <xf numFmtId="0" fontId="241" fillId="0" borderId="0"/>
    <xf numFmtId="0" fontId="2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6" fillId="0" borderId="0"/>
    <xf numFmtId="0" fontId="58" fillId="0" borderId="0"/>
    <xf numFmtId="0" fontId="250" fillId="0" borderId="0"/>
    <xf numFmtId="0" fontId="251" fillId="0" borderId="0"/>
    <xf numFmtId="0" fontId="252" fillId="0" borderId="0"/>
  </cellStyleXfs>
  <cellXfs count="3984">
    <xf numFmtId="0" fontId="0" fillId="0" borderId="0" xfId="0"/>
    <xf numFmtId="49" fontId="64" fillId="0" borderId="13" xfId="0" applyNumberFormat="1" applyFont="1" applyFill="1" applyBorder="1" applyAlignment="1">
      <alignment horizontal="left"/>
    </xf>
    <xf numFmtId="0" fontId="58" fillId="0" borderId="0" xfId="0" applyFont="1"/>
    <xf numFmtId="0" fontId="72" fillId="0" borderId="0" xfId="0" applyFont="1"/>
    <xf numFmtId="49" fontId="64" fillId="0" borderId="13" xfId="0" applyNumberFormat="1" applyFont="1" applyBorder="1" applyAlignment="1">
      <alignment horizontal="left"/>
    </xf>
    <xf numFmtId="0" fontId="67" fillId="0" borderId="14" xfId="0" applyFont="1" applyBorder="1" applyAlignment="1">
      <alignment horizontal="left"/>
    </xf>
    <xf numFmtId="49" fontId="64" fillId="0" borderId="15" xfId="0" applyNumberFormat="1" applyFont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left"/>
    </xf>
    <xf numFmtId="0" fontId="64" fillId="0" borderId="13" xfId="0" applyFont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left"/>
    </xf>
    <xf numFmtId="49" fontId="68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1" fontId="64" fillId="0" borderId="0" xfId="0" applyNumberFormat="1" applyFont="1" applyBorder="1" applyAlignment="1">
      <alignment horizontal="center" vertical="center"/>
    </xf>
    <xf numFmtId="0" fontId="72" fillId="47" borderId="0" xfId="0" applyFont="1" applyFill="1"/>
    <xf numFmtId="49" fontId="64" fillId="0" borderId="13" xfId="0" applyNumberFormat="1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49" fontId="68" fillId="0" borderId="0" xfId="0" applyNumberFormat="1" applyFont="1" applyBorder="1" applyAlignment="1">
      <alignment horizontal="left" vertical="center"/>
    </xf>
    <xf numFmtId="0" fontId="73" fillId="0" borderId="19" xfId="0" applyNumberFormat="1" applyFont="1" applyBorder="1" applyAlignment="1">
      <alignment horizontal="left"/>
    </xf>
    <xf numFmtId="0" fontId="57" fillId="0" borderId="20" xfId="0" applyFont="1" applyBorder="1"/>
    <xf numFmtId="0" fontId="57" fillId="0" borderId="21" xfId="0" applyFont="1" applyBorder="1"/>
    <xf numFmtId="0" fontId="57" fillId="0" borderId="22" xfId="0" applyFont="1" applyBorder="1" applyAlignment="1">
      <alignment horizontal="right"/>
    </xf>
    <xf numFmtId="0" fontId="57" fillId="0" borderId="0" xfId="0" applyFont="1"/>
    <xf numFmtId="0" fontId="74" fillId="0" borderId="23" xfId="0" quotePrefix="1" applyFont="1" applyBorder="1" applyAlignment="1">
      <alignment horizontal="right" vertical="center"/>
    </xf>
    <xf numFmtId="49" fontId="75" fillId="0" borderId="24" xfId="0" applyNumberFormat="1" applyFont="1" applyBorder="1" applyAlignment="1">
      <alignment horizontal="center" vertical="center" textRotation="90"/>
    </xf>
    <xf numFmtId="49" fontId="75" fillId="0" borderId="25" xfId="0" applyNumberFormat="1" applyFont="1" applyBorder="1" applyAlignment="1">
      <alignment horizontal="center" vertical="center" textRotation="90"/>
    </xf>
    <xf numFmtId="49" fontId="75" fillId="0" borderId="26" xfId="0" applyNumberFormat="1" applyFont="1" applyBorder="1" applyAlignment="1">
      <alignment horizontal="center" vertical="center" textRotation="90"/>
    </xf>
    <xf numFmtId="0" fontId="76" fillId="0" borderId="0" xfId="0" applyFont="1"/>
    <xf numFmtId="1" fontId="75" fillId="0" borderId="27" xfId="0" applyNumberFormat="1" applyFont="1" applyBorder="1" applyAlignment="1">
      <alignment horizontal="left"/>
    </xf>
    <xf numFmtId="1" fontId="75" fillId="0" borderId="28" xfId="0" applyNumberFormat="1" applyFont="1" applyBorder="1" applyAlignment="1">
      <alignment horizontal="left"/>
    </xf>
    <xf numFmtId="1" fontId="75" fillId="0" borderId="29" xfId="0" applyNumberFormat="1" applyFont="1" applyBorder="1" applyAlignment="1">
      <alignment horizontal="left"/>
    </xf>
    <xf numFmtId="0" fontId="75" fillId="0" borderId="0" xfId="0" applyFont="1"/>
    <xf numFmtId="0" fontId="74" fillId="0" borderId="0" xfId="0" applyFont="1"/>
    <xf numFmtId="0" fontId="74" fillId="0" borderId="0" xfId="0" applyFont="1" applyBorder="1" applyAlignment="1">
      <alignment horizontal="center"/>
    </xf>
    <xf numFmtId="0" fontId="78" fillId="0" borderId="0" xfId="0" applyFont="1"/>
    <xf numFmtId="0" fontId="62" fillId="0" borderId="0" xfId="0" applyFont="1" applyBorder="1" applyAlignment="1">
      <alignment horizontal="center"/>
    </xf>
    <xf numFmtId="0" fontId="79" fillId="47" borderId="0" xfId="174" applyFont="1" applyFill="1" applyAlignment="1">
      <alignment horizontal="center" vertical="center"/>
    </xf>
    <xf numFmtId="0" fontId="79" fillId="48" borderId="0" xfId="174" applyFont="1" applyFill="1" applyAlignment="1">
      <alignment horizontal="center" vertical="center"/>
    </xf>
    <xf numFmtId="0" fontId="58" fillId="0" borderId="0" xfId="174"/>
    <xf numFmtId="0" fontId="72" fillId="48" borderId="0" xfId="174" applyFont="1" applyFill="1"/>
    <xf numFmtId="0" fontId="79" fillId="49" borderId="33" xfId="174" applyFont="1" applyFill="1" applyBorder="1" applyAlignment="1">
      <alignment horizontal="center" vertical="center"/>
    </xf>
    <xf numFmtId="0" fontId="79" fillId="48" borderId="0" xfId="171" applyFont="1" applyFill="1" applyAlignment="1">
      <alignment horizontal="center" vertical="center"/>
    </xf>
    <xf numFmtId="0" fontId="58" fillId="0" borderId="0" xfId="171"/>
    <xf numFmtId="0" fontId="72" fillId="47" borderId="10" xfId="0" applyFont="1" applyFill="1" applyBorder="1" applyAlignment="1">
      <alignment horizontal="centerContinuous"/>
    </xf>
    <xf numFmtId="0" fontId="79" fillId="0" borderId="0" xfId="0" applyFont="1" applyFill="1" applyBorder="1" applyAlignment="1">
      <alignment horizontal="center" vertical="center"/>
    </xf>
    <xf numFmtId="0" fontId="79" fillId="47" borderId="0" xfId="0" applyFont="1" applyFill="1" applyAlignment="1">
      <alignment horizontal="center" vertical="center"/>
    </xf>
    <xf numFmtId="0" fontId="80" fillId="47" borderId="0" xfId="0" applyFont="1" applyFill="1" applyBorder="1" applyAlignment="1">
      <alignment horizontal="center" vertical="center"/>
    </xf>
    <xf numFmtId="0" fontId="80" fillId="47" borderId="32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79" fillId="47" borderId="33" xfId="0" applyFont="1" applyFill="1" applyBorder="1" applyAlignment="1">
      <alignment horizontal="center" vertical="center"/>
    </xf>
    <xf numFmtId="20" fontId="79" fillId="47" borderId="33" xfId="0" quotePrefix="1" applyNumberFormat="1" applyFont="1" applyFill="1" applyBorder="1" applyAlignment="1">
      <alignment horizontal="center" vertical="center"/>
    </xf>
    <xf numFmtId="0" fontId="79" fillId="0" borderId="33" xfId="0" applyFont="1" applyFill="1" applyBorder="1" applyAlignment="1">
      <alignment horizontal="center" vertical="center"/>
    </xf>
    <xf numFmtId="20" fontId="79" fillId="47" borderId="33" xfId="0" applyNumberFormat="1" applyFont="1" applyFill="1" applyBorder="1" applyAlignment="1">
      <alignment horizontal="center" vertical="center"/>
    </xf>
    <xf numFmtId="0" fontId="81" fillId="47" borderId="33" xfId="0" applyFont="1" applyFill="1" applyBorder="1" applyAlignment="1">
      <alignment horizontal="centerContinuous" vertical="center"/>
    </xf>
    <xf numFmtId="0" fontId="79" fillId="47" borderId="0" xfId="174" applyFont="1" applyFill="1" applyBorder="1" applyAlignment="1">
      <alignment horizontal="center" vertical="center"/>
    </xf>
    <xf numFmtId="0" fontId="79" fillId="48" borderId="0" xfId="0" applyFont="1" applyFill="1" applyAlignment="1">
      <alignment horizontal="center" vertical="center"/>
    </xf>
    <xf numFmtId="0" fontId="80" fillId="47" borderId="33" xfId="175" applyFont="1" applyFill="1" applyBorder="1" applyAlignment="1">
      <alignment horizontal="center" vertical="center"/>
    </xf>
    <xf numFmtId="0" fontId="81" fillId="47" borderId="0" xfId="0" applyFont="1" applyFill="1" applyBorder="1" applyAlignment="1">
      <alignment horizontal="center" vertical="center"/>
    </xf>
    <xf numFmtId="0" fontId="79" fillId="47" borderId="0" xfId="0" applyFont="1" applyFill="1"/>
    <xf numFmtId="0" fontId="72" fillId="0" borderId="0" xfId="0" applyFont="1" applyBorder="1" applyAlignment="1">
      <alignment horizontal="right"/>
    </xf>
    <xf numFmtId="0" fontId="72" fillId="47" borderId="0" xfId="0" applyFont="1" applyFill="1" applyBorder="1" applyAlignment="1">
      <alignment horizontal="centerContinuous"/>
    </xf>
    <xf numFmtId="0" fontId="72" fillId="0" borderId="0" xfId="0" applyFont="1" applyBorder="1" applyAlignment="1">
      <alignment horizontal="centerContinuous"/>
    </xf>
    <xf numFmtId="0" fontId="79" fillId="0" borderId="0" xfId="175" applyFont="1" applyFill="1" applyBorder="1" applyAlignment="1">
      <alignment horizontal="center" vertical="center"/>
    </xf>
    <xf numFmtId="0" fontId="79" fillId="0" borderId="0" xfId="175" applyFont="1" applyFill="1" applyBorder="1"/>
    <xf numFmtId="0" fontId="79" fillId="0" borderId="0" xfId="175" applyFont="1" applyFill="1" applyBorder="1" applyAlignment="1">
      <alignment horizontal="centerContinuous"/>
    </xf>
    <xf numFmtId="0" fontId="79" fillId="0" borderId="0" xfId="175" applyFont="1" applyFill="1" applyBorder="1" applyAlignment="1">
      <alignment horizontal="centerContinuous" vertical="center"/>
    </xf>
    <xf numFmtId="0" fontId="62" fillId="0" borderId="0" xfId="175" applyFont="1" applyFill="1" applyBorder="1" applyAlignment="1">
      <alignment horizontal="centerContinuous" vertical="center"/>
    </xf>
    <xf numFmtId="0" fontId="80" fillId="47" borderId="33" xfId="0" applyFont="1" applyFill="1" applyBorder="1" applyAlignment="1">
      <alignment horizontal="center" vertical="center"/>
    </xf>
    <xf numFmtId="0" fontId="79" fillId="47" borderId="32" xfId="0" applyFont="1" applyFill="1" applyBorder="1" applyAlignment="1">
      <alignment horizontal="center" vertical="center"/>
    </xf>
    <xf numFmtId="0" fontId="62" fillId="47" borderId="32" xfId="0" applyFont="1" applyFill="1" applyBorder="1" applyAlignment="1">
      <alignment horizontal="center" vertical="center"/>
    </xf>
    <xf numFmtId="0" fontId="62" fillId="54" borderId="32" xfId="0" applyFont="1" applyFill="1" applyBorder="1" applyAlignment="1">
      <alignment horizontal="center" vertical="center"/>
    </xf>
    <xf numFmtId="0" fontId="81" fillId="50" borderId="32" xfId="0" applyFont="1" applyFill="1" applyBorder="1" applyAlignment="1">
      <alignment horizontal="center" vertical="center"/>
    </xf>
    <xf numFmtId="49" fontId="64" fillId="0" borderId="13" xfId="0" applyNumberFormat="1" applyFont="1" applyBorder="1" applyAlignment="1">
      <alignment horizontal="center"/>
    </xf>
    <xf numFmtId="49" fontId="64" fillId="47" borderId="13" xfId="0" applyNumberFormat="1" applyFont="1" applyFill="1" applyBorder="1" applyAlignment="1">
      <alignment horizontal="left"/>
    </xf>
    <xf numFmtId="0" fontId="67" fillId="0" borderId="38" xfId="0" applyFont="1" applyBorder="1" applyAlignment="1">
      <alignment horizontal="left" vertical="center"/>
    </xf>
    <xf numFmtId="0" fontId="0" fillId="0" borderId="0" xfId="0" applyAlignment="1">
      <alignment horizontal="left"/>
    </xf>
    <xf numFmtId="20" fontId="79" fillId="47" borderId="0" xfId="0" quotePrefix="1" applyNumberFormat="1" applyFont="1" applyFill="1" applyBorder="1" applyAlignment="1">
      <alignment horizontal="center" vertical="center"/>
    </xf>
    <xf numFmtId="49" fontId="62" fillId="47" borderId="0" xfId="0" applyNumberFormat="1" applyFont="1" applyFill="1" applyBorder="1" applyAlignment="1">
      <alignment horizontal="center" vertical="center"/>
    </xf>
    <xf numFmtId="49" fontId="79" fillId="47" borderId="33" xfId="0" applyNumberFormat="1" applyFont="1" applyFill="1" applyBorder="1" applyAlignment="1">
      <alignment horizontal="center" vertical="center"/>
    </xf>
    <xf numFmtId="1" fontId="75" fillId="0" borderId="0" xfId="0" applyNumberFormat="1" applyFont="1" applyBorder="1" applyAlignment="1">
      <alignment horizontal="left"/>
    </xf>
    <xf numFmtId="0" fontId="62" fillId="47" borderId="33" xfId="0" applyFont="1" applyFill="1" applyBorder="1" applyAlignment="1">
      <alignment horizontal="centerContinuous" vertical="center"/>
    </xf>
    <xf numFmtId="0" fontId="73" fillId="47" borderId="33" xfId="0" applyFont="1" applyFill="1" applyBorder="1" applyAlignment="1">
      <alignment horizontal="centerContinuous" vertical="center"/>
    </xf>
    <xf numFmtId="0" fontId="64" fillId="0" borderId="40" xfId="0" applyFont="1" applyBorder="1" applyAlignment="1">
      <alignment horizontal="center" vertical="center"/>
    </xf>
    <xf numFmtId="1" fontId="64" fillId="0" borderId="41" xfId="0" applyNumberFormat="1" applyFont="1" applyBorder="1" applyAlignment="1">
      <alignment horizontal="center" vertical="center"/>
    </xf>
    <xf numFmtId="49" fontId="79" fillId="48" borderId="0" xfId="0" applyNumberFormat="1" applyFont="1" applyFill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2" fillId="0" borderId="0" xfId="0" applyFont="1" applyBorder="1"/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1" fillId="0" borderId="0" xfId="0" applyFont="1" applyBorder="1" applyAlignment="1">
      <alignment horizontal="right"/>
    </xf>
    <xf numFmtId="0" fontId="91" fillId="0" borderId="0" xfId="0" applyFont="1" applyBorder="1"/>
    <xf numFmtId="0" fontId="92" fillId="0" borderId="0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4" fillId="0" borderId="0" xfId="0" applyFont="1" applyBorder="1" applyAlignment="1">
      <alignment horizontal="right"/>
    </xf>
    <xf numFmtId="0" fontId="94" fillId="0" borderId="0" xfId="0" applyFont="1" applyBorder="1"/>
    <xf numFmtId="0" fontId="86" fillId="0" borderId="0" xfId="0" applyFont="1"/>
    <xf numFmtId="0" fontId="72" fillId="0" borderId="0" xfId="0" applyFont="1" applyAlignment="1">
      <alignment horizontal="center"/>
    </xf>
    <xf numFmtId="0" fontId="59" fillId="0" borderId="0" xfId="101" applyAlignment="1" applyProtection="1">
      <alignment horizontal="center"/>
    </xf>
    <xf numFmtId="0" fontId="72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/>
    </xf>
    <xf numFmtId="0" fontId="95" fillId="0" borderId="0" xfId="0" applyFont="1" applyBorder="1" applyAlignment="1">
      <alignment horizontal="right"/>
    </xf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62" fillId="53" borderId="32" xfId="0" applyFont="1" applyFill="1" applyBorder="1" applyAlignment="1">
      <alignment horizontal="center" vertical="center"/>
    </xf>
    <xf numFmtId="0" fontId="72" fillId="47" borderId="0" xfId="0" applyFont="1" applyFill="1" applyBorder="1" applyAlignment="1">
      <alignment horizontal="right"/>
    </xf>
    <xf numFmtId="0" fontId="97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49" fontId="79" fillId="47" borderId="0" xfId="0" applyNumberFormat="1" applyFont="1" applyFill="1" applyAlignment="1">
      <alignment horizontal="center" vertical="center"/>
    </xf>
    <xf numFmtId="0" fontId="77" fillId="47" borderId="42" xfId="0" applyFont="1" applyFill="1" applyBorder="1" applyAlignment="1">
      <alignment horizontal="center" vertical="center" textRotation="90"/>
    </xf>
    <xf numFmtId="49" fontId="77" fillId="47" borderId="42" xfId="0" applyNumberFormat="1" applyFont="1" applyFill="1" applyBorder="1" applyAlignment="1">
      <alignment horizontal="center" vertical="center" textRotation="90"/>
    </xf>
    <xf numFmtId="49" fontId="72" fillId="47" borderId="0" xfId="0" applyNumberFormat="1" applyFont="1" applyFill="1"/>
    <xf numFmtId="0" fontId="79" fillId="47" borderId="0" xfId="172" applyFont="1" applyFill="1" applyAlignment="1">
      <alignment horizontal="left" vertical="center"/>
    </xf>
    <xf numFmtId="0" fontId="79" fillId="47" borderId="0" xfId="172" applyFont="1" applyFill="1" applyAlignment="1">
      <alignment horizontal="center" vertical="center"/>
    </xf>
    <xf numFmtId="0" fontId="79" fillId="48" borderId="0" xfId="172" applyFont="1" applyFill="1"/>
    <xf numFmtId="0" fontId="79" fillId="47" borderId="0" xfId="0" applyFont="1" applyFill="1" applyAlignment="1">
      <alignment horizontal="left" vertical="center"/>
    </xf>
    <xf numFmtId="49" fontId="79" fillId="47" borderId="0" xfId="0" applyNumberFormat="1" applyFont="1" applyFill="1" applyAlignment="1">
      <alignment horizontal="left" vertical="center"/>
    </xf>
    <xf numFmtId="0" fontId="79" fillId="47" borderId="0" xfId="172" applyFont="1" applyFill="1" applyAlignment="1">
      <alignment horizontal="right" vertical="center"/>
    </xf>
    <xf numFmtId="0" fontId="79" fillId="47" borderId="0" xfId="172" applyFont="1" applyFill="1"/>
    <xf numFmtId="0" fontId="99" fillId="0" borderId="0" xfId="0" applyFont="1"/>
    <xf numFmtId="0" fontId="72" fillId="47" borderId="37" xfId="0" applyFont="1" applyFill="1" applyBorder="1" applyAlignment="1">
      <alignment horizontal="centerContinuous" vertical="center"/>
    </xf>
    <xf numFmtId="0" fontId="72" fillId="47" borderId="17" xfId="0" applyFont="1" applyFill="1" applyBorder="1" applyAlignment="1">
      <alignment horizontal="centerContinuous" vertical="center"/>
    </xf>
    <xf numFmtId="0" fontId="72" fillId="47" borderId="36" xfId="0" applyFont="1" applyFill="1" applyBorder="1" applyAlignment="1">
      <alignment horizontal="centerContinuous" vertical="center"/>
    </xf>
    <xf numFmtId="0" fontId="72" fillId="47" borderId="37" xfId="0" applyFont="1" applyFill="1" applyBorder="1" applyAlignment="1">
      <alignment horizontal="centerContinuous"/>
    </xf>
    <xf numFmtId="0" fontId="72" fillId="47" borderId="36" xfId="0" applyFont="1" applyFill="1" applyBorder="1" applyAlignment="1">
      <alignment horizontal="centerContinuous"/>
    </xf>
    <xf numFmtId="0" fontId="72" fillId="53" borderId="35" xfId="0" applyFont="1" applyFill="1" applyBorder="1" applyAlignment="1">
      <alignment horizontal="centerContinuous"/>
    </xf>
    <xf numFmtId="0" fontId="86" fillId="53" borderId="34" xfId="0" applyFont="1" applyFill="1" applyBorder="1" applyAlignment="1">
      <alignment horizontal="centerContinuous"/>
    </xf>
    <xf numFmtId="0" fontId="72" fillId="55" borderId="0" xfId="0" applyFont="1" applyFill="1" applyBorder="1" applyAlignment="1">
      <alignment horizontal="centerContinuous"/>
    </xf>
    <xf numFmtId="0" fontId="72" fillId="55" borderId="34" xfId="0" applyFont="1" applyFill="1" applyBorder="1" applyAlignment="1">
      <alignment horizontal="centerContinuous"/>
    </xf>
    <xf numFmtId="0" fontId="72" fillId="50" borderId="35" xfId="0" applyFont="1" applyFill="1" applyBorder="1" applyAlignment="1">
      <alignment horizontal="centerContinuous"/>
    </xf>
    <xf numFmtId="0" fontId="72" fillId="50" borderId="34" xfId="0" applyFont="1" applyFill="1" applyBorder="1" applyAlignment="1">
      <alignment horizontal="centerContinuous"/>
    </xf>
    <xf numFmtId="0" fontId="72" fillId="53" borderId="38" xfId="0" applyFont="1" applyFill="1" applyBorder="1" applyAlignment="1">
      <alignment horizontal="centerContinuous"/>
    </xf>
    <xf numFmtId="0" fontId="72" fillId="50" borderId="38" xfId="0" applyFont="1" applyFill="1" applyBorder="1" applyAlignment="1">
      <alignment horizontal="centerContinuous"/>
    </xf>
    <xf numFmtId="0" fontId="86" fillId="0" borderId="35" xfId="0" applyFont="1" applyBorder="1" applyAlignment="1">
      <alignment horizontal="centerContinuous" vertical="center" wrapText="1"/>
    </xf>
    <xf numFmtId="0" fontId="86" fillId="0" borderId="0" xfId="0" applyFont="1" applyBorder="1" applyAlignment="1">
      <alignment horizontal="centerContinuous" vertical="center"/>
    </xf>
    <xf numFmtId="0" fontId="86" fillId="0" borderId="32" xfId="0" applyFont="1" applyBorder="1" applyAlignment="1">
      <alignment horizontal="center" vertical="center" textRotation="90" wrapText="1"/>
    </xf>
    <xf numFmtId="0" fontId="72" fillId="53" borderId="12" xfId="0" applyFont="1" applyFill="1" applyBorder="1" applyAlignment="1">
      <alignment horizontal="centerContinuous" vertical="center" wrapText="1"/>
    </xf>
    <xf numFmtId="0" fontId="72" fillId="53" borderId="11" xfId="0" applyFont="1" applyFill="1" applyBorder="1" applyAlignment="1">
      <alignment horizontal="centerContinuous" vertical="center" wrapText="1"/>
    </xf>
    <xf numFmtId="0" fontId="72" fillId="55" borderId="12" xfId="0" applyFont="1" applyFill="1" applyBorder="1" applyAlignment="1">
      <alignment horizontal="centerContinuous" vertical="center" wrapText="1"/>
    </xf>
    <xf numFmtId="0" fontId="72" fillId="55" borderId="11" xfId="0" applyFont="1" applyFill="1" applyBorder="1" applyAlignment="1">
      <alignment horizontal="centerContinuous" vertical="center" wrapText="1"/>
    </xf>
    <xf numFmtId="0" fontId="72" fillId="50" borderId="12" xfId="0" applyFont="1" applyFill="1" applyBorder="1" applyAlignment="1">
      <alignment horizontal="centerContinuous" vertical="center" wrapText="1"/>
    </xf>
    <xf numFmtId="0" fontId="72" fillId="50" borderId="11" xfId="0" applyFont="1" applyFill="1" applyBorder="1" applyAlignment="1">
      <alignment horizontal="centerContinuous" vertical="center" wrapText="1"/>
    </xf>
    <xf numFmtId="0" fontId="86" fillId="0" borderId="32" xfId="0" applyFont="1" applyBorder="1" applyAlignment="1">
      <alignment horizontal="center" vertical="center" textRotation="90"/>
    </xf>
    <xf numFmtId="0" fontId="72" fillId="47" borderId="12" xfId="0" applyFont="1" applyFill="1" applyBorder="1" applyAlignment="1">
      <alignment horizontal="centerContinuous" vertical="center" wrapText="1"/>
    </xf>
    <xf numFmtId="0" fontId="72" fillId="47" borderId="10" xfId="0" applyFont="1" applyFill="1" applyBorder="1" applyAlignment="1">
      <alignment horizontal="centerContinuous" vertical="center" wrapText="1"/>
    </xf>
    <xf numFmtId="0" fontId="72" fillId="47" borderId="11" xfId="0" applyFont="1" applyFill="1" applyBorder="1" applyAlignment="1"/>
    <xf numFmtId="0" fontId="72" fillId="53" borderId="12" xfId="0" applyFont="1" applyFill="1" applyBorder="1"/>
    <xf numFmtId="0" fontId="72" fillId="53" borderId="10" xfId="0" applyFont="1" applyFill="1" applyBorder="1"/>
    <xf numFmtId="0" fontId="72" fillId="50" borderId="10" xfId="0" applyFont="1" applyFill="1" applyBorder="1"/>
    <xf numFmtId="0" fontId="72" fillId="50" borderId="11" xfId="0" applyFont="1" applyFill="1" applyBorder="1"/>
    <xf numFmtId="0" fontId="99" fillId="0" borderId="0" xfId="167" applyFont="1" applyAlignment="1">
      <alignment vertical="center"/>
    </xf>
    <xf numFmtId="0" fontId="79" fillId="0" borderId="0" xfId="167" applyFont="1" applyAlignment="1">
      <alignment vertical="center"/>
    </xf>
    <xf numFmtId="0" fontId="79" fillId="0" borderId="0" xfId="167" applyFont="1" applyAlignment="1">
      <alignment horizontal="center" vertical="center"/>
    </xf>
    <xf numFmtId="0" fontId="79" fillId="0" borderId="0" xfId="167" applyFont="1" applyBorder="1" applyAlignment="1">
      <alignment vertical="center"/>
    </xf>
    <xf numFmtId="0" fontId="79" fillId="0" borderId="0" xfId="167" applyFont="1" applyBorder="1" applyAlignment="1">
      <alignment horizontal="center" vertical="center"/>
    </xf>
    <xf numFmtId="0" fontId="80" fillId="0" borderId="0" xfId="167" applyFont="1" applyBorder="1" applyAlignment="1">
      <alignment vertical="center"/>
    </xf>
    <xf numFmtId="0" fontId="80" fillId="0" borderId="0" xfId="168" applyFont="1" applyBorder="1" applyAlignment="1">
      <alignment vertical="center"/>
    </xf>
    <xf numFmtId="0" fontId="79" fillId="0" borderId="0" xfId="168" applyFont="1" applyBorder="1" applyAlignment="1">
      <alignment vertical="center"/>
    </xf>
    <xf numFmtId="0" fontId="79" fillId="0" borderId="0" xfId="168" applyFont="1" applyBorder="1" applyAlignment="1">
      <alignment horizontal="center" vertical="center"/>
    </xf>
    <xf numFmtId="0" fontId="79" fillId="0" borderId="0" xfId="168" applyFont="1" applyAlignment="1">
      <alignment vertical="center"/>
    </xf>
    <xf numFmtId="0" fontId="79" fillId="48" borderId="0" xfId="172" applyFont="1" applyFill="1" applyAlignment="1">
      <alignment horizontal="center" vertical="center"/>
    </xf>
    <xf numFmtId="0" fontId="72" fillId="0" borderId="0" xfId="173" applyFont="1" applyBorder="1" applyAlignment="1">
      <alignment horizontal="center"/>
    </xf>
    <xf numFmtId="0" fontId="72" fillId="0" borderId="0" xfId="173" applyFont="1" applyBorder="1"/>
    <xf numFmtId="0" fontId="97" fillId="0" borderId="0" xfId="173" applyFont="1" applyAlignment="1">
      <alignment horizontal="center"/>
    </xf>
    <xf numFmtId="0" fontId="72" fillId="0" borderId="0" xfId="173" applyFont="1"/>
    <xf numFmtId="1" fontId="77" fillId="47" borderId="0" xfId="0" applyNumberFormat="1" applyFont="1" applyFill="1" applyBorder="1"/>
    <xf numFmtId="0" fontId="77" fillId="0" borderId="0" xfId="0" applyFont="1" applyFill="1" applyBorder="1" applyAlignment="1">
      <alignment horizontal="center"/>
    </xf>
    <xf numFmtId="0" fontId="57" fillId="0" borderId="30" xfId="0" applyFont="1" applyBorder="1"/>
    <xf numFmtId="0" fontId="58" fillId="0" borderId="31" xfId="0" applyFont="1" applyBorder="1"/>
    <xf numFmtId="49" fontId="75" fillId="0" borderId="45" xfId="0" applyNumberFormat="1" applyFont="1" applyBorder="1" applyAlignment="1">
      <alignment horizontal="center"/>
    </xf>
    <xf numFmtId="49" fontId="75" fillId="0" borderId="46" xfId="0" applyNumberFormat="1" applyFont="1" applyBorder="1"/>
    <xf numFmtId="0" fontId="67" fillId="47" borderId="14" xfId="0" applyFont="1" applyFill="1" applyBorder="1" applyAlignment="1">
      <alignment horizontal="left" vertical="center"/>
    </xf>
    <xf numFmtId="0" fontId="64" fillId="47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left"/>
    </xf>
    <xf numFmtId="0" fontId="62" fillId="49" borderId="33" xfId="174" applyFont="1" applyFill="1" applyBorder="1" applyAlignment="1">
      <alignment horizontal="center" vertical="center"/>
    </xf>
    <xf numFmtId="0" fontId="75" fillId="0" borderId="47" xfId="0" applyFont="1" applyBorder="1" applyAlignment="1">
      <alignment horizontal="center"/>
    </xf>
    <xf numFmtId="0" fontId="101" fillId="0" borderId="0" xfId="0" applyFont="1" applyAlignment="1">
      <alignment vertical="center"/>
    </xf>
    <xf numFmtId="49" fontId="66" fillId="0" borderId="30" xfId="0" applyNumberFormat="1" applyFont="1" applyBorder="1" applyAlignment="1">
      <alignment horizontal="center" vertical="center"/>
    </xf>
    <xf numFmtId="20" fontId="79" fillId="47" borderId="38" xfId="0" quotePrefix="1" applyNumberFormat="1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101" fillId="0" borderId="0" xfId="0" applyFont="1" applyBorder="1"/>
    <xf numFmtId="0" fontId="101" fillId="0" borderId="0" xfId="0" applyFont="1" applyBorder="1" applyAlignment="1">
      <alignment horizontal="right"/>
    </xf>
    <xf numFmtId="0" fontId="86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62" fillId="47" borderId="0" xfId="0" applyNumberFormat="1" applyFont="1" applyFill="1" applyBorder="1" applyAlignment="1">
      <alignment vertical="center"/>
    </xf>
    <xf numFmtId="0" fontId="62" fillId="0" borderId="0" xfId="0" applyFont="1"/>
    <xf numFmtId="0" fontId="73" fillId="47" borderId="0" xfId="0" applyFont="1" applyFill="1" applyBorder="1" applyAlignment="1">
      <alignment horizontal="center" vertical="center"/>
    </xf>
    <xf numFmtId="49" fontId="64" fillId="0" borderId="16" xfId="0" applyNumberFormat="1" applyFont="1" applyFill="1" applyBorder="1" applyAlignment="1">
      <alignment horizontal="left"/>
    </xf>
    <xf numFmtId="49" fontId="64" fillId="47" borderId="15" xfId="0" applyNumberFormat="1" applyFont="1" applyFill="1" applyBorder="1" applyAlignment="1">
      <alignment horizontal="center" vertical="center"/>
    </xf>
    <xf numFmtId="0" fontId="73" fillId="47" borderId="0" xfId="0" applyFont="1" applyFill="1"/>
    <xf numFmtId="49" fontId="75" fillId="0" borderId="46" xfId="0" applyNumberFormat="1" applyFont="1" applyFill="1" applyBorder="1"/>
    <xf numFmtId="0" fontId="102" fillId="0" borderId="0" xfId="0" applyFont="1" applyBorder="1" applyAlignment="1">
      <alignment horizontal="left" vertical="center"/>
    </xf>
    <xf numFmtId="0" fontId="103" fillId="0" borderId="0" xfId="0" applyFont="1" applyAlignment="1"/>
    <xf numFmtId="0" fontId="94" fillId="0" borderId="0" xfId="0" applyFont="1"/>
    <xf numFmtId="49" fontId="62" fillId="47" borderId="35" xfId="0" applyNumberFormat="1" applyFont="1" applyFill="1" applyBorder="1" applyAlignment="1">
      <alignment vertical="center"/>
    </xf>
    <xf numFmtId="0" fontId="62" fillId="0" borderId="34" xfId="0" applyFont="1" applyBorder="1" applyAlignment="1">
      <alignment horizontal="center"/>
    </xf>
    <xf numFmtId="0" fontId="104" fillId="0" borderId="0" xfId="0" applyFont="1"/>
    <xf numFmtId="0" fontId="62" fillId="47" borderId="0" xfId="0" applyFont="1" applyFill="1"/>
    <xf numFmtId="0" fontId="73" fillId="0" borderId="0" xfId="0" applyFont="1"/>
    <xf numFmtId="0" fontId="0" fillId="0" borderId="38" xfId="0" applyBorder="1"/>
    <xf numFmtId="0" fontId="0" fillId="0" borderId="35" xfId="0" applyBorder="1"/>
    <xf numFmtId="0" fontId="0" fillId="0" borderId="34" xfId="0" applyBorder="1"/>
    <xf numFmtId="0" fontId="72" fillId="0" borderId="0" xfId="0" applyFont="1"/>
    <xf numFmtId="0" fontId="0" fillId="0" borderId="0" xfId="0" applyFont="1" applyBorder="1" applyAlignment="1">
      <alignment horizontal="left" vertical="center"/>
    </xf>
    <xf numFmtId="0" fontId="149" fillId="0" borderId="0" xfId="0" applyFont="1" applyAlignment="1">
      <alignment vertical="center"/>
    </xf>
    <xf numFmtId="49" fontId="64" fillId="0" borderId="0" xfId="0" applyNumberFormat="1" applyFont="1" applyFill="1" applyBorder="1" applyAlignment="1">
      <alignment horizontal="center" vertical="center"/>
    </xf>
    <xf numFmtId="0" fontId="79" fillId="69" borderId="33" xfId="174" applyFont="1" applyFill="1" applyBorder="1" applyAlignment="1">
      <alignment horizontal="center" vertical="center"/>
    </xf>
    <xf numFmtId="0" fontId="68" fillId="0" borderId="13" xfId="0" applyFont="1" applyBorder="1"/>
    <xf numFmtId="0" fontId="64" fillId="0" borderId="0" xfId="0" applyFont="1" applyAlignment="1">
      <alignment vertical="center"/>
    </xf>
    <xf numFmtId="0" fontId="67" fillId="0" borderId="14" xfId="0" applyFont="1" applyBorder="1" applyAlignment="1">
      <alignment horizontal="left" vertical="center"/>
    </xf>
    <xf numFmtId="0" fontId="64" fillId="0" borderId="0" xfId="0" applyFont="1" applyBorder="1" applyAlignment="1">
      <alignment vertical="center"/>
    </xf>
    <xf numFmtId="0" fontId="72" fillId="0" borderId="0" xfId="0" applyFont="1" applyBorder="1"/>
    <xf numFmtId="0" fontId="64" fillId="0" borderId="13" xfId="0" applyFont="1" applyBorder="1" applyAlignment="1">
      <alignment horizontal="left" vertical="center"/>
    </xf>
    <xf numFmtId="0" fontId="0" fillId="0" borderId="0" xfId="0" applyFont="1"/>
    <xf numFmtId="0" fontId="64" fillId="0" borderId="13" xfId="0" applyFont="1" applyBorder="1"/>
    <xf numFmtId="0" fontId="64" fillId="0" borderId="13" xfId="0" applyFont="1" applyBorder="1" applyAlignment="1">
      <alignment horizontal="left"/>
    </xf>
    <xf numFmtId="0" fontId="64" fillId="0" borderId="0" xfId="0" applyFont="1"/>
    <xf numFmtId="0" fontId="72" fillId="0" borderId="0" xfId="0" applyFont="1"/>
    <xf numFmtId="0" fontId="158" fillId="0" borderId="0" xfId="167" applyFont="1" applyAlignment="1">
      <alignment vertical="center"/>
    </xf>
    <xf numFmtId="0" fontId="158" fillId="0" borderId="0" xfId="168" applyFont="1" applyAlignment="1">
      <alignment vertical="center"/>
    </xf>
    <xf numFmtId="49" fontId="68" fillId="0" borderId="13" xfId="178" applyNumberFormat="1" applyFont="1" applyFill="1" applyBorder="1" applyAlignment="1">
      <alignment horizontal="left"/>
    </xf>
    <xf numFmtId="49" fontId="68" fillId="0" borderId="13" xfId="178" applyNumberFormat="1" applyFont="1" applyBorder="1" applyAlignment="1">
      <alignment horizontal="left"/>
    </xf>
    <xf numFmtId="49" fontId="64" fillId="0" borderId="13" xfId="178" applyNumberFormat="1" applyFont="1" applyBorder="1" applyAlignment="1">
      <alignment horizontal="left"/>
    </xf>
    <xf numFmtId="0" fontId="72" fillId="0" borderId="0" xfId="170" applyFont="1"/>
    <xf numFmtId="0" fontId="60" fillId="0" borderId="0" xfId="0" applyFont="1" applyBorder="1"/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right"/>
    </xf>
    <xf numFmtId="49" fontId="64" fillId="0" borderId="13" xfId="19110" applyNumberFormat="1" applyFont="1" applyBorder="1" applyAlignment="1">
      <alignment horizontal="left"/>
    </xf>
    <xf numFmtId="49" fontId="64" fillId="70" borderId="13" xfId="0" applyNumberFormat="1" applyFont="1" applyFill="1" applyBorder="1" applyAlignment="1">
      <alignment horizontal="center"/>
    </xf>
    <xf numFmtId="0" fontId="60" fillId="0" borderId="0" xfId="19141" applyFont="1"/>
    <xf numFmtId="0" fontId="79" fillId="0" borderId="116" xfId="167" applyFont="1" applyBorder="1" applyAlignment="1">
      <alignment vertical="center"/>
    </xf>
    <xf numFmtId="0" fontId="79" fillId="0" borderId="117" xfId="167" applyFont="1" applyBorder="1" applyAlignment="1">
      <alignment horizontal="center" vertical="center"/>
    </xf>
    <xf numFmtId="0" fontId="79" fillId="0" borderId="118" xfId="167" applyFont="1" applyBorder="1" applyAlignment="1">
      <alignment horizontal="center" vertical="center"/>
    </xf>
    <xf numFmtId="0" fontId="79" fillId="0" borderId="116" xfId="167" applyFont="1" applyBorder="1" applyAlignment="1">
      <alignment horizontal="center" vertical="center"/>
    </xf>
    <xf numFmtId="0" fontId="79" fillId="0" borderId="120" xfId="167" applyFont="1" applyBorder="1" applyAlignment="1">
      <alignment horizontal="center" vertical="center"/>
    </xf>
    <xf numFmtId="0" fontId="67" fillId="0" borderId="116" xfId="0" applyFont="1" applyBorder="1" applyAlignment="1">
      <alignment horizontal="left" vertical="center"/>
    </xf>
    <xf numFmtId="0" fontId="64" fillId="0" borderId="119" xfId="0" applyFont="1" applyBorder="1" applyAlignment="1">
      <alignment horizontal="center" vertical="center"/>
    </xf>
    <xf numFmtId="0" fontId="64" fillId="0" borderId="118" xfId="0" applyFont="1" applyBorder="1" applyAlignment="1">
      <alignment horizontal="center" vertical="center"/>
    </xf>
    <xf numFmtId="0" fontId="62" fillId="69" borderId="33" xfId="174" applyFont="1" applyFill="1" applyBorder="1" applyAlignment="1">
      <alignment horizontal="center" vertical="center"/>
    </xf>
    <xf numFmtId="0" fontId="154" fillId="95" borderId="33" xfId="174" applyFont="1" applyFill="1" applyBorder="1" applyAlignment="1">
      <alignment horizontal="center" vertical="center"/>
    </xf>
    <xf numFmtId="0" fontId="154" fillId="95" borderId="120" xfId="174" applyFont="1" applyFill="1" applyBorder="1" applyAlignment="1">
      <alignment horizontal="center" vertical="center"/>
    </xf>
    <xf numFmtId="0" fontId="73" fillId="69" borderId="33" xfId="174" applyFont="1" applyFill="1" applyBorder="1" applyAlignment="1">
      <alignment horizontal="center" vertical="center"/>
    </xf>
    <xf numFmtId="0" fontId="79" fillId="47" borderId="120" xfId="0" applyFont="1" applyFill="1" applyBorder="1" applyAlignment="1">
      <alignment horizontal="center" vertical="center"/>
    </xf>
    <xf numFmtId="0" fontId="67" fillId="46" borderId="117" xfId="0" applyFont="1" applyFill="1" applyBorder="1" applyAlignment="1">
      <alignment horizontal="center" vertical="center"/>
    </xf>
    <xf numFmtId="49" fontId="68" fillId="46" borderId="117" xfId="0" applyNumberFormat="1" applyFont="1" applyFill="1" applyBorder="1" applyAlignment="1">
      <alignment horizontal="left" vertical="center"/>
    </xf>
    <xf numFmtId="0" fontId="62" fillId="49" borderId="120" xfId="174" applyFont="1" applyFill="1" applyBorder="1" applyAlignment="1">
      <alignment horizontal="center" vertical="center"/>
    </xf>
    <xf numFmtId="0" fontId="62" fillId="47" borderId="120" xfId="0" applyFont="1" applyFill="1" applyBorder="1" applyAlignment="1">
      <alignment horizontal="center" vertical="center"/>
    </xf>
    <xf numFmtId="20" fontId="79" fillId="47" borderId="120" xfId="0" quotePrefix="1" applyNumberFormat="1" applyFont="1" applyFill="1" applyBorder="1" applyAlignment="1">
      <alignment horizontal="center" vertical="center"/>
    </xf>
    <xf numFmtId="0" fontId="79" fillId="97" borderId="33" xfId="174" applyFont="1" applyFill="1" applyBorder="1" applyAlignment="1">
      <alignment horizontal="center" vertical="center"/>
    </xf>
    <xf numFmtId="0" fontId="62" fillId="97" borderId="33" xfId="174" applyFont="1" applyFill="1" applyBorder="1" applyAlignment="1">
      <alignment horizontal="center" vertical="center"/>
    </xf>
    <xf numFmtId="0" fontId="62" fillId="47" borderId="120" xfId="0" applyFont="1" applyFill="1" applyBorder="1" applyAlignment="1">
      <alignment horizontal="centerContinuous" vertical="center"/>
    </xf>
    <xf numFmtId="0" fontId="64" fillId="0" borderId="118" xfId="0" applyFont="1" applyFill="1" applyBorder="1" applyAlignment="1">
      <alignment horizontal="center" vertical="center"/>
    </xf>
    <xf numFmtId="0" fontId="64" fillId="0" borderId="119" xfId="0" applyFont="1" applyBorder="1" applyAlignment="1">
      <alignment horizontal="left" vertical="center"/>
    </xf>
    <xf numFmtId="0" fontId="64" fillId="0" borderId="125" xfId="0" applyFont="1" applyBorder="1" applyAlignment="1">
      <alignment horizontal="center"/>
    </xf>
    <xf numFmtId="49" fontId="64" fillId="0" borderId="125" xfId="0" applyNumberFormat="1" applyFont="1" applyFill="1" applyBorder="1" applyAlignment="1">
      <alignment horizontal="left"/>
    </xf>
    <xf numFmtId="49" fontId="64" fillId="0" borderId="118" xfId="0" applyNumberFormat="1" applyFont="1" applyBorder="1" applyAlignment="1">
      <alignment horizontal="center" vertical="center"/>
    </xf>
    <xf numFmtId="0" fontId="79" fillId="0" borderId="120" xfId="0" applyFont="1" applyFill="1" applyBorder="1" applyAlignment="1">
      <alignment horizontal="center" vertical="center"/>
    </xf>
    <xf numFmtId="49" fontId="64" fillId="70" borderId="13" xfId="0" applyNumberFormat="1" applyFont="1" applyFill="1" applyBorder="1" applyAlignment="1">
      <alignment horizontal="left"/>
    </xf>
    <xf numFmtId="0" fontId="79" fillId="0" borderId="44" xfId="168" applyFont="1" applyBorder="1" applyAlignment="1">
      <alignment vertical="center"/>
    </xf>
    <xf numFmtId="0" fontId="79" fillId="0" borderId="43" xfId="168" applyFont="1" applyBorder="1" applyAlignment="1">
      <alignment vertical="center"/>
    </xf>
    <xf numFmtId="0" fontId="79" fillId="0" borderId="40" xfId="168" applyFont="1" applyBorder="1" applyAlignment="1">
      <alignment horizontal="center" vertical="center"/>
    </xf>
    <xf numFmtId="0" fontId="79" fillId="0" borderId="44" xfId="167" applyFont="1" applyBorder="1" applyAlignment="1">
      <alignment horizontal="center" vertical="center"/>
    </xf>
    <xf numFmtId="0" fontId="79" fillId="0" borderId="39" xfId="168" applyFont="1" applyBorder="1" applyAlignment="1">
      <alignment horizontal="center" vertical="center"/>
    </xf>
    <xf numFmtId="0" fontId="75" fillId="0" borderId="126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9" fillId="0" borderId="118" xfId="169" applyFont="1" applyBorder="1" applyAlignment="1">
      <alignment horizontal="center" vertical="center"/>
    </xf>
    <xf numFmtId="0" fontId="79" fillId="0" borderId="120" xfId="168" applyFont="1" applyBorder="1" applyAlignment="1">
      <alignment horizontal="center" vertical="center"/>
    </xf>
    <xf numFmtId="0" fontId="79" fillId="0" borderId="116" xfId="169" applyFont="1" applyBorder="1" applyAlignment="1">
      <alignment vertical="center"/>
    </xf>
    <xf numFmtId="1" fontId="64" fillId="0" borderId="118" xfId="0" applyNumberFormat="1" applyFont="1" applyBorder="1" applyAlignment="1">
      <alignment horizontal="center" vertical="center"/>
    </xf>
    <xf numFmtId="1" fontId="64" fillId="0" borderId="119" xfId="0" applyNumberFormat="1" applyFont="1" applyBorder="1" applyAlignment="1">
      <alignment horizontal="center" vertical="center"/>
    </xf>
    <xf numFmtId="49" fontId="79" fillId="47" borderId="0" xfId="0" applyNumberFormat="1" applyFont="1" applyFill="1" applyBorder="1" applyAlignment="1">
      <alignment horizontal="center" vertical="center"/>
    </xf>
    <xf numFmtId="49" fontId="64" fillId="0" borderId="125" xfId="0" applyNumberFormat="1" applyFont="1" applyBorder="1" applyAlignment="1">
      <alignment horizontal="left"/>
    </xf>
    <xf numFmtId="0" fontId="62" fillId="100" borderId="32" xfId="0" applyFont="1" applyFill="1" applyBorder="1" applyAlignment="1">
      <alignment horizontal="centerContinuous" vertical="center"/>
    </xf>
    <xf numFmtId="0" fontId="79" fillId="101" borderId="33" xfId="174" applyFont="1" applyFill="1" applyBorder="1" applyAlignment="1">
      <alignment horizontal="center" vertical="center"/>
    </xf>
    <xf numFmtId="0" fontId="79" fillId="99" borderId="33" xfId="174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46" borderId="117" xfId="0" applyFont="1" applyFill="1" applyBorder="1" applyAlignment="1">
      <alignment horizontal="center" vertical="center"/>
    </xf>
    <xf numFmtId="0" fontId="64" fillId="0" borderId="127" xfId="0" applyFont="1" applyBorder="1" applyAlignment="1">
      <alignment horizontal="center" vertical="center"/>
    </xf>
    <xf numFmtId="49" fontId="64" fillId="0" borderId="128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left" vertical="center"/>
    </xf>
    <xf numFmtId="0" fontId="68" fillId="0" borderId="13" xfId="0" applyFont="1" applyBorder="1" applyAlignment="1">
      <alignment horizontal="center" vertical="center"/>
    </xf>
    <xf numFmtId="49" fontId="64" fillId="0" borderId="125" xfId="19110" applyNumberFormat="1" applyFont="1" applyBorder="1" applyAlignment="1">
      <alignment horizontal="left"/>
    </xf>
    <xf numFmtId="0" fontId="75" fillId="0" borderId="34" xfId="0" applyFont="1" applyFill="1" applyBorder="1"/>
    <xf numFmtId="0" fontId="86" fillId="53" borderId="121" xfId="0" applyFont="1" applyFill="1" applyBorder="1" applyAlignment="1">
      <alignment horizontal="centerContinuous"/>
    </xf>
    <xf numFmtId="0" fontId="72" fillId="55" borderId="117" xfId="0" applyFont="1" applyFill="1" applyBorder="1" applyAlignment="1">
      <alignment horizontal="centerContinuous"/>
    </xf>
    <xf numFmtId="0" fontId="72" fillId="55" borderId="121" xfId="0" applyFont="1" applyFill="1" applyBorder="1" applyAlignment="1">
      <alignment horizontal="centerContinuous"/>
    </xf>
    <xf numFmtId="0" fontId="86" fillId="50" borderId="121" xfId="0" applyFont="1" applyFill="1" applyBorder="1" applyAlignment="1">
      <alignment horizontal="centerContinuous"/>
    </xf>
    <xf numFmtId="0" fontId="86" fillId="0" borderId="117" xfId="0" applyFont="1" applyBorder="1" applyAlignment="1">
      <alignment horizontal="centerContinuous" vertical="center" wrapText="1"/>
    </xf>
    <xf numFmtId="0" fontId="72" fillId="0" borderId="117" xfId="0" applyFont="1" applyBorder="1" applyAlignment="1">
      <alignment horizontal="centerContinuous" vertical="center" wrapText="1"/>
    </xf>
    <xf numFmtId="0" fontId="86" fillId="0" borderId="117" xfId="0" quotePrefix="1" applyFont="1" applyBorder="1" applyAlignment="1">
      <alignment horizontal="centerContinuous" vertical="center"/>
    </xf>
    <xf numFmtId="0" fontId="86" fillId="47" borderId="117" xfId="0" applyFont="1" applyFill="1" applyBorder="1" applyAlignment="1">
      <alignment horizontal="centerContinuous" vertical="center"/>
    </xf>
    <xf numFmtId="0" fontId="86" fillId="0" borderId="120" xfId="0" applyFont="1" applyBorder="1" applyAlignment="1">
      <alignment horizontal="center" vertical="center" textRotation="90"/>
    </xf>
    <xf numFmtId="0" fontId="64" fillId="0" borderId="137" xfId="0" applyFont="1" applyBorder="1" applyAlignment="1">
      <alignment horizontal="center" vertical="center"/>
    </xf>
    <xf numFmtId="0" fontId="64" fillId="0" borderId="139" xfId="0" applyFont="1" applyBorder="1" applyAlignment="1">
      <alignment horizontal="center" vertical="center"/>
    </xf>
    <xf numFmtId="0" fontId="64" fillId="0" borderId="140" xfId="0" applyFont="1" applyBorder="1" applyAlignment="1">
      <alignment horizontal="center" vertical="center"/>
    </xf>
    <xf numFmtId="0" fontId="64" fillId="0" borderId="143" xfId="0" applyFont="1" applyBorder="1" applyAlignment="1">
      <alignment horizontal="center" vertical="center"/>
    </xf>
    <xf numFmtId="49" fontId="64" fillId="0" borderId="139" xfId="0" applyNumberFormat="1" applyFont="1" applyBorder="1" applyAlignment="1">
      <alignment horizontal="center" vertical="center"/>
    </xf>
    <xf numFmtId="49" fontId="64" fillId="0" borderId="142" xfId="0" applyNumberFormat="1" applyFont="1" applyBorder="1" applyAlignment="1">
      <alignment horizontal="center" vertical="center"/>
    </xf>
    <xf numFmtId="0" fontId="64" fillId="0" borderId="139" xfId="0" applyFont="1" applyBorder="1" applyAlignment="1">
      <alignment horizontal="center"/>
    </xf>
    <xf numFmtId="49" fontId="64" fillId="0" borderId="138" xfId="0" applyNumberFormat="1" applyFont="1" applyBorder="1" applyAlignment="1">
      <alignment horizontal="center" vertical="center"/>
    </xf>
    <xf numFmtId="1" fontId="64" fillId="0" borderId="139" xfId="0" applyNumberFormat="1" applyFont="1" applyBorder="1" applyAlignment="1">
      <alignment horizontal="center" vertical="center"/>
    </xf>
    <xf numFmtId="0" fontId="67" fillId="0" borderId="35" xfId="0" applyFont="1" applyBorder="1" applyAlignment="1">
      <alignment horizontal="left" vertical="center"/>
    </xf>
    <xf numFmtId="49" fontId="64" fillId="0" borderId="137" xfId="0" applyNumberFormat="1" applyFont="1" applyBorder="1" applyAlignment="1">
      <alignment horizontal="center" vertical="center"/>
    </xf>
    <xf numFmtId="0" fontId="68" fillId="0" borderId="125" xfId="178" applyFont="1" applyBorder="1" applyAlignment="1">
      <alignment horizontal="left"/>
    </xf>
    <xf numFmtId="49" fontId="79" fillId="47" borderId="120" xfId="0" applyNumberFormat="1" applyFont="1" applyFill="1" applyBorder="1" applyAlignment="1">
      <alignment horizontal="center" vertical="center"/>
    </xf>
    <xf numFmtId="0" fontId="149" fillId="0" borderId="0" xfId="0" applyFont="1" applyBorder="1" applyAlignment="1">
      <alignment vertical="center"/>
    </xf>
    <xf numFmtId="0" fontId="79" fillId="47" borderId="0" xfId="0" applyFont="1" applyFill="1" applyBorder="1" applyAlignment="1">
      <alignment horizontal="center" vertical="center"/>
    </xf>
    <xf numFmtId="0" fontId="164" fillId="0" borderId="0" xfId="14145" applyFont="1" applyBorder="1"/>
    <xf numFmtId="0" fontId="195" fillId="0" borderId="0" xfId="14057" applyFont="1" applyBorder="1"/>
    <xf numFmtId="0" fontId="196" fillId="0" borderId="0" xfId="14145" applyFont="1" applyBorder="1"/>
    <xf numFmtId="0" fontId="172" fillId="70" borderId="39" xfId="14057" applyFont="1" applyFill="1" applyBorder="1"/>
    <xf numFmtId="0" fontId="172" fillId="70" borderId="39" xfId="14145" applyFont="1" applyFill="1" applyBorder="1"/>
    <xf numFmtId="0" fontId="172" fillId="128" borderId="39" xfId="14057" applyFont="1" applyFill="1" applyBorder="1"/>
    <xf numFmtId="0" fontId="172" fillId="128" borderId="39" xfId="14145" applyFont="1" applyFill="1" applyBorder="1"/>
    <xf numFmtId="0" fontId="73" fillId="129" borderId="33" xfId="174" applyFont="1" applyFill="1" applyBorder="1" applyAlignment="1">
      <alignment horizontal="center" vertical="center"/>
    </xf>
    <xf numFmtId="0" fontId="73" fillId="101" borderId="33" xfId="174" applyFont="1" applyFill="1" applyBorder="1" applyAlignment="1">
      <alignment horizontal="center" vertical="center"/>
    </xf>
    <xf numFmtId="0" fontId="79" fillId="129" borderId="33" xfId="174" applyFont="1" applyFill="1" applyBorder="1" applyAlignment="1">
      <alignment horizontal="center" vertical="center"/>
    </xf>
    <xf numFmtId="0" fontId="62" fillId="129" borderId="33" xfId="174" applyFont="1" applyFill="1" applyBorder="1" applyAlignment="1">
      <alignment horizontal="center" vertical="center"/>
    </xf>
    <xf numFmtId="0" fontId="62" fillId="99" borderId="33" xfId="174" applyFont="1" applyFill="1" applyBorder="1" applyAlignment="1">
      <alignment horizontal="center" vertical="center"/>
    </xf>
    <xf numFmtId="0" fontId="62" fillId="101" borderId="120" xfId="174" applyFont="1" applyFill="1" applyBorder="1" applyAlignment="1">
      <alignment horizontal="center" vertical="center"/>
    </xf>
    <xf numFmtId="0" fontId="62" fillId="129" borderId="120" xfId="174" applyFont="1" applyFill="1" applyBorder="1" applyAlignment="1">
      <alignment horizontal="center" vertical="center"/>
    </xf>
    <xf numFmtId="0" fontId="73" fillId="97" borderId="33" xfId="174" applyFont="1" applyFill="1" applyBorder="1" applyAlignment="1">
      <alignment horizontal="center" vertical="center"/>
    </xf>
    <xf numFmtId="0" fontId="73" fillId="99" borderId="33" xfId="174" applyFont="1" applyFill="1" applyBorder="1" applyAlignment="1">
      <alignment horizontal="center" vertical="center"/>
    </xf>
    <xf numFmtId="0" fontId="62" fillId="97" borderId="120" xfId="174" applyFont="1" applyFill="1" applyBorder="1" applyAlignment="1">
      <alignment horizontal="center" vertical="center"/>
    </xf>
    <xf numFmtId="0" fontId="79" fillId="101" borderId="120" xfId="174" applyFont="1" applyFill="1" applyBorder="1" applyAlignment="1">
      <alignment horizontal="center" vertical="center"/>
    </xf>
    <xf numFmtId="0" fontId="62" fillId="101" borderId="33" xfId="174" applyFont="1" applyFill="1" applyBorder="1" applyAlignment="1">
      <alignment horizontal="center" vertical="center"/>
    </xf>
    <xf numFmtId="0" fontId="62" fillId="131" borderId="33" xfId="0" applyFont="1" applyFill="1" applyBorder="1" applyAlignment="1">
      <alignment horizontal="center" vertical="center"/>
    </xf>
    <xf numFmtId="0" fontId="62" fillId="131" borderId="120" xfId="0" applyFont="1" applyFill="1" applyBorder="1" applyAlignment="1">
      <alignment horizontal="center" vertical="center"/>
    </xf>
    <xf numFmtId="0" fontId="73" fillId="133" borderId="33" xfId="174" applyFont="1" applyFill="1" applyBorder="1" applyAlignment="1">
      <alignment horizontal="center" vertical="center"/>
    </xf>
    <xf numFmtId="0" fontId="79" fillId="133" borderId="33" xfId="174" applyFont="1" applyFill="1" applyBorder="1" applyAlignment="1">
      <alignment horizontal="center" vertical="center"/>
    </xf>
    <xf numFmtId="0" fontId="62" fillId="133" borderId="33" xfId="174" applyFont="1" applyFill="1" applyBorder="1" applyAlignment="1">
      <alignment horizontal="center" vertical="center"/>
    </xf>
    <xf numFmtId="0" fontId="62" fillId="133" borderId="120" xfId="174" applyFont="1" applyFill="1" applyBorder="1" applyAlignment="1">
      <alignment horizontal="center" vertical="center"/>
    </xf>
    <xf numFmtId="0" fontId="79" fillId="133" borderId="120" xfId="174" applyFont="1" applyFill="1" applyBorder="1" applyAlignment="1">
      <alignment horizontal="center" vertical="center"/>
    </xf>
    <xf numFmtId="0" fontId="73" fillId="135" borderId="33" xfId="174" applyFont="1" applyFill="1" applyBorder="1" applyAlignment="1">
      <alignment horizontal="center" vertical="center"/>
    </xf>
    <xf numFmtId="0" fontId="62" fillId="135" borderId="33" xfId="174" applyFont="1" applyFill="1" applyBorder="1" applyAlignment="1">
      <alignment horizontal="center" vertical="center"/>
    </xf>
    <xf numFmtId="0" fontId="62" fillId="135" borderId="120" xfId="174" applyFont="1" applyFill="1" applyBorder="1" applyAlignment="1">
      <alignment horizontal="center" vertical="center"/>
    </xf>
    <xf numFmtId="0" fontId="62" fillId="137" borderId="32" xfId="0" applyFont="1" applyFill="1" applyBorder="1" applyAlignment="1">
      <alignment horizontal="centerContinuous" vertical="center"/>
    </xf>
    <xf numFmtId="0" fontId="62" fillId="99" borderId="120" xfId="174" applyFont="1" applyFill="1" applyBorder="1" applyAlignment="1">
      <alignment horizontal="center" vertical="center"/>
    </xf>
    <xf numFmtId="0" fontId="79" fillId="135" borderId="33" xfId="174" applyFont="1" applyFill="1" applyBorder="1" applyAlignment="1">
      <alignment horizontal="center" vertical="center"/>
    </xf>
    <xf numFmtId="0" fontId="62" fillId="101" borderId="33" xfId="174" quotePrefix="1" applyFont="1" applyFill="1" applyBorder="1" applyAlignment="1">
      <alignment horizontal="center" vertical="center"/>
    </xf>
    <xf numFmtId="0" fontId="172" fillId="0" borderId="44" xfId="14145" applyFont="1" applyBorder="1"/>
    <xf numFmtId="0" fontId="172" fillId="0" borderId="40" xfId="14145" applyFont="1" applyFill="1" applyBorder="1"/>
    <xf numFmtId="0" fontId="128" fillId="0" borderId="16" xfId="14145" applyFont="1" applyFill="1" applyBorder="1"/>
    <xf numFmtId="0" fontId="202" fillId="0" borderId="39" xfId="14145" applyFont="1" applyFill="1" applyBorder="1"/>
    <xf numFmtId="0" fontId="202" fillId="0" borderId="41" xfId="14145" applyFont="1" applyFill="1" applyBorder="1"/>
    <xf numFmtId="0" fontId="202" fillId="0" borderId="40" xfId="14145" applyFont="1" applyFill="1" applyBorder="1"/>
    <xf numFmtId="0" fontId="202" fillId="0" borderId="16" xfId="14145" applyFont="1" applyFill="1" applyBorder="1"/>
    <xf numFmtId="0" fontId="164" fillId="0" borderId="147" xfId="14145" applyFont="1" applyBorder="1"/>
    <xf numFmtId="0" fontId="172" fillId="0" borderId="147" xfId="14145" applyFont="1" applyBorder="1"/>
    <xf numFmtId="0" fontId="172" fillId="70" borderId="147" xfId="14145" applyFont="1" applyFill="1" applyBorder="1"/>
    <xf numFmtId="0" fontId="172" fillId="70" borderId="148" xfId="14145" applyFont="1" applyFill="1" applyBorder="1"/>
    <xf numFmtId="0" fontId="172" fillId="125" borderId="44" xfId="14145" applyFont="1" applyFill="1" applyBorder="1"/>
    <xf numFmtId="0" fontId="172" fillId="125" borderId="13" xfId="14057" applyFont="1" applyFill="1" applyBorder="1"/>
    <xf numFmtId="0" fontId="172" fillId="125" borderId="43" xfId="14057" applyFont="1" applyFill="1" applyBorder="1"/>
    <xf numFmtId="0" fontId="172" fillId="0" borderId="148" xfId="14145" applyFont="1" applyBorder="1"/>
    <xf numFmtId="0" fontId="172" fillId="24" borderId="16" xfId="14057" applyFont="1" applyFill="1" applyBorder="1"/>
    <xf numFmtId="0" fontId="172" fillId="70" borderId="41" xfId="14057" applyFont="1" applyFill="1" applyBorder="1"/>
    <xf numFmtId="0" fontId="172" fillId="70" borderId="40" xfId="14057" applyFont="1" applyFill="1" applyBorder="1"/>
    <xf numFmtId="0" fontId="172" fillId="70" borderId="40" xfId="14145" applyFont="1" applyFill="1" applyBorder="1"/>
    <xf numFmtId="0" fontId="172" fillId="70" borderId="16" xfId="14145" applyFont="1" applyFill="1" applyBorder="1"/>
    <xf numFmtId="0" fontId="64" fillId="0" borderId="15" xfId="0" applyFont="1" applyFill="1" applyBorder="1" applyAlignment="1">
      <alignment horizontal="center" vertical="center"/>
    </xf>
    <xf numFmtId="0" fontId="64" fillId="0" borderId="149" xfId="0" applyFont="1" applyBorder="1" applyAlignment="1">
      <alignment horizontal="left" vertical="center"/>
    </xf>
    <xf numFmtId="0" fontId="64" fillId="0" borderId="149" xfId="0" applyFont="1" applyBorder="1" applyAlignment="1">
      <alignment horizontal="center" vertical="center"/>
    </xf>
    <xf numFmtId="0" fontId="64" fillId="0" borderId="149" xfId="0" applyFont="1" applyFill="1" applyBorder="1" applyAlignment="1">
      <alignment horizontal="left" vertical="center"/>
    </xf>
    <xf numFmtId="0" fontId="64" fillId="0" borderId="150" xfId="0" applyFont="1" applyBorder="1" applyAlignment="1">
      <alignment horizontal="center" vertical="center"/>
    </xf>
    <xf numFmtId="0" fontId="154" fillId="95" borderId="120" xfId="174" quotePrefix="1" applyFont="1" applyFill="1" applyBorder="1" applyAlignment="1">
      <alignment horizontal="center" vertical="center"/>
    </xf>
    <xf numFmtId="49" fontId="64" fillId="0" borderId="150" xfId="0" applyNumberFormat="1" applyFont="1" applyBorder="1" applyAlignment="1">
      <alignment horizontal="center" vertical="center"/>
    </xf>
    <xf numFmtId="0" fontId="68" fillId="0" borderId="150" xfId="0" applyFont="1" applyBorder="1" applyAlignment="1">
      <alignment horizontal="center" vertical="center"/>
    </xf>
    <xf numFmtId="49" fontId="64" fillId="0" borderId="125" xfId="0" applyNumberFormat="1" applyFont="1" applyBorder="1" applyAlignment="1">
      <alignment horizontal="left" vertical="center"/>
    </xf>
    <xf numFmtId="0" fontId="64" fillId="0" borderId="150" xfId="0" applyFont="1" applyFill="1" applyBorder="1" applyAlignment="1">
      <alignment horizontal="left" vertical="center"/>
    </xf>
    <xf numFmtId="0" fontId="64" fillId="70" borderId="118" xfId="0" applyFont="1" applyFill="1" applyBorder="1" applyAlignment="1">
      <alignment horizontal="center" vertical="center"/>
    </xf>
    <xf numFmtId="0" fontId="64" fillId="0" borderId="152" xfId="0" applyFont="1" applyBorder="1" applyAlignment="1">
      <alignment horizontal="center" vertical="center"/>
    </xf>
    <xf numFmtId="0" fontId="64" fillId="0" borderId="125" xfId="0" applyFont="1" applyBorder="1" applyAlignment="1">
      <alignment horizontal="center" vertical="center"/>
    </xf>
    <xf numFmtId="49" fontId="64" fillId="70" borderId="146" xfId="0" applyNumberFormat="1" applyFont="1" applyFill="1" applyBorder="1" applyAlignment="1">
      <alignment horizontal="center" vertical="center"/>
    </xf>
    <xf numFmtId="49" fontId="64" fillId="0" borderId="146" xfId="0" quotePrefix="1" applyNumberFormat="1" applyFont="1" applyBorder="1" applyAlignment="1">
      <alignment horizontal="center" vertical="center"/>
    </xf>
    <xf numFmtId="0" fontId="64" fillId="0" borderId="155" xfId="0" applyFont="1" applyBorder="1" applyAlignment="1">
      <alignment horizontal="center" vertical="center"/>
    </xf>
    <xf numFmtId="49" fontId="64" fillId="0" borderId="153" xfId="0" applyNumberFormat="1" applyFont="1" applyBorder="1" applyAlignment="1">
      <alignment horizontal="center" vertical="center"/>
    </xf>
    <xf numFmtId="49" fontId="64" fillId="0" borderId="125" xfId="0" applyNumberFormat="1" applyFont="1" applyBorder="1" applyAlignment="1">
      <alignment horizontal="center"/>
    </xf>
    <xf numFmtId="49" fontId="64" fillId="0" borderId="146" xfId="0" applyNumberFormat="1" applyFont="1" applyBorder="1" applyAlignment="1">
      <alignment horizontal="center" vertical="center"/>
    </xf>
    <xf numFmtId="49" fontId="64" fillId="0" borderId="155" xfId="0" applyNumberFormat="1" applyFont="1" applyBorder="1" applyAlignment="1">
      <alignment horizontal="center" vertical="center"/>
    </xf>
    <xf numFmtId="0" fontId="79" fillId="0" borderId="38" xfId="167" applyFont="1" applyBorder="1" applyAlignment="1">
      <alignment horizontal="center" vertical="center"/>
    </xf>
    <xf numFmtId="0" fontId="67" fillId="47" borderId="14" xfId="0" applyFont="1" applyFill="1" applyBorder="1" applyAlignment="1">
      <alignment horizontal="left"/>
    </xf>
    <xf numFmtId="49" fontId="64" fillId="47" borderId="16" xfId="0" applyNumberFormat="1" applyFont="1" applyFill="1" applyBorder="1" applyAlignment="1">
      <alignment horizontal="left"/>
    </xf>
    <xf numFmtId="0" fontId="67" fillId="47" borderId="116" xfId="0" applyFont="1" applyFill="1" applyBorder="1" applyAlignment="1">
      <alignment horizontal="left"/>
    </xf>
    <xf numFmtId="49" fontId="64" fillId="47" borderId="153" xfId="0" applyNumberFormat="1" applyFont="1" applyFill="1" applyBorder="1" applyAlignment="1">
      <alignment horizontal="center" vertical="center"/>
    </xf>
    <xf numFmtId="0" fontId="64" fillId="47" borderId="15" xfId="0" applyFont="1" applyFill="1" applyBorder="1" applyAlignment="1">
      <alignment horizontal="center" vertical="center"/>
    </xf>
    <xf numFmtId="0" fontId="64" fillId="47" borderId="155" xfId="0" applyFont="1" applyFill="1" applyBorder="1" applyAlignment="1">
      <alignment horizontal="center" vertical="center"/>
    </xf>
    <xf numFmtId="49" fontId="64" fillId="47" borderId="149" xfId="0" applyNumberFormat="1" applyFont="1" applyFill="1" applyBorder="1" applyAlignment="1">
      <alignment horizontal="center" vertical="center"/>
    </xf>
    <xf numFmtId="0" fontId="20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62" fillId="47" borderId="117" xfId="0" applyNumberFormat="1" applyFont="1" applyFill="1" applyBorder="1" applyAlignment="1">
      <alignment vertical="center"/>
    </xf>
    <xf numFmtId="49" fontId="64" fillId="47" borderId="125" xfId="0" applyNumberFormat="1" applyFont="1" applyFill="1" applyBorder="1" applyAlignment="1">
      <alignment horizontal="left"/>
    </xf>
    <xf numFmtId="0" fontId="0" fillId="0" borderId="0" xfId="0" applyBorder="1"/>
    <xf numFmtId="0" fontId="164" fillId="0" borderId="0" xfId="14145" applyFont="1"/>
    <xf numFmtId="0" fontId="172" fillId="0" borderId="39" xfId="14145" applyFont="1" applyFill="1" applyBorder="1"/>
    <xf numFmtId="0" fontId="199" fillId="0" borderId="0" xfId="14057" applyFont="1" applyBorder="1" applyAlignment="1">
      <alignment horizontal="left"/>
    </xf>
    <xf numFmtId="0" fontId="172" fillId="0" borderId="39" xfId="14057" applyFont="1" applyFill="1" applyBorder="1"/>
    <xf numFmtId="0" fontId="172" fillId="0" borderId="39" xfId="14145" applyFont="1" applyBorder="1"/>
    <xf numFmtId="0" fontId="172" fillId="0" borderId="0" xfId="14145" applyFont="1"/>
    <xf numFmtId="0" fontId="172" fillId="0" borderId="0" xfId="14145" applyFont="1" applyBorder="1"/>
    <xf numFmtId="0" fontId="172" fillId="126" borderId="39" xfId="14057" applyFont="1" applyFill="1" applyBorder="1"/>
    <xf numFmtId="0" fontId="172" fillId="126" borderId="39" xfId="14145" applyFont="1" applyFill="1" applyBorder="1"/>
    <xf numFmtId="0" fontId="199" fillId="0" borderId="0" xfId="14057" applyFont="1" applyBorder="1" applyAlignment="1"/>
    <xf numFmtId="0" fontId="172" fillId="0" borderId="158" xfId="14145" applyFont="1" applyBorder="1"/>
    <xf numFmtId="0" fontId="195" fillId="0" borderId="0" xfId="14145" applyFont="1" applyBorder="1"/>
    <xf numFmtId="0" fontId="164" fillId="0" borderId="0" xfId="14145" applyFont="1" applyFill="1" applyBorder="1"/>
    <xf numFmtId="0" fontId="209" fillId="0" borderId="0" xfId="14145" applyFont="1"/>
    <xf numFmtId="0" fontId="209" fillId="0" borderId="0" xfId="14145" applyFont="1" applyFill="1" applyBorder="1"/>
    <xf numFmtId="0" fontId="172" fillId="0" borderId="0" xfId="14145" applyFont="1" applyFill="1" applyBorder="1"/>
    <xf numFmtId="0" fontId="209" fillId="126" borderId="0" xfId="14145" applyFont="1" applyFill="1"/>
    <xf numFmtId="0" fontId="172" fillId="126" borderId="0" xfId="14145" applyFont="1" applyFill="1"/>
    <xf numFmtId="0" fontId="172" fillId="70" borderId="0" xfId="14145" applyFont="1" applyFill="1"/>
    <xf numFmtId="0" fontId="172" fillId="128" borderId="0" xfId="14145" applyFont="1" applyFill="1"/>
    <xf numFmtId="0" fontId="172" fillId="0" borderId="116" xfId="14145" applyFont="1" applyBorder="1"/>
    <xf numFmtId="0" fontId="172" fillId="0" borderId="118" xfId="14145" applyFont="1" applyBorder="1"/>
    <xf numFmtId="49" fontId="64" fillId="0" borderId="141" xfId="0" applyNumberFormat="1" applyFont="1" applyBorder="1" applyAlignment="1">
      <alignment horizontal="center" vertical="center"/>
    </xf>
    <xf numFmtId="49" fontId="64" fillId="0" borderId="141" xfId="0" applyNumberFormat="1" applyFont="1" applyFill="1" applyBorder="1" applyAlignment="1">
      <alignment horizontal="center" vertical="center"/>
    </xf>
    <xf numFmtId="49" fontId="64" fillId="0" borderId="138" xfId="0" applyNumberFormat="1" applyFont="1" applyFill="1" applyBorder="1" applyAlignment="1">
      <alignment horizontal="center" vertical="center"/>
    </xf>
    <xf numFmtId="0" fontId="0" fillId="0" borderId="0" xfId="178" applyFont="1"/>
    <xf numFmtId="0" fontId="67" fillId="0" borderId="14" xfId="0" applyFont="1" applyFill="1" applyBorder="1" applyAlignment="1">
      <alignment horizontal="left" vertical="center"/>
    </xf>
    <xf numFmtId="0" fontId="67" fillId="0" borderId="116" xfId="0" applyFont="1" applyFill="1" applyBorder="1" applyAlignment="1">
      <alignment horizontal="left" vertical="center"/>
    </xf>
    <xf numFmtId="49" fontId="64" fillId="0" borderId="13" xfId="19110" applyNumberFormat="1" applyFont="1" applyFill="1" applyBorder="1" applyAlignment="1">
      <alignment horizontal="left"/>
    </xf>
    <xf numFmtId="49" fontId="64" fillId="70" borderId="125" xfId="0" applyNumberFormat="1" applyFont="1" applyFill="1" applyBorder="1" applyAlignment="1">
      <alignment horizontal="center" vertical="center"/>
    </xf>
    <xf numFmtId="49" fontId="64" fillId="0" borderId="160" xfId="0" applyNumberFormat="1" applyFont="1" applyBorder="1" applyAlignment="1">
      <alignment horizontal="center" vertical="center"/>
    </xf>
    <xf numFmtId="49" fontId="64" fillId="0" borderId="159" xfId="0" applyNumberFormat="1" applyFont="1" applyBorder="1" applyAlignment="1">
      <alignment horizontal="center" vertical="center"/>
    </xf>
    <xf numFmtId="0" fontId="64" fillId="0" borderId="160" xfId="0" applyFont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/>
    </xf>
    <xf numFmtId="0" fontId="64" fillId="70" borderId="15" xfId="0" applyFont="1" applyFill="1" applyBorder="1" applyAlignment="1">
      <alignment horizontal="center" vertical="center"/>
    </xf>
    <xf numFmtId="49" fontId="64" fillId="47" borderId="13" xfId="0" applyNumberFormat="1" applyFont="1" applyFill="1" applyBorder="1" applyAlignment="1">
      <alignment horizontal="center"/>
    </xf>
    <xf numFmtId="1" fontId="64" fillId="0" borderId="160" xfId="0" applyNumberFormat="1" applyFont="1" applyBorder="1" applyAlignment="1">
      <alignment horizontal="center" vertical="center"/>
    </xf>
    <xf numFmtId="0" fontId="161" fillId="0" borderId="53" xfId="19753" applyFont="1" applyBorder="1"/>
    <xf numFmtId="0" fontId="169" fillId="0" borderId="53" xfId="19753" applyFont="1" applyBorder="1"/>
    <xf numFmtId="0" fontId="162" fillId="0" borderId="53" xfId="19753" applyFont="1" applyBorder="1"/>
    <xf numFmtId="0" fontId="161" fillId="0" borderId="53" xfId="19753" applyFont="1" applyBorder="1" applyAlignment="1">
      <alignment horizontal="center"/>
    </xf>
    <xf numFmtId="0" fontId="163" fillId="0" borderId="53" xfId="19753" applyFont="1" applyBorder="1"/>
    <xf numFmtId="0" fontId="164" fillId="0" borderId="0" xfId="19753" applyFont="1"/>
    <xf numFmtId="0" fontId="165" fillId="147" borderId="54" xfId="19753" applyFont="1" applyFill="1" applyBorder="1"/>
    <xf numFmtId="0" fontId="161" fillId="147" borderId="55" xfId="19753" applyFont="1" applyFill="1" applyBorder="1"/>
    <xf numFmtId="0" fontId="166" fillId="147" borderId="56" xfId="19753" applyFont="1" applyFill="1" applyBorder="1"/>
    <xf numFmtId="0" fontId="165" fillId="147" borderId="57" xfId="19753" applyFont="1" applyFill="1" applyBorder="1" applyAlignment="1">
      <alignment horizontal="center"/>
    </xf>
    <xf numFmtId="0" fontId="165" fillId="147" borderId="55" xfId="19753" applyFont="1" applyFill="1" applyBorder="1" applyAlignment="1">
      <alignment horizontal="center"/>
    </xf>
    <xf numFmtId="0" fontId="165" fillId="147" borderId="56" xfId="19753" applyFont="1" applyFill="1" applyBorder="1" applyAlignment="1">
      <alignment horizontal="center"/>
    </xf>
    <xf numFmtId="0" fontId="165" fillId="147" borderId="58" xfId="19753" applyFont="1" applyFill="1" applyBorder="1" applyAlignment="1">
      <alignment horizontal="center"/>
    </xf>
    <xf numFmtId="0" fontId="165" fillId="147" borderId="57" xfId="19753" applyFont="1" applyFill="1" applyBorder="1"/>
    <xf numFmtId="0" fontId="166" fillId="147" borderId="54" xfId="19753" applyFont="1" applyFill="1" applyBorder="1"/>
    <xf numFmtId="0" fontId="166" fillId="147" borderId="62" xfId="19753" applyFont="1" applyFill="1" applyBorder="1"/>
    <xf numFmtId="0" fontId="166" fillId="147" borderId="63" xfId="19753" applyFont="1" applyFill="1" applyBorder="1"/>
    <xf numFmtId="0" fontId="165" fillId="147" borderId="64" xfId="19753" applyFont="1" applyFill="1" applyBorder="1"/>
    <xf numFmtId="0" fontId="169" fillId="147" borderId="65" xfId="19753" applyFont="1" applyFill="1" applyBorder="1"/>
    <xf numFmtId="0" fontId="169" fillId="147" borderId="66" xfId="19753" applyFont="1" applyFill="1" applyBorder="1"/>
    <xf numFmtId="0" fontId="165" fillId="147" borderId="67" xfId="19753" applyFont="1" applyFill="1" applyBorder="1" applyAlignment="1">
      <alignment horizontal="center" textRotation="90"/>
    </xf>
    <xf numFmtId="0" fontId="165" fillId="147" borderId="65" xfId="19753" applyFont="1" applyFill="1" applyBorder="1" applyAlignment="1">
      <alignment horizontal="center" textRotation="90"/>
    </xf>
    <xf numFmtId="0" fontId="165" fillId="147" borderId="66" xfId="19753" applyFont="1" applyFill="1" applyBorder="1" applyAlignment="1">
      <alignment horizontal="center" textRotation="90"/>
    </xf>
    <xf numFmtId="0" fontId="165" fillId="147" borderId="68" xfId="19753" applyFont="1" applyFill="1" applyBorder="1" applyAlignment="1">
      <alignment horizontal="center" textRotation="90"/>
    </xf>
    <xf numFmtId="0" fontId="165" fillId="147" borderId="69" xfId="19753" applyFont="1" applyFill="1" applyBorder="1" applyAlignment="1">
      <alignment horizontal="right" textRotation="90"/>
    </xf>
    <xf numFmtId="0" fontId="169" fillId="147" borderId="64" xfId="19753" applyFont="1" applyFill="1" applyBorder="1" applyAlignment="1">
      <alignment horizontal="center"/>
    </xf>
    <xf numFmtId="0" fontId="169" fillId="147" borderId="69" xfId="19753" applyFont="1" applyFill="1" applyBorder="1" applyAlignment="1">
      <alignment horizontal="center"/>
    </xf>
    <xf numFmtId="0" fontId="169" fillId="147" borderId="68" xfId="19753" applyFont="1" applyFill="1" applyBorder="1" applyAlignment="1">
      <alignment horizontal="center"/>
    </xf>
    <xf numFmtId="0" fontId="169" fillId="147" borderId="64" xfId="19753" applyFont="1" applyFill="1" applyBorder="1"/>
    <xf numFmtId="0" fontId="169" fillId="147" borderId="53" xfId="19753" applyFont="1" applyFill="1" applyBorder="1" applyAlignment="1">
      <alignment horizontal="center"/>
    </xf>
    <xf numFmtId="0" fontId="169" fillId="147" borderId="70" xfId="19753" applyFont="1" applyFill="1" applyBorder="1"/>
    <xf numFmtId="0" fontId="170" fillId="0" borderId="59" xfId="19753" applyFont="1" applyBorder="1" applyAlignment="1">
      <alignment vertical="top"/>
    </xf>
    <xf numFmtId="0" fontId="165" fillId="0" borderId="60" xfId="19753" applyFont="1" applyBorder="1" applyAlignment="1">
      <alignment vertical="center"/>
    </xf>
    <xf numFmtId="0" fontId="170" fillId="0" borderId="60" xfId="19753" applyFont="1" applyBorder="1" applyAlignment="1">
      <alignment vertical="center"/>
    </xf>
    <xf numFmtId="0" fontId="170" fillId="0" borderId="60" xfId="19753" applyFont="1" applyBorder="1" applyAlignment="1">
      <alignment horizontal="center" vertical="center"/>
    </xf>
    <xf numFmtId="0" fontId="170" fillId="0" borderId="61" xfId="19753" applyFont="1" applyBorder="1" applyAlignment="1">
      <alignment vertical="center"/>
    </xf>
    <xf numFmtId="0" fontId="172" fillId="0" borderId="0" xfId="19753" applyFont="1"/>
    <xf numFmtId="0" fontId="170" fillId="148" borderId="71" xfId="19753" applyFont="1" applyFill="1" applyBorder="1" applyAlignment="1">
      <alignment vertical="top"/>
    </xf>
    <xf numFmtId="0" fontId="170" fillId="0" borderId="72" xfId="19753" applyFont="1" applyBorder="1" applyAlignment="1">
      <alignment vertical="center"/>
    </xf>
    <xf numFmtId="0" fontId="170" fillId="0" borderId="73" xfId="19753" applyFont="1" applyBorder="1" applyAlignment="1">
      <alignment vertical="center"/>
    </xf>
    <xf numFmtId="0" fontId="170" fillId="0" borderId="74" xfId="19753" applyFont="1" applyBorder="1" applyAlignment="1">
      <alignment horizontal="center" vertical="center"/>
    </xf>
    <xf numFmtId="0" fontId="170" fillId="0" borderId="72" xfId="19753" applyFont="1" applyBorder="1" applyAlignment="1">
      <alignment horizontal="center" vertical="center"/>
    </xf>
    <xf numFmtId="0" fontId="170" fillId="0" borderId="73" xfId="19753" applyFont="1" applyBorder="1" applyAlignment="1">
      <alignment horizontal="center" vertical="center"/>
    </xf>
    <xf numFmtId="0" fontId="170" fillId="0" borderId="75" xfId="19753" applyFont="1" applyBorder="1" applyAlignment="1">
      <alignment horizontal="center" vertical="center"/>
    </xf>
    <xf numFmtId="0" fontId="170" fillId="0" borderId="76" xfId="19753" applyFont="1" applyBorder="1" applyAlignment="1">
      <alignment horizontal="center" vertical="center"/>
    </xf>
    <xf numFmtId="0" fontId="170" fillId="0" borderId="77" xfId="19753" applyFont="1" applyBorder="1" applyAlignment="1">
      <alignment horizontal="center" vertical="center"/>
    </xf>
    <xf numFmtId="0" fontId="170" fillId="0" borderId="77" xfId="19753" applyFont="1" applyBorder="1" applyAlignment="1">
      <alignment vertical="center"/>
    </xf>
    <xf numFmtId="0" fontId="170" fillId="0" borderId="75" xfId="19753" applyFont="1" applyBorder="1" applyAlignment="1">
      <alignment vertical="center"/>
    </xf>
    <xf numFmtId="0" fontId="170" fillId="148" borderId="78" xfId="19753" applyFont="1" applyFill="1" applyBorder="1" applyAlignment="1">
      <alignment vertical="top"/>
    </xf>
    <xf numFmtId="0" fontId="170" fillId="0" borderId="79" xfId="19753" applyFont="1" applyBorder="1" applyAlignment="1">
      <alignment vertical="center"/>
    </xf>
    <xf numFmtId="0" fontId="170" fillId="0" borderId="80" xfId="19753" applyFont="1" applyBorder="1" applyAlignment="1">
      <alignment vertical="center"/>
    </xf>
    <xf numFmtId="0" fontId="170" fillId="0" borderId="81" xfId="19753" applyFont="1" applyBorder="1" applyAlignment="1">
      <alignment horizontal="center" vertical="center"/>
    </xf>
    <xf numFmtId="0" fontId="170" fillId="0" borderId="79" xfId="19753" applyFont="1" applyBorder="1" applyAlignment="1">
      <alignment horizontal="center" vertical="center"/>
    </xf>
    <xf numFmtId="0" fontId="170" fillId="0" borderId="80" xfId="19753" applyFont="1" applyBorder="1" applyAlignment="1">
      <alignment horizontal="center" vertical="center"/>
    </xf>
    <xf numFmtId="0" fontId="170" fillId="0" borderId="82" xfId="19753" applyFont="1" applyBorder="1" applyAlignment="1">
      <alignment horizontal="center" vertical="center"/>
    </xf>
    <xf numFmtId="0" fontId="170" fillId="0" borderId="83" xfId="19753" applyFont="1" applyBorder="1" applyAlignment="1">
      <alignment horizontal="center" vertical="center"/>
    </xf>
    <xf numFmtId="0" fontId="170" fillId="0" borderId="84" xfId="19753" applyFont="1" applyBorder="1" applyAlignment="1">
      <alignment horizontal="center" vertical="center"/>
    </xf>
    <xf numFmtId="0" fontId="170" fillId="0" borderId="84" xfId="19753" applyFont="1" applyBorder="1" applyAlignment="1">
      <alignment vertical="center"/>
    </xf>
    <xf numFmtId="0" fontId="170" fillId="0" borderId="82" xfId="19753" applyFont="1" applyBorder="1" applyAlignment="1">
      <alignment vertical="center"/>
    </xf>
    <xf numFmtId="0" fontId="170" fillId="148" borderId="166" xfId="19753" applyFont="1" applyFill="1" applyBorder="1" applyAlignment="1">
      <alignment vertical="top"/>
    </xf>
    <xf numFmtId="0" fontId="170" fillId="0" borderId="167" xfId="19753" applyFont="1" applyBorder="1" applyAlignment="1">
      <alignment vertical="center"/>
    </xf>
    <xf numFmtId="0" fontId="170" fillId="0" borderId="168" xfId="19753" applyFont="1" applyBorder="1" applyAlignment="1">
      <alignment vertical="center"/>
    </xf>
    <xf numFmtId="0" fontId="170" fillId="0" borderId="169" xfId="19753" applyFont="1" applyBorder="1" applyAlignment="1">
      <alignment horizontal="center" vertical="center"/>
    </xf>
    <xf numFmtId="0" fontId="170" fillId="0" borderId="167" xfId="19753" applyFont="1" applyBorder="1" applyAlignment="1">
      <alignment horizontal="center" vertical="center"/>
    </xf>
    <xf numFmtId="0" fontId="170" fillId="0" borderId="168" xfId="19753" applyFont="1" applyBorder="1" applyAlignment="1">
      <alignment horizontal="center" vertical="center"/>
    </xf>
    <xf numFmtId="0" fontId="170" fillId="0" borderId="170" xfId="19753" applyFont="1" applyBorder="1" applyAlignment="1">
      <alignment horizontal="center" vertical="center"/>
    </xf>
    <xf numFmtId="0" fontId="170" fillId="0" borderId="171" xfId="19753" applyFont="1" applyBorder="1" applyAlignment="1">
      <alignment horizontal="center" vertical="center"/>
    </xf>
    <xf numFmtId="0" fontId="170" fillId="0" borderId="172" xfId="19753" applyFont="1" applyBorder="1" applyAlignment="1">
      <alignment horizontal="center" vertical="center"/>
    </xf>
    <xf numFmtId="0" fontId="170" fillId="0" borderId="172" xfId="19753" applyFont="1" applyBorder="1" applyAlignment="1">
      <alignment vertical="center"/>
    </xf>
    <xf numFmtId="0" fontId="170" fillId="0" borderId="170" xfId="19753" applyFont="1" applyBorder="1" applyAlignment="1">
      <alignment vertical="center"/>
    </xf>
    <xf numFmtId="0" fontId="170" fillId="0" borderId="71" xfId="19753" applyFont="1" applyBorder="1" applyAlignment="1">
      <alignment vertical="top"/>
    </xf>
    <xf numFmtId="0" fontId="170" fillId="0" borderId="85" xfId="19753" applyFont="1" applyBorder="1" applyAlignment="1">
      <alignment vertical="top"/>
    </xf>
    <xf numFmtId="0" fontId="170" fillId="0" borderId="86" xfId="19753" applyFont="1" applyBorder="1" applyAlignment="1">
      <alignment vertical="center"/>
    </xf>
    <xf numFmtId="0" fontId="170" fillId="0" borderId="87" xfId="19753" applyFont="1" applyBorder="1" applyAlignment="1">
      <alignment vertical="center"/>
    </xf>
    <xf numFmtId="0" fontId="170" fillId="0" borderId="88" xfId="19753" applyFont="1" applyBorder="1" applyAlignment="1">
      <alignment horizontal="center" vertical="center"/>
    </xf>
    <xf numFmtId="0" fontId="170" fillId="0" borderId="86" xfId="19753" applyFont="1" applyBorder="1" applyAlignment="1">
      <alignment horizontal="center" vertical="center"/>
    </xf>
    <xf numFmtId="0" fontId="170" fillId="0" borderId="87" xfId="19753" applyFont="1" applyBorder="1" applyAlignment="1">
      <alignment horizontal="center" vertical="center"/>
    </xf>
    <xf numFmtId="0" fontId="170" fillId="0" borderId="89" xfId="19753" applyFont="1" applyBorder="1" applyAlignment="1">
      <alignment horizontal="center" vertical="center"/>
    </xf>
    <xf numFmtId="0" fontId="170" fillId="0" borderId="90" xfId="19753" applyFont="1" applyBorder="1" applyAlignment="1">
      <alignment horizontal="center" vertical="center"/>
    </xf>
    <xf numFmtId="0" fontId="170" fillId="0" borderId="91" xfId="19753" applyFont="1" applyBorder="1" applyAlignment="1">
      <alignment horizontal="center" vertical="center"/>
    </xf>
    <xf numFmtId="0" fontId="170" fillId="0" borderId="91" xfId="19753" applyFont="1" applyBorder="1" applyAlignment="1">
      <alignment vertical="center"/>
    </xf>
    <xf numFmtId="0" fontId="170" fillId="0" borderId="89" xfId="19753" applyFont="1" applyBorder="1" applyAlignment="1">
      <alignment vertical="center"/>
    </xf>
    <xf numFmtId="0" fontId="170" fillId="149" borderId="71" xfId="19753" applyFont="1" applyFill="1" applyBorder="1" applyAlignment="1">
      <alignment vertical="top"/>
    </xf>
    <xf numFmtId="0" fontId="170" fillId="149" borderId="78" xfId="19753" applyFont="1" applyFill="1" applyBorder="1" applyAlignment="1">
      <alignment vertical="top"/>
    </xf>
    <xf numFmtId="0" fontId="170" fillId="0" borderId="93" xfId="19753" applyFont="1" applyBorder="1" applyAlignment="1">
      <alignment vertical="center"/>
    </xf>
    <xf numFmtId="0" fontId="172" fillId="0" borderId="0" xfId="19753" applyFont="1" applyAlignment="1">
      <alignment vertical="top"/>
    </xf>
    <xf numFmtId="0" fontId="170" fillId="149" borderId="166" xfId="19753" applyFont="1" applyFill="1" applyBorder="1" applyAlignment="1">
      <alignment vertical="top"/>
    </xf>
    <xf numFmtId="0" fontId="170" fillId="0" borderId="174" xfId="19753" applyFont="1" applyBorder="1" applyAlignment="1">
      <alignment vertical="center"/>
    </xf>
    <xf numFmtId="0" fontId="211" fillId="0" borderId="0" xfId="19753" applyFont="1" applyBorder="1" applyAlignment="1">
      <alignment vertical="center"/>
    </xf>
    <xf numFmtId="0" fontId="172" fillId="0" borderId="0" xfId="19753" applyFont="1" applyBorder="1"/>
    <xf numFmtId="0" fontId="170" fillId="0" borderId="175" xfId="19753" applyFont="1" applyBorder="1" applyAlignment="1">
      <alignment vertical="center"/>
    </xf>
    <xf numFmtId="0" fontId="170" fillId="149" borderId="85" xfId="19753" applyFont="1" applyFill="1" applyBorder="1" applyAlignment="1">
      <alignment vertical="top"/>
    </xf>
    <xf numFmtId="0" fontId="170" fillId="0" borderId="176" xfId="19753" applyFont="1" applyBorder="1" applyAlignment="1">
      <alignment vertical="center"/>
    </xf>
    <xf numFmtId="0" fontId="170" fillId="0" borderId="177" xfId="19753" applyFont="1" applyBorder="1" applyAlignment="1">
      <alignment horizontal="center" vertical="center"/>
    </xf>
    <xf numFmtId="0" fontId="170" fillId="0" borderId="53" xfId="19753" applyFont="1" applyBorder="1" applyAlignment="1">
      <alignment horizontal="center" vertical="center"/>
    </xf>
    <xf numFmtId="0" fontId="170" fillId="0" borderId="53" xfId="19753" applyFont="1" applyBorder="1" applyAlignment="1">
      <alignment vertical="center"/>
    </xf>
    <xf numFmtId="0" fontId="170" fillId="0" borderId="70" xfId="19753" applyFont="1" applyBorder="1" applyAlignment="1">
      <alignment vertical="center"/>
    </xf>
    <xf numFmtId="0" fontId="170" fillId="150" borderId="71" xfId="19753" applyFont="1" applyFill="1" applyBorder="1" applyAlignment="1">
      <alignment vertical="top"/>
    </xf>
    <xf numFmtId="0" fontId="170" fillId="150" borderId="78" xfId="19753" applyFont="1" applyFill="1" applyBorder="1" applyAlignment="1">
      <alignment vertical="top"/>
    </xf>
    <xf numFmtId="0" fontId="204" fillId="0" borderId="80" xfId="19753" applyFont="1" applyBorder="1" applyAlignment="1">
      <alignment vertical="center"/>
    </xf>
    <xf numFmtId="0" fontId="204" fillId="0" borderId="82" xfId="19753" applyFont="1" applyBorder="1" applyAlignment="1">
      <alignment vertical="center"/>
    </xf>
    <xf numFmtId="0" fontId="170" fillId="0" borderId="94" xfId="19753" applyFont="1" applyBorder="1" applyAlignment="1">
      <alignment vertical="top"/>
    </xf>
    <xf numFmtId="0" fontId="165" fillId="0" borderId="95" xfId="19753" applyFont="1" applyBorder="1" applyAlignment="1">
      <alignment vertical="center"/>
    </xf>
    <xf numFmtId="0" fontId="170" fillId="0" borderId="96" xfId="19753" applyFont="1" applyBorder="1" applyAlignment="1">
      <alignment vertical="center"/>
    </xf>
    <xf numFmtId="0" fontId="170" fillId="0" borderId="94" xfId="19753" applyFont="1" applyBorder="1" applyAlignment="1">
      <alignment horizontal="center" vertical="center"/>
    </xf>
    <xf numFmtId="0" fontId="170" fillId="0" borderId="97" xfId="19753" applyFont="1" applyBorder="1" applyAlignment="1">
      <alignment horizontal="center" vertical="center"/>
    </xf>
    <xf numFmtId="0" fontId="170" fillId="0" borderId="98" xfId="19753" applyFont="1" applyBorder="1" applyAlignment="1">
      <alignment horizontal="center" vertical="center"/>
    </xf>
    <xf numFmtId="0" fontId="170" fillId="0" borderId="96" xfId="19753" applyFont="1" applyBorder="1" applyAlignment="1">
      <alignment horizontal="center" vertical="center"/>
    </xf>
    <xf numFmtId="0" fontId="170" fillId="0" borderId="99" xfId="19753" applyFont="1" applyBorder="1" applyAlignment="1">
      <alignment horizontal="center" vertical="center"/>
    </xf>
    <xf numFmtId="0" fontId="170" fillId="0" borderId="54" xfId="19753" applyFont="1" applyBorder="1" applyAlignment="1">
      <alignment vertical="center"/>
    </xf>
    <xf numFmtId="0" fontId="170" fillId="0" borderId="62" xfId="19753" applyFont="1" applyBorder="1" applyAlignment="1">
      <alignment vertical="center"/>
    </xf>
    <xf numFmtId="0" fontId="170" fillId="0" borderId="63" xfId="19753" applyFont="1" applyBorder="1" applyAlignment="1">
      <alignment vertical="center"/>
    </xf>
    <xf numFmtId="0" fontId="170" fillId="0" borderId="78" xfId="19753" applyFont="1" applyBorder="1" applyAlignment="1">
      <alignment vertical="top"/>
    </xf>
    <xf numFmtId="0" fontId="165" fillId="0" borderId="79" xfId="19753" applyFont="1" applyBorder="1" applyAlignment="1">
      <alignment vertical="center"/>
    </xf>
    <xf numFmtId="0" fontId="170" fillId="0" borderId="78" xfId="19753" applyFont="1" applyBorder="1" applyAlignment="1">
      <alignment horizontal="center" vertical="center"/>
    </xf>
    <xf numFmtId="0" fontId="170" fillId="0" borderId="92" xfId="19753" applyFont="1" applyBorder="1" applyAlignment="1">
      <alignment horizontal="center" vertical="center"/>
    </xf>
    <xf numFmtId="0" fontId="213" fillId="0" borderId="84" xfId="19753" applyFont="1" applyBorder="1" applyAlignment="1">
      <alignment horizontal="center" vertical="center"/>
    </xf>
    <xf numFmtId="0" fontId="170" fillId="0" borderId="100" xfId="19753" applyFont="1" applyBorder="1" applyAlignment="1">
      <alignment vertical="center"/>
    </xf>
    <xf numFmtId="0" fontId="170" fillId="0" borderId="0" xfId="19753" applyFont="1" applyBorder="1" applyAlignment="1">
      <alignment vertical="center"/>
    </xf>
    <xf numFmtId="0" fontId="170" fillId="0" borderId="101" xfId="19753" applyFont="1" applyBorder="1" applyAlignment="1">
      <alignment vertical="center"/>
    </xf>
    <xf numFmtId="0" fontId="170" fillId="0" borderId="102" xfId="19753" applyFont="1" applyBorder="1" applyAlignment="1">
      <alignment vertical="top"/>
    </xf>
    <xf numFmtId="0" fontId="165" fillId="0" borderId="103" xfId="19753" applyFont="1" applyBorder="1" applyAlignment="1">
      <alignment vertical="center"/>
    </xf>
    <xf numFmtId="0" fontId="170" fillId="0" borderId="104" xfId="19753" applyFont="1" applyBorder="1" applyAlignment="1">
      <alignment vertical="center"/>
    </xf>
    <xf numFmtId="0" fontId="170" fillId="0" borderId="102" xfId="19753" applyFont="1" applyBorder="1" applyAlignment="1">
      <alignment horizontal="center" vertical="center"/>
    </xf>
    <xf numFmtId="0" fontId="170" fillId="0" borderId="105" xfId="19753" applyFont="1" applyBorder="1" applyAlignment="1">
      <alignment horizontal="center" vertical="center"/>
    </xf>
    <xf numFmtId="0" fontId="170" fillId="0" borderId="106" xfId="19753" applyFont="1" applyBorder="1" applyAlignment="1">
      <alignment horizontal="center" vertical="center"/>
    </xf>
    <xf numFmtId="0" fontId="170" fillId="0" borderId="104" xfId="19753" applyFont="1" applyBorder="1" applyAlignment="1">
      <alignment horizontal="center" vertical="center"/>
    </xf>
    <xf numFmtId="0" fontId="170" fillId="0" borderId="107" xfId="19753" applyFont="1" applyBorder="1" applyAlignment="1">
      <alignment horizontal="center" vertical="center"/>
    </xf>
    <xf numFmtId="0" fontId="170" fillId="0" borderId="64" xfId="19753" applyFont="1" applyBorder="1" applyAlignment="1">
      <alignment vertical="center"/>
    </xf>
    <xf numFmtId="0" fontId="170" fillId="0" borderId="0" xfId="19753" applyFont="1" applyBorder="1" applyAlignment="1">
      <alignment vertical="top"/>
    </xf>
    <xf numFmtId="0" fontId="170" fillId="0" borderId="0" xfId="19753" applyFont="1" applyBorder="1" applyAlignment="1">
      <alignment horizontal="center" vertical="center"/>
    </xf>
    <xf numFmtId="0" fontId="170" fillId="0" borderId="0" xfId="19753" applyFont="1" applyAlignment="1">
      <alignment vertical="center"/>
    </xf>
    <xf numFmtId="0" fontId="173" fillId="0" borderId="0" xfId="19753" applyFont="1"/>
    <xf numFmtId="0" fontId="172" fillId="0" borderId="0" xfId="19753" applyFont="1" applyAlignment="1">
      <alignment horizontal="center"/>
    </xf>
    <xf numFmtId="0" fontId="174" fillId="0" borderId="0" xfId="19753" applyFont="1" applyAlignment="1">
      <alignment horizontal="center"/>
    </xf>
    <xf numFmtId="0" fontId="164" fillId="0" borderId="0" xfId="19753" applyFont="1" applyBorder="1"/>
    <xf numFmtId="0" fontId="172" fillId="0" borderId="0" xfId="19753" applyFont="1" applyBorder="1" applyAlignment="1">
      <alignment vertical="top"/>
    </xf>
    <xf numFmtId="0" fontId="173" fillId="0" borderId="0" xfId="19753" applyFont="1" applyBorder="1"/>
    <xf numFmtId="0" fontId="172" fillId="0" borderId="0" xfId="19753" applyFont="1" applyBorder="1" applyAlignment="1">
      <alignment horizontal="center"/>
    </xf>
    <xf numFmtId="0" fontId="174" fillId="0" borderId="0" xfId="19753" applyFont="1" applyBorder="1" applyAlignment="1">
      <alignment horizontal="center"/>
    </xf>
    <xf numFmtId="0" fontId="211" fillId="0" borderId="0" xfId="19753" applyFont="1" applyAlignment="1">
      <alignment vertical="center"/>
    </xf>
    <xf numFmtId="0" fontId="170" fillId="0" borderId="99" xfId="19753" applyFont="1" applyBorder="1" applyAlignment="1">
      <alignment vertical="center"/>
    </xf>
    <xf numFmtId="0" fontId="170" fillId="0" borderId="178" xfId="19753" applyFont="1" applyBorder="1" applyAlignment="1">
      <alignment vertical="center"/>
    </xf>
    <xf numFmtId="0" fontId="170" fillId="0" borderId="76" xfId="19753" applyFont="1" applyBorder="1" applyAlignment="1">
      <alignment vertical="center"/>
    </xf>
    <xf numFmtId="0" fontId="170" fillId="0" borderId="179" xfId="19753" applyFont="1" applyBorder="1" applyAlignment="1">
      <alignment horizontal="center" vertical="center"/>
    </xf>
    <xf numFmtId="0" fontId="170" fillId="0" borderId="90" xfId="19753" applyFont="1" applyBorder="1" applyAlignment="1">
      <alignment vertical="center"/>
    </xf>
    <xf numFmtId="0" fontId="170" fillId="0" borderId="180" xfId="19753" applyFont="1" applyBorder="1" applyAlignment="1">
      <alignment horizontal="center" vertical="center"/>
    </xf>
    <xf numFmtId="0" fontId="170" fillId="0" borderId="83" xfId="19753" applyFont="1" applyBorder="1" applyAlignment="1">
      <alignment vertical="center"/>
    </xf>
    <xf numFmtId="0" fontId="205" fillId="0" borderId="0" xfId="19753" applyFont="1"/>
    <xf numFmtId="0" fontId="170" fillId="0" borderId="181" xfId="19753" applyFont="1" applyBorder="1" applyAlignment="1">
      <alignment vertical="center"/>
    </xf>
    <xf numFmtId="0" fontId="170" fillId="0" borderId="182" xfId="19753" applyFont="1" applyBorder="1" applyAlignment="1">
      <alignment horizontal="center" vertical="center"/>
    </xf>
    <xf numFmtId="0" fontId="170" fillId="0" borderId="183" xfId="19753" applyFont="1" applyBorder="1" applyAlignment="1">
      <alignment vertical="center"/>
    </xf>
    <xf numFmtId="0" fontId="170" fillId="0" borderId="184" xfId="19753" applyFont="1" applyBorder="1" applyAlignment="1">
      <alignment horizontal="center" vertical="center"/>
    </xf>
    <xf numFmtId="0" fontId="170" fillId="0" borderId="185" xfId="19753" applyFont="1" applyBorder="1" applyAlignment="1">
      <alignment vertical="center"/>
    </xf>
    <xf numFmtId="0" fontId="170" fillId="0" borderId="186" xfId="19753" applyFont="1" applyBorder="1" applyAlignment="1">
      <alignment vertical="center"/>
    </xf>
    <xf numFmtId="0" fontId="170" fillId="0" borderId="187" xfId="19753" applyFont="1" applyBorder="1" applyAlignment="1">
      <alignment vertical="center"/>
    </xf>
    <xf numFmtId="0" fontId="170" fillId="0" borderId="188" xfId="19753" applyFont="1" applyBorder="1" applyAlignment="1">
      <alignment horizontal="center" vertical="center"/>
    </xf>
    <xf numFmtId="0" fontId="170" fillId="0" borderId="189" xfId="19753" applyFont="1" applyBorder="1" applyAlignment="1">
      <alignment vertical="center"/>
    </xf>
    <xf numFmtId="0" fontId="204" fillId="0" borderId="73" xfId="19753" applyFont="1" applyBorder="1" applyAlignment="1">
      <alignment vertical="center"/>
    </xf>
    <xf numFmtId="0" fontId="172" fillId="0" borderId="40" xfId="14145" applyFont="1" applyBorder="1"/>
    <xf numFmtId="0" fontId="172" fillId="0" borderId="120" xfId="14145" applyFont="1" applyFill="1" applyBorder="1"/>
    <xf numFmtId="0" fontId="172" fillId="0" borderId="120" xfId="14145" applyFont="1" applyBorder="1"/>
    <xf numFmtId="49" fontId="64" fillId="0" borderId="140" xfId="0" applyNumberFormat="1" applyFont="1" applyBorder="1" applyAlignment="1">
      <alignment horizontal="center" vertical="center"/>
    </xf>
    <xf numFmtId="0" fontId="62" fillId="47" borderId="0" xfId="0" applyFont="1" applyFill="1" applyBorder="1" applyAlignment="1">
      <alignment horizontal="centerContinuous" vertical="center"/>
    </xf>
    <xf numFmtId="0" fontId="62" fillId="47" borderId="163" xfId="0" applyFont="1" applyFill="1" applyBorder="1" applyAlignment="1">
      <alignment horizontal="centerContinuous" vertical="center"/>
    </xf>
    <xf numFmtId="0" fontId="79" fillId="0" borderId="194" xfId="167" applyFont="1" applyBorder="1" applyAlignment="1">
      <alignment horizontal="center" vertical="center"/>
    </xf>
    <xf numFmtId="0" fontId="79" fillId="0" borderId="194" xfId="168" applyFont="1" applyBorder="1" applyAlignment="1">
      <alignment vertical="center"/>
    </xf>
    <xf numFmtId="49" fontId="64" fillId="0" borderId="159" xfId="0" quotePrefix="1" applyNumberFormat="1" applyFont="1" applyFill="1" applyBorder="1" applyAlignment="1">
      <alignment horizontal="center" vertical="center"/>
    </xf>
    <xf numFmtId="49" fontId="64" fillId="70" borderId="195" xfId="0" applyNumberFormat="1" applyFont="1" applyFill="1" applyBorder="1" applyAlignment="1">
      <alignment horizontal="center" vertical="center"/>
    </xf>
    <xf numFmtId="49" fontId="64" fillId="46" borderId="117" xfId="0" applyNumberFormat="1" applyFont="1" applyFill="1" applyBorder="1" applyAlignment="1">
      <alignment horizontal="center" vertical="center"/>
    </xf>
    <xf numFmtId="49" fontId="64" fillId="0" borderId="195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2" fillId="0" borderId="120" xfId="167" applyFont="1" applyBorder="1" applyAlignment="1">
      <alignment horizontal="center" vertical="center"/>
    </xf>
    <xf numFmtId="0" fontId="79" fillId="0" borderId="158" xfId="167" applyFont="1" applyBorder="1" applyAlignment="1">
      <alignment vertical="center"/>
    </xf>
    <xf numFmtId="0" fontId="79" fillId="0" borderId="194" xfId="169" applyFont="1" applyBorder="1" applyAlignment="1">
      <alignment vertical="center"/>
    </xf>
    <xf numFmtId="0" fontId="79" fillId="0" borderId="195" xfId="169" applyFont="1" applyBorder="1" applyAlignment="1">
      <alignment horizontal="center" vertical="center"/>
    </xf>
    <xf numFmtId="0" fontId="128" fillId="0" borderId="159" xfId="14145" applyFont="1" applyFill="1" applyBorder="1"/>
    <xf numFmtId="0" fontId="172" fillId="0" borderId="159" xfId="14145" applyFont="1" applyFill="1" applyBorder="1"/>
    <xf numFmtId="0" fontId="172" fillId="0" borderId="194" xfId="14145" applyFont="1" applyBorder="1"/>
    <xf numFmtId="0" fontId="172" fillId="125" borderId="159" xfId="14057" applyFont="1" applyFill="1" applyBorder="1"/>
    <xf numFmtId="0" fontId="172" fillId="70" borderId="159" xfId="14145" applyFont="1" applyFill="1" applyBorder="1"/>
    <xf numFmtId="0" fontId="172" fillId="126" borderId="194" xfId="14145" applyFont="1" applyFill="1" applyBorder="1"/>
    <xf numFmtId="0" fontId="172" fillId="18" borderId="159" xfId="14057" applyFont="1" applyFill="1" applyBorder="1"/>
    <xf numFmtId="0" fontId="172" fillId="128" borderId="159" xfId="14145" applyFont="1" applyFill="1" applyBorder="1"/>
    <xf numFmtId="0" fontId="172" fillId="128" borderId="194" xfId="14145" applyFont="1" applyFill="1" applyBorder="1"/>
    <xf numFmtId="0" fontId="172" fillId="143" borderId="194" xfId="14145" applyFont="1" applyFill="1" applyBorder="1"/>
    <xf numFmtId="0" fontId="172" fillId="0" borderId="159" xfId="14057" applyFont="1" applyFill="1" applyBorder="1"/>
    <xf numFmtId="0" fontId="172" fillId="0" borderId="159" xfId="14145" applyFont="1" applyBorder="1"/>
    <xf numFmtId="0" fontId="172" fillId="24" borderId="159" xfId="14057" applyFont="1" applyFill="1" applyBorder="1"/>
    <xf numFmtId="0" fontId="172" fillId="126" borderId="159" xfId="14145" applyFont="1" applyFill="1" applyBorder="1"/>
    <xf numFmtId="0" fontId="172" fillId="24" borderId="159" xfId="14145" applyFont="1" applyFill="1" applyBorder="1"/>
    <xf numFmtId="0" fontId="172" fillId="18" borderId="159" xfId="14145" applyFont="1" applyFill="1" applyBorder="1"/>
    <xf numFmtId="0" fontId="62" fillId="0" borderId="120" xfId="0" applyFont="1" applyBorder="1" applyAlignment="1">
      <alignment horizontal="center"/>
    </xf>
    <xf numFmtId="49" fontId="62" fillId="47" borderId="159" xfId="0" applyNumberFormat="1" applyFont="1" applyFill="1" applyBorder="1" applyAlignment="1">
      <alignment vertical="center"/>
    </xf>
    <xf numFmtId="0" fontId="62" fillId="0" borderId="163" xfId="0" applyFont="1" applyBorder="1" applyAlignment="1">
      <alignment horizontal="center"/>
    </xf>
    <xf numFmtId="0" fontId="0" fillId="0" borderId="121" xfId="0" applyBorder="1"/>
    <xf numFmtId="0" fontId="217" fillId="0" borderId="0" xfId="19769"/>
    <xf numFmtId="0" fontId="219" fillId="0" borderId="32" xfId="19769" applyFont="1" applyBorder="1" applyAlignment="1"/>
    <xf numFmtId="0" fontId="197" fillId="94" borderId="32" xfId="19771" applyFont="1" applyFill="1" applyBorder="1" applyAlignment="1">
      <alignment horizontal="center" textRotation="90"/>
    </xf>
    <xf numFmtId="0" fontId="197" fillId="94" borderId="32" xfId="19771" applyFont="1" applyFill="1" applyBorder="1" applyAlignment="1">
      <alignment textRotation="90"/>
    </xf>
    <xf numFmtId="0" fontId="220" fillId="0" borderId="32" xfId="19769" applyFont="1" applyBorder="1" applyAlignment="1">
      <alignment vertical="center"/>
    </xf>
    <xf numFmtId="0" fontId="217" fillId="0" borderId="32" xfId="19769" applyBorder="1"/>
    <xf numFmtId="0" fontId="220" fillId="153" borderId="32" xfId="19769" applyFont="1" applyFill="1" applyBorder="1" applyAlignment="1">
      <alignment vertical="center"/>
    </xf>
    <xf numFmtId="0" fontId="217" fillId="0" borderId="17" xfId="19769" applyBorder="1"/>
    <xf numFmtId="0" fontId="172" fillId="70" borderId="159" xfId="14057" applyFont="1" applyFill="1" applyBorder="1"/>
    <xf numFmtId="49" fontId="64" fillId="0" borderId="198" xfId="0" applyNumberFormat="1" applyFont="1" applyBorder="1" applyAlignment="1">
      <alignment horizontal="center"/>
    </xf>
    <xf numFmtId="0" fontId="68" fillId="0" borderId="0" xfId="0" applyFont="1" applyBorder="1" applyAlignment="1">
      <alignment horizontal="left" vertical="center"/>
    </xf>
    <xf numFmtId="0" fontId="73" fillId="154" borderId="33" xfId="174" applyFont="1" applyFill="1" applyBorder="1" applyAlignment="1">
      <alignment horizontal="center" vertical="center"/>
    </xf>
    <xf numFmtId="0" fontId="62" fillId="154" borderId="33" xfId="174" applyFont="1" applyFill="1" applyBorder="1" applyAlignment="1">
      <alignment horizontal="center" vertical="center"/>
    </xf>
    <xf numFmtId="0" fontId="79" fillId="154" borderId="33" xfId="174" applyFont="1" applyFill="1" applyBorder="1" applyAlignment="1">
      <alignment horizontal="center" vertical="center"/>
    </xf>
    <xf numFmtId="0" fontId="79" fillId="154" borderId="120" xfId="174" applyFont="1" applyFill="1" applyBorder="1" applyAlignment="1">
      <alignment horizontal="center" vertical="center"/>
    </xf>
    <xf numFmtId="20" fontId="79" fillId="47" borderId="192" xfId="0" quotePrefix="1" applyNumberFormat="1" applyFont="1" applyFill="1" applyBorder="1" applyAlignment="1">
      <alignment horizontal="center" vertical="center"/>
    </xf>
    <xf numFmtId="0" fontId="79" fillId="0" borderId="192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9" fillId="89" borderId="0" xfId="0" applyFont="1" applyFill="1" applyBorder="1" applyAlignment="1">
      <alignment horizontal="center" vertical="center"/>
    </xf>
    <xf numFmtId="0" fontId="79" fillId="146" borderId="0" xfId="0" applyFont="1" applyFill="1" applyBorder="1" applyAlignment="1">
      <alignment horizontal="center" vertical="center"/>
    </xf>
    <xf numFmtId="0" fontId="81" fillId="47" borderId="120" xfId="0" applyFont="1" applyFill="1" applyBorder="1" applyAlignment="1">
      <alignment horizontal="centerContinuous" vertical="center"/>
    </xf>
    <xf numFmtId="0" fontId="62" fillId="157" borderId="32" xfId="0" applyFont="1" applyFill="1" applyBorder="1" applyAlignment="1">
      <alignment horizontal="centerContinuous" vertical="center"/>
    </xf>
    <xf numFmtId="0" fontId="62" fillId="158" borderId="32" xfId="0" applyFont="1" applyFill="1" applyBorder="1" applyAlignment="1">
      <alignment horizontal="centerContinuous" vertical="center"/>
    </xf>
    <xf numFmtId="49" fontId="62" fillId="47" borderId="202" xfId="0" applyNumberFormat="1" applyFont="1" applyFill="1" applyBorder="1" applyAlignment="1">
      <alignment vertical="center"/>
    </xf>
    <xf numFmtId="20" fontId="79" fillId="47" borderId="201" xfId="0" quotePrefix="1" applyNumberFormat="1" applyFont="1" applyFill="1" applyBorder="1" applyAlignment="1">
      <alignment horizontal="center" vertical="center"/>
    </xf>
    <xf numFmtId="0" fontId="0" fillId="0" borderId="120" xfId="0" applyBorder="1"/>
    <xf numFmtId="49" fontId="64" fillId="47" borderId="146" xfId="0" applyNumberFormat="1" applyFont="1" applyFill="1" applyBorder="1" applyAlignment="1">
      <alignment horizontal="center" vertical="center"/>
    </xf>
    <xf numFmtId="0" fontId="64" fillId="0" borderId="142" xfId="0" applyFont="1" applyBorder="1" applyAlignment="1">
      <alignment horizontal="center" vertical="center"/>
    </xf>
    <xf numFmtId="49" fontId="64" fillId="70" borderId="153" xfId="0" applyNumberFormat="1" applyFont="1" applyFill="1" applyBorder="1" applyAlignment="1">
      <alignment horizontal="center" vertical="center"/>
    </xf>
    <xf numFmtId="49" fontId="64" fillId="0" borderId="203" xfId="0" applyNumberFormat="1" applyFont="1" applyFill="1" applyBorder="1" applyAlignment="1">
      <alignment horizontal="center" vertical="center"/>
    </xf>
    <xf numFmtId="49" fontId="64" fillId="0" borderId="159" xfId="0" applyNumberFormat="1" applyFont="1" applyFill="1" applyBorder="1" applyAlignment="1">
      <alignment horizontal="center" vertical="center"/>
    </xf>
    <xf numFmtId="49" fontId="64" fillId="0" borderId="204" xfId="0" applyNumberFormat="1" applyFont="1" applyFill="1" applyBorder="1" applyAlignment="1">
      <alignment horizontal="center" vertical="center"/>
    </xf>
    <xf numFmtId="49" fontId="73" fillId="0" borderId="33" xfId="0" applyNumberFormat="1" applyFont="1" applyFill="1" applyBorder="1" applyAlignment="1">
      <alignment horizontal="center" vertical="center"/>
    </xf>
    <xf numFmtId="49" fontId="62" fillId="0" borderId="33" xfId="0" applyNumberFormat="1" applyFont="1" applyFill="1" applyBorder="1" applyAlignment="1">
      <alignment horizontal="center" vertical="center"/>
    </xf>
    <xf numFmtId="0" fontId="0" fillId="0" borderId="33" xfId="0" applyBorder="1"/>
    <xf numFmtId="0" fontId="62" fillId="47" borderId="0" xfId="0" applyFont="1" applyFill="1" applyBorder="1" applyAlignment="1">
      <alignment horizontal="center" vertical="center"/>
    </xf>
    <xf numFmtId="0" fontId="172" fillId="125" borderId="199" xfId="14145" applyFont="1" applyFill="1" applyBorder="1"/>
    <xf numFmtId="0" fontId="164" fillId="0" borderId="207" xfId="14145" applyFont="1" applyBorder="1"/>
    <xf numFmtId="0" fontId="172" fillId="0" borderId="207" xfId="14145" applyFont="1" applyBorder="1"/>
    <xf numFmtId="0" fontId="172" fillId="128" borderId="40" xfId="14145" applyFont="1" applyFill="1" applyBorder="1"/>
    <xf numFmtId="1" fontId="64" fillId="0" borderId="204" xfId="0" applyNumberFormat="1" applyFont="1" applyBorder="1" applyAlignment="1">
      <alignment horizontal="center" vertical="center"/>
    </xf>
    <xf numFmtId="49" fontId="64" fillId="70" borderId="203" xfId="0" applyNumberFormat="1" applyFont="1" applyFill="1" applyBorder="1" applyAlignment="1">
      <alignment horizontal="center" vertical="center"/>
    </xf>
    <xf numFmtId="49" fontId="64" fillId="0" borderId="210" xfId="0" applyNumberFormat="1" applyFont="1" applyBorder="1" applyAlignment="1">
      <alignment horizontal="center" vertical="center"/>
    </xf>
    <xf numFmtId="0" fontId="64" fillId="0" borderId="209" xfId="0" applyFont="1" applyBorder="1" applyAlignment="1">
      <alignment horizontal="center" vertical="center"/>
    </xf>
    <xf numFmtId="1" fontId="64" fillId="0" borderId="209" xfId="0" applyNumberFormat="1" applyFont="1" applyBorder="1" applyAlignment="1">
      <alignment horizontal="center" vertical="center"/>
    </xf>
    <xf numFmtId="49" fontId="64" fillId="0" borderId="211" xfId="0" applyNumberFormat="1" applyFont="1" applyBorder="1" applyAlignment="1">
      <alignment horizontal="center" vertical="center"/>
    </xf>
    <xf numFmtId="49" fontId="64" fillId="0" borderId="212" xfId="0" applyNumberFormat="1" applyFont="1" applyBorder="1" applyAlignment="1">
      <alignment horizontal="center" vertical="center"/>
    </xf>
    <xf numFmtId="0" fontId="64" fillId="0" borderId="212" xfId="0" applyFont="1" applyBorder="1" applyAlignment="1">
      <alignment horizontal="center" vertical="center"/>
    </xf>
    <xf numFmtId="49" fontId="64" fillId="70" borderId="210" xfId="0" applyNumberFormat="1" applyFont="1" applyFill="1" applyBorder="1" applyAlignment="1">
      <alignment horizontal="center" vertical="center"/>
    </xf>
    <xf numFmtId="49" fontId="64" fillId="0" borderId="210" xfId="0" quotePrefix="1" applyNumberFormat="1" applyFont="1" applyBorder="1" applyAlignment="1">
      <alignment horizontal="center" vertical="center"/>
    </xf>
    <xf numFmtId="0" fontId="64" fillId="0" borderId="212" xfId="0" applyFont="1" applyFill="1" applyBorder="1" applyAlignment="1">
      <alignment vertical="center"/>
    </xf>
    <xf numFmtId="0" fontId="64" fillId="0" borderId="204" xfId="0" applyFont="1" applyFill="1" applyBorder="1" applyAlignment="1">
      <alignment horizontal="center" vertical="center"/>
    </xf>
    <xf numFmtId="49" fontId="64" fillId="0" borderId="213" xfId="0" applyNumberFormat="1" applyFont="1" applyBorder="1" applyAlignment="1">
      <alignment horizontal="center" vertical="center"/>
    </xf>
    <xf numFmtId="0" fontId="64" fillId="0" borderId="213" xfId="0" applyFont="1" applyBorder="1" applyAlignment="1">
      <alignment horizontal="center" vertical="center"/>
    </xf>
    <xf numFmtId="49" fontId="64" fillId="0" borderId="204" xfId="0" applyNumberFormat="1" applyFont="1" applyBorder="1" applyAlignment="1">
      <alignment horizontal="center" vertical="center"/>
    </xf>
    <xf numFmtId="1" fontId="64" fillId="0" borderId="213" xfId="0" applyNumberFormat="1" applyFont="1" applyBorder="1" applyAlignment="1">
      <alignment horizontal="center" vertical="center"/>
    </xf>
    <xf numFmtId="0" fontId="62" fillId="47" borderId="214" xfId="0" applyFont="1" applyFill="1" applyBorder="1" applyAlignment="1">
      <alignment horizontal="centerContinuous" vertical="center"/>
    </xf>
    <xf numFmtId="0" fontId="62" fillId="47" borderId="0" xfId="0" applyFont="1" applyFill="1" applyBorder="1" applyAlignment="1">
      <alignment horizontal="center" vertical="center"/>
    </xf>
    <xf numFmtId="0" fontId="73" fillId="47" borderId="190" xfId="174" applyFont="1" applyFill="1" applyBorder="1" applyAlignment="1">
      <alignment horizontal="center" vertical="center"/>
    </xf>
    <xf numFmtId="0" fontId="79" fillId="49" borderId="0" xfId="174" applyFont="1" applyFill="1" applyBorder="1" applyAlignment="1">
      <alignment horizontal="center" vertical="center"/>
    </xf>
    <xf numFmtId="0" fontId="73" fillId="49" borderId="0" xfId="174" applyFont="1" applyFill="1" applyBorder="1" applyAlignment="1">
      <alignment horizontal="center" vertical="center"/>
    </xf>
    <xf numFmtId="0" fontId="79" fillId="49" borderId="121" xfId="174" applyFont="1" applyFill="1" applyBorder="1" applyAlignment="1">
      <alignment horizontal="center" vertical="center"/>
    </xf>
    <xf numFmtId="0" fontId="79" fillId="47" borderId="190" xfId="0" applyFont="1" applyFill="1" applyBorder="1" applyAlignment="1">
      <alignment horizontal="center" vertical="center"/>
    </xf>
    <xf numFmtId="0" fontId="73" fillId="47" borderId="193" xfId="0" applyFont="1" applyFill="1" applyBorder="1" applyAlignment="1">
      <alignment horizontal="center" vertical="center"/>
    </xf>
    <xf numFmtId="0" fontId="80" fillId="47" borderId="190" xfId="0" applyFont="1" applyFill="1" applyBorder="1" applyAlignment="1">
      <alignment horizontal="left" vertical="center"/>
    </xf>
    <xf numFmtId="0" fontId="73" fillId="47" borderId="173" xfId="0" applyFont="1" applyFill="1" applyBorder="1" applyAlignment="1">
      <alignment horizontal="center" vertical="center"/>
    </xf>
    <xf numFmtId="0" fontId="79" fillId="47" borderId="191" xfId="0" applyFont="1" applyFill="1" applyBorder="1" applyAlignment="1">
      <alignment horizontal="center" vertical="center"/>
    </xf>
    <xf numFmtId="0" fontId="80" fillId="47" borderId="0" xfId="0" applyFont="1" applyFill="1" applyAlignment="1">
      <alignment horizontal="center" vertical="center"/>
    </xf>
    <xf numFmtId="0" fontId="80" fillId="47" borderId="193" xfId="0" applyFont="1" applyFill="1" applyBorder="1" applyAlignment="1">
      <alignment horizontal="center" vertical="center"/>
    </xf>
    <xf numFmtId="0" fontId="79" fillId="47" borderId="192" xfId="0" applyFont="1" applyFill="1" applyBorder="1" applyAlignment="1">
      <alignment horizontal="center" vertical="center"/>
    </xf>
    <xf numFmtId="0" fontId="62" fillId="47" borderId="214" xfId="0" applyFont="1" applyFill="1" applyBorder="1" applyAlignment="1">
      <alignment horizontal="center" vertical="center"/>
    </xf>
    <xf numFmtId="0" fontId="62" fillId="47" borderId="33" xfId="0" applyFont="1" applyFill="1" applyBorder="1" applyAlignment="1">
      <alignment horizontal="center" vertical="center"/>
    </xf>
    <xf numFmtId="0" fontId="62" fillId="47" borderId="163" xfId="0" applyFont="1" applyFill="1" applyBorder="1" applyAlignment="1">
      <alignment horizontal="center" vertical="center"/>
    </xf>
    <xf numFmtId="0" fontId="80" fillId="70" borderId="33" xfId="0" applyFont="1" applyFill="1" applyBorder="1" applyAlignment="1">
      <alignment horizontal="center" vertical="center"/>
    </xf>
    <xf numFmtId="0" fontId="79" fillId="70" borderId="33" xfId="0" applyFont="1" applyFill="1" applyBorder="1" applyAlignment="1">
      <alignment horizontal="center" vertical="center"/>
    </xf>
    <xf numFmtId="0" fontId="62" fillId="47" borderId="205" xfId="0" applyFont="1" applyFill="1" applyBorder="1" applyAlignment="1">
      <alignment horizontal="center" vertical="center"/>
    </xf>
    <xf numFmtId="0" fontId="62" fillId="47" borderId="205" xfId="0" quotePrefix="1" applyFont="1" applyFill="1" applyBorder="1" applyAlignment="1">
      <alignment horizontal="center" vertical="center"/>
    </xf>
    <xf numFmtId="0" fontId="62" fillId="47" borderId="163" xfId="0" quotePrefix="1" applyFont="1" applyFill="1" applyBorder="1" applyAlignment="1">
      <alignment horizontal="center" vertical="center"/>
    </xf>
    <xf numFmtId="0" fontId="73" fillId="47" borderId="33" xfId="0" applyFont="1" applyFill="1" applyBorder="1" applyAlignment="1">
      <alignment horizontal="center" vertical="center"/>
    </xf>
    <xf numFmtId="0" fontId="62" fillId="70" borderId="214" xfId="0" applyFont="1" applyFill="1" applyBorder="1" applyAlignment="1">
      <alignment horizontal="center" vertical="center"/>
    </xf>
    <xf numFmtId="0" fontId="73" fillId="47" borderId="33" xfId="0" quotePrefix="1" applyFont="1" applyFill="1" applyBorder="1" applyAlignment="1">
      <alignment horizontal="center" vertical="center"/>
    </xf>
    <xf numFmtId="0" fontId="62" fillId="47" borderId="214" xfId="0" quotePrefix="1" applyFont="1" applyFill="1" applyBorder="1" applyAlignment="1">
      <alignment horizontal="center" vertical="center"/>
    </xf>
    <xf numFmtId="0" fontId="62" fillId="47" borderId="39" xfId="0" applyFont="1" applyFill="1" applyBorder="1" applyAlignment="1">
      <alignment horizontal="center" vertical="center"/>
    </xf>
    <xf numFmtId="0" fontId="62" fillId="47" borderId="190" xfId="0" applyFont="1" applyFill="1" applyBorder="1" applyAlignment="1">
      <alignment horizontal="centerContinuous" vertical="center"/>
    </xf>
    <xf numFmtId="0" fontId="62" fillId="51" borderId="173" xfId="0" applyFont="1" applyFill="1" applyBorder="1" applyAlignment="1">
      <alignment horizontal="centerContinuous" vertical="center"/>
    </xf>
    <xf numFmtId="0" fontId="81" fillId="47" borderId="191" xfId="0" applyFont="1" applyFill="1" applyBorder="1" applyAlignment="1">
      <alignment horizontal="centerContinuous" vertical="center"/>
    </xf>
    <xf numFmtId="0" fontId="79" fillId="47" borderId="193" xfId="0" applyFont="1" applyFill="1" applyBorder="1" applyAlignment="1">
      <alignment horizontal="center" vertical="center"/>
    </xf>
    <xf numFmtId="0" fontId="222" fillId="0" borderId="0" xfId="171" applyFont="1"/>
    <xf numFmtId="0" fontId="62" fillId="70" borderId="163" xfId="0" applyFont="1" applyFill="1" applyBorder="1" applyAlignment="1">
      <alignment horizontal="center" vertical="center"/>
    </xf>
    <xf numFmtId="0" fontId="62" fillId="47" borderId="193" xfId="0" applyFont="1" applyFill="1" applyBorder="1" applyAlignment="1">
      <alignment horizontal="center" vertical="center"/>
    </xf>
    <xf numFmtId="0" fontId="62" fillId="47" borderId="192" xfId="0" applyFont="1" applyFill="1" applyBorder="1" applyAlignment="1">
      <alignment horizontal="center" vertical="center"/>
    </xf>
    <xf numFmtId="0" fontId="62" fillId="70" borderId="214" xfId="0" quotePrefix="1" applyFont="1" applyFill="1" applyBorder="1" applyAlignment="1">
      <alignment horizontal="center" vertical="center"/>
    </xf>
    <xf numFmtId="0" fontId="62" fillId="70" borderId="192" xfId="0" applyFont="1" applyFill="1" applyBorder="1" applyAlignment="1">
      <alignment horizontal="center" vertical="center"/>
    </xf>
    <xf numFmtId="0" fontId="62" fillId="70" borderId="33" xfId="0" quotePrefix="1" applyFont="1" applyFill="1" applyBorder="1" applyAlignment="1">
      <alignment horizontal="center" vertical="center"/>
    </xf>
    <xf numFmtId="0" fontId="80" fillId="70" borderId="33" xfId="0" quotePrefix="1" applyFont="1" applyFill="1" applyBorder="1" applyAlignment="1">
      <alignment horizontal="center" vertical="center"/>
    </xf>
    <xf numFmtId="0" fontId="79" fillId="70" borderId="33" xfId="0" applyFont="1" applyFill="1" applyBorder="1" applyAlignment="1">
      <alignment horizontal="centerContinuous" vertical="center"/>
    </xf>
    <xf numFmtId="0" fontId="62" fillId="47" borderId="33" xfId="0" quotePrefix="1" applyFont="1" applyFill="1" applyBorder="1" applyAlignment="1">
      <alignment horizontal="center" vertical="center"/>
    </xf>
    <xf numFmtId="0" fontId="73" fillId="70" borderId="33" xfId="0" applyFont="1" applyFill="1" applyBorder="1" applyAlignment="1">
      <alignment horizontal="center" vertical="center"/>
    </xf>
    <xf numFmtId="0" fontId="73" fillId="47" borderId="193" xfId="0" quotePrefix="1" applyFont="1" applyFill="1" applyBorder="1" applyAlignment="1">
      <alignment horizontal="center" vertical="center"/>
    </xf>
    <xf numFmtId="0" fontId="82" fillId="50" borderId="33" xfId="0" applyFont="1" applyFill="1" applyBorder="1" applyAlignment="1">
      <alignment horizontal="center" vertical="center"/>
    </xf>
    <xf numFmtId="0" fontId="62" fillId="47" borderId="193" xfId="0" quotePrefix="1" applyFont="1" applyFill="1" applyBorder="1" applyAlignment="1">
      <alignment horizontal="center" vertical="center"/>
    </xf>
    <xf numFmtId="0" fontId="81" fillId="50" borderId="33" xfId="0" applyFont="1" applyFill="1" applyBorder="1" applyAlignment="1">
      <alignment horizontal="center" vertical="center"/>
    </xf>
    <xf numFmtId="0" fontId="84" fillId="50" borderId="163" xfId="0" applyFont="1" applyFill="1" applyBorder="1" applyAlignment="1">
      <alignment horizontal="center" vertical="center"/>
    </xf>
    <xf numFmtId="0" fontId="62" fillId="47" borderId="190" xfId="0" applyFont="1" applyFill="1" applyBorder="1" applyAlignment="1">
      <alignment horizontal="center" vertical="center"/>
    </xf>
    <xf numFmtId="0" fontId="80" fillId="70" borderId="33" xfId="0" applyFont="1" applyFill="1" applyBorder="1" applyAlignment="1">
      <alignment horizontal="centerContinuous" vertical="center"/>
    </xf>
    <xf numFmtId="0" fontId="62" fillId="47" borderId="162" xfId="0" quotePrefix="1" applyFont="1" applyFill="1" applyBorder="1" applyAlignment="1">
      <alignment horizontal="center" vertical="center"/>
    </xf>
    <xf numFmtId="0" fontId="62" fillId="47" borderId="120" xfId="0" quotePrefix="1" applyFont="1" applyFill="1" applyBorder="1" applyAlignment="1">
      <alignment horizontal="center" vertical="center"/>
    </xf>
    <xf numFmtId="0" fontId="62" fillId="70" borderId="162" xfId="0" quotePrefix="1" applyFont="1" applyFill="1" applyBorder="1" applyAlignment="1">
      <alignment horizontal="center" vertical="center"/>
    </xf>
    <xf numFmtId="49" fontId="80" fillId="70" borderId="33" xfId="0" applyNumberFormat="1" applyFont="1" applyFill="1" applyBorder="1" applyAlignment="1">
      <alignment horizontal="center" vertical="center"/>
    </xf>
    <xf numFmtId="49" fontId="73" fillId="47" borderId="193" xfId="0" applyNumberFormat="1" applyFont="1" applyFill="1" applyBorder="1" applyAlignment="1">
      <alignment horizontal="center" vertical="center"/>
    </xf>
    <xf numFmtId="0" fontId="73" fillId="47" borderId="120" xfId="0" quotePrefix="1" applyFont="1" applyFill="1" applyBorder="1" applyAlignment="1">
      <alignment horizontal="center" vertical="center"/>
    </xf>
    <xf numFmtId="0" fontId="62" fillId="47" borderId="39" xfId="0" quotePrefix="1" applyFont="1" applyFill="1" applyBorder="1" applyAlignment="1">
      <alignment horizontal="center" vertical="center"/>
    </xf>
    <xf numFmtId="0" fontId="62" fillId="47" borderId="162" xfId="0" applyFont="1" applyFill="1" applyBorder="1" applyAlignment="1">
      <alignment horizontal="center" vertical="center"/>
    </xf>
    <xf numFmtId="0" fontId="84" fillId="50" borderId="39" xfId="0" applyFont="1" applyFill="1" applyBorder="1" applyAlignment="1">
      <alignment horizontal="center" vertical="center"/>
    </xf>
    <xf numFmtId="0" fontId="84" fillId="50" borderId="193" xfId="0" applyFont="1" applyFill="1" applyBorder="1" applyAlignment="1">
      <alignment horizontal="center" vertical="center"/>
    </xf>
    <xf numFmtId="0" fontId="154" fillId="72" borderId="205" xfId="0" quotePrefix="1" applyFont="1" applyFill="1" applyBorder="1" applyAlignment="1">
      <alignment horizontal="center" vertical="center"/>
    </xf>
    <xf numFmtId="0" fontId="84" fillId="50" borderId="120" xfId="0" applyFont="1" applyFill="1" applyBorder="1" applyAlignment="1">
      <alignment horizontal="center" vertical="center"/>
    </xf>
    <xf numFmtId="0" fontId="154" fillId="72" borderId="163" xfId="0" applyFont="1" applyFill="1" applyBorder="1" applyAlignment="1">
      <alignment horizontal="center" vertical="center"/>
    </xf>
    <xf numFmtId="0" fontId="82" fillId="70" borderId="192" xfId="0" applyFont="1" applyFill="1" applyBorder="1" applyAlignment="1">
      <alignment horizontal="center" vertical="center"/>
    </xf>
    <xf numFmtId="0" fontId="62" fillId="47" borderId="192" xfId="0" quotePrefix="1" applyFont="1" applyFill="1" applyBorder="1" applyAlignment="1">
      <alignment horizontal="center" vertical="center"/>
    </xf>
    <xf numFmtId="0" fontId="81" fillId="70" borderId="33" xfId="0" applyFont="1" applyFill="1" applyBorder="1" applyAlignment="1">
      <alignment horizontal="center" vertical="center"/>
    </xf>
    <xf numFmtId="0" fontId="84" fillId="70" borderId="33" xfId="0" applyFont="1" applyFill="1" applyBorder="1" applyAlignment="1">
      <alignment horizontal="center" vertical="center"/>
    </xf>
    <xf numFmtId="0" fontId="80" fillId="47" borderId="33" xfId="0" quotePrefix="1" applyFont="1" applyFill="1" applyBorder="1" applyAlignment="1">
      <alignment horizontal="center" vertical="center"/>
    </xf>
    <xf numFmtId="0" fontId="73" fillId="47" borderId="192" xfId="0" applyFont="1" applyFill="1" applyBorder="1" applyAlignment="1">
      <alignment horizontal="center" vertical="center"/>
    </xf>
    <xf numFmtId="0" fontId="156" fillId="72" borderId="33" xfId="0" quotePrefix="1" applyFont="1" applyFill="1" applyBorder="1" applyAlignment="1">
      <alignment horizontal="center" vertical="center"/>
    </xf>
    <xf numFmtId="0" fontId="156" fillId="70" borderId="33" xfId="0" quotePrefix="1" applyFont="1" applyFill="1" applyBorder="1" applyAlignment="1">
      <alignment horizontal="center" vertical="center"/>
    </xf>
    <xf numFmtId="0" fontId="84" fillId="0" borderId="192" xfId="0" quotePrefix="1" applyFont="1" applyFill="1" applyBorder="1" applyAlignment="1">
      <alignment horizontal="center" vertical="center"/>
    </xf>
    <xf numFmtId="0" fontId="152" fillId="72" borderId="33" xfId="0" applyFont="1" applyFill="1" applyBorder="1" applyAlignment="1">
      <alignment horizontal="center" vertical="center"/>
    </xf>
    <xf numFmtId="0" fontId="152" fillId="70" borderId="33" xfId="0" applyFont="1" applyFill="1" applyBorder="1" applyAlignment="1">
      <alignment horizontal="center" vertical="center"/>
    </xf>
    <xf numFmtId="0" fontId="81" fillId="50" borderId="120" xfId="0" applyFont="1" applyFill="1" applyBorder="1" applyAlignment="1">
      <alignment horizontal="center" vertical="center"/>
    </xf>
    <xf numFmtId="0" fontId="154" fillId="72" borderId="205" xfId="0" applyFont="1" applyFill="1" applyBorder="1" applyAlignment="1">
      <alignment horizontal="center" vertical="center"/>
    </xf>
    <xf numFmtId="0" fontId="84" fillId="72" borderId="192" xfId="0" quotePrefix="1" applyFont="1" applyFill="1" applyBorder="1" applyAlignment="1">
      <alignment horizontal="center" vertical="center"/>
    </xf>
    <xf numFmtId="0" fontId="79" fillId="48" borderId="33" xfId="0" applyFont="1" applyFill="1" applyBorder="1" applyAlignment="1">
      <alignment horizontal="center" vertical="center"/>
    </xf>
    <xf numFmtId="49" fontId="80" fillId="47" borderId="193" xfId="0" applyNumberFormat="1" applyFont="1" applyFill="1" applyBorder="1" applyAlignment="1">
      <alignment horizontal="center" vertical="center"/>
    </xf>
    <xf numFmtId="0" fontId="84" fillId="50" borderId="33" xfId="0" quotePrefix="1" applyFont="1" applyFill="1" applyBorder="1" applyAlignment="1">
      <alignment horizontal="center" vertical="center"/>
    </xf>
    <xf numFmtId="0" fontId="84" fillId="50" borderId="120" xfId="0" quotePrefix="1" applyFont="1" applyFill="1" applyBorder="1" applyAlignment="1">
      <alignment horizontal="center" vertical="center"/>
    </xf>
    <xf numFmtId="0" fontId="62" fillId="70" borderId="0" xfId="0" applyFont="1" applyFill="1" applyBorder="1" applyAlignment="1">
      <alignment horizontal="center" vertical="center"/>
    </xf>
    <xf numFmtId="0" fontId="62" fillId="70" borderId="173" xfId="0" applyFont="1" applyFill="1" applyBorder="1" applyAlignment="1">
      <alignment horizontal="centerContinuous" vertical="center"/>
    </xf>
    <xf numFmtId="0" fontId="79" fillId="7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1" fillId="47" borderId="0" xfId="0" applyFont="1" applyFill="1" applyBorder="1" applyAlignment="1">
      <alignment horizontal="centerContinuous" vertical="center"/>
    </xf>
    <xf numFmtId="0" fontId="81" fillId="163" borderId="193" xfId="0" applyFont="1" applyFill="1" applyBorder="1" applyAlignment="1">
      <alignment horizontal="centerContinuous" vertical="center"/>
    </xf>
    <xf numFmtId="0" fontId="73" fillId="47" borderId="190" xfId="0" applyFont="1" applyFill="1" applyBorder="1" applyAlignment="1">
      <alignment horizontal="center" vertical="center"/>
    </xf>
    <xf numFmtId="0" fontId="79" fillId="47" borderId="0" xfId="0" applyFont="1" applyFill="1" applyAlignment="1">
      <alignment horizontal="centerContinuous" vertical="center"/>
    </xf>
    <xf numFmtId="0" fontId="80" fillId="47" borderId="190" xfId="0" applyFont="1" applyFill="1" applyBorder="1" applyAlignment="1">
      <alignment horizontal="center" vertical="center"/>
    </xf>
    <xf numFmtId="0" fontId="80" fillId="47" borderId="193" xfId="0" applyFont="1" applyFill="1" applyBorder="1" applyAlignment="1">
      <alignment horizontal="centerContinuous" vertical="center"/>
    </xf>
    <xf numFmtId="0" fontId="0" fillId="0" borderId="192" xfId="0" applyBorder="1"/>
    <xf numFmtId="0" fontId="62" fillId="96" borderId="39" xfId="0" quotePrefix="1" applyFont="1" applyFill="1" applyBorder="1" applyAlignment="1">
      <alignment horizontal="center" vertical="center"/>
    </xf>
    <xf numFmtId="0" fontId="73" fillId="49" borderId="33" xfId="174" applyFont="1" applyFill="1" applyBorder="1" applyAlignment="1">
      <alignment horizontal="center" vertical="center"/>
    </xf>
    <xf numFmtId="0" fontId="62" fillId="96" borderId="214" xfId="0" applyFont="1" applyFill="1" applyBorder="1" applyAlignment="1">
      <alignment horizontal="center" vertical="center"/>
    </xf>
    <xf numFmtId="0" fontId="62" fillId="96" borderId="33" xfId="0" applyFont="1" applyFill="1" applyBorder="1" applyAlignment="1">
      <alignment horizontal="center" vertical="center"/>
    </xf>
    <xf numFmtId="0" fontId="85" fillId="96" borderId="35" xfId="0" applyFont="1" applyFill="1" applyBorder="1" applyAlignment="1">
      <alignment horizontal="centerContinuous" vertical="center"/>
    </xf>
    <xf numFmtId="0" fontId="62" fillId="70" borderId="214" xfId="0" applyFont="1" applyFill="1" applyBorder="1" applyAlignment="1">
      <alignment horizontal="centerContinuous" vertical="center"/>
    </xf>
    <xf numFmtId="0" fontId="62" fillId="70" borderId="205" xfId="0" applyFont="1" applyFill="1" applyBorder="1" applyAlignment="1">
      <alignment horizontal="centerContinuous" vertical="center"/>
    </xf>
    <xf numFmtId="0" fontId="62" fillId="96" borderId="39" xfId="0" applyFont="1" applyFill="1" applyBorder="1" applyAlignment="1">
      <alignment horizontal="center" vertical="center"/>
    </xf>
    <xf numFmtId="0" fontId="223" fillId="52" borderId="190" xfId="0" applyFont="1" applyFill="1" applyBorder="1" applyAlignment="1">
      <alignment horizontal="center" vertical="center"/>
    </xf>
    <xf numFmtId="0" fontId="62" fillId="53" borderId="33" xfId="0" quotePrefix="1" applyFont="1" applyFill="1" applyBorder="1" applyAlignment="1">
      <alignment horizontal="center" vertical="center"/>
    </xf>
    <xf numFmtId="0" fontId="62" fillId="53" borderId="214" xfId="0" applyFont="1" applyFill="1" applyBorder="1" applyAlignment="1">
      <alignment horizontal="center" vertical="center"/>
    </xf>
    <xf numFmtId="0" fontId="224" fillId="96" borderId="193" xfId="0" applyFont="1" applyFill="1" applyBorder="1" applyAlignment="1">
      <alignment horizontal="center" vertical="center"/>
    </xf>
    <xf numFmtId="0" fontId="62" fillId="47" borderId="35" xfId="0" applyFont="1" applyFill="1" applyBorder="1" applyAlignment="1">
      <alignment horizontal="center" vertical="center"/>
    </xf>
    <xf numFmtId="0" fontId="73" fillId="55" borderId="192" xfId="0" applyFont="1" applyFill="1" applyBorder="1" applyAlignment="1">
      <alignment horizontal="center" vertical="center"/>
    </xf>
    <xf numFmtId="0" fontId="73" fillId="164" borderId="192" xfId="0" applyFont="1" applyFill="1" applyBorder="1" applyAlignment="1">
      <alignment horizontal="centerContinuous" vertical="center"/>
    </xf>
    <xf numFmtId="0" fontId="62" fillId="70" borderId="39" xfId="0" applyFont="1" applyFill="1" applyBorder="1" applyAlignment="1">
      <alignment horizontal="centerContinuous" vertical="center"/>
    </xf>
    <xf numFmtId="0" fontId="62" fillId="55" borderId="33" xfId="0" applyFont="1" applyFill="1" applyBorder="1" applyAlignment="1">
      <alignment horizontal="center" vertical="center"/>
    </xf>
    <xf numFmtId="0" fontId="62" fillId="55" borderId="33" xfId="0" quotePrefix="1" applyFont="1" applyFill="1" applyBorder="1" applyAlignment="1">
      <alignment horizontal="center" vertical="center"/>
    </xf>
    <xf numFmtId="0" fontId="62" fillId="55" borderId="33" xfId="0" applyFont="1" applyFill="1" applyBorder="1" applyAlignment="1">
      <alignment horizontal="centerContinuous" vertical="center"/>
    </xf>
    <xf numFmtId="0" fontId="62" fillId="164" borderId="33" xfId="0" applyFont="1" applyFill="1" applyBorder="1" applyAlignment="1">
      <alignment horizontal="center" vertical="center"/>
    </xf>
    <xf numFmtId="0" fontId="62" fillId="55" borderId="120" xfId="0" applyFont="1" applyFill="1" applyBorder="1" applyAlignment="1">
      <alignment horizontal="center" vertical="center"/>
    </xf>
    <xf numFmtId="0" fontId="62" fillId="164" borderId="120" xfId="0" applyFont="1" applyFill="1" applyBorder="1" applyAlignment="1">
      <alignment horizontal="centerContinuous" vertical="center"/>
    </xf>
    <xf numFmtId="0" fontId="83" fillId="50" borderId="201" xfId="0" applyFont="1" applyFill="1" applyBorder="1" applyAlignment="1">
      <alignment horizontal="center" vertical="center"/>
    </xf>
    <xf numFmtId="0" fontId="82" fillId="50" borderId="192" xfId="0" applyFont="1" applyFill="1" applyBorder="1" applyAlignment="1">
      <alignment horizontal="center" vertical="center"/>
    </xf>
    <xf numFmtId="0" fontId="83" fillId="50" borderId="192" xfId="0" applyFont="1" applyFill="1" applyBorder="1" applyAlignment="1">
      <alignment horizontal="center" vertical="center"/>
    </xf>
    <xf numFmtId="0" fontId="155" fillId="72" borderId="33" xfId="0" quotePrefix="1" applyFont="1" applyFill="1" applyBorder="1" applyAlignment="1">
      <alignment horizontal="centerContinuous" vertical="center"/>
    </xf>
    <xf numFmtId="0" fontId="84" fillId="50" borderId="35" xfId="0" applyFont="1" applyFill="1" applyBorder="1" applyAlignment="1">
      <alignment horizontal="center" vertical="center"/>
    </xf>
    <xf numFmtId="0" fontId="84" fillId="50" borderId="33" xfId="0" applyFont="1" applyFill="1" applyBorder="1" applyAlignment="1">
      <alignment horizontal="center" vertical="center"/>
    </xf>
    <xf numFmtId="0" fontId="154" fillId="72" borderId="33" xfId="0" applyFont="1" applyFill="1" applyBorder="1" applyAlignment="1">
      <alignment horizontal="centerContinuous" vertical="center"/>
    </xf>
    <xf numFmtId="0" fontId="62" fillId="69" borderId="190" xfId="0" applyFont="1" applyFill="1" applyBorder="1" applyAlignment="1">
      <alignment horizontal="center" vertical="center"/>
    </xf>
    <xf numFmtId="0" fontId="79" fillId="47" borderId="35" xfId="0" applyFont="1" applyFill="1" applyBorder="1" applyAlignment="1">
      <alignment horizontal="center" vertical="center"/>
    </xf>
    <xf numFmtId="0" fontId="62" fillId="96" borderId="35" xfId="0" applyFont="1" applyFill="1" applyBorder="1" applyAlignment="1">
      <alignment horizontal="center" vertical="center"/>
    </xf>
    <xf numFmtId="0" fontId="225" fillId="96" borderId="35" xfId="0" quotePrefix="1" applyFont="1" applyFill="1" applyBorder="1" applyAlignment="1">
      <alignment horizontal="center" vertical="center"/>
    </xf>
    <xf numFmtId="0" fontId="73" fillId="96" borderId="33" xfId="0" applyFont="1" applyFill="1" applyBorder="1" applyAlignment="1">
      <alignment horizontal="center" vertical="center"/>
    </xf>
    <xf numFmtId="0" fontId="62" fillId="96" borderId="205" xfId="0" applyFont="1" applyFill="1" applyBorder="1" applyAlignment="1">
      <alignment horizontal="center" vertical="center"/>
    </xf>
    <xf numFmtId="0" fontId="85" fillId="96" borderId="35" xfId="0" applyFont="1" applyFill="1" applyBorder="1" applyAlignment="1">
      <alignment horizontal="center" vertical="center"/>
    </xf>
    <xf numFmtId="0" fontId="62" fillId="96" borderId="33" xfId="0" applyFont="1" applyFill="1" applyBorder="1" applyAlignment="1">
      <alignment horizontal="centerContinuous" vertical="center"/>
    </xf>
    <xf numFmtId="0" fontId="62" fillId="96" borderId="120" xfId="0" applyFont="1" applyFill="1" applyBorder="1" applyAlignment="1">
      <alignment horizontal="centerContinuous" vertical="center"/>
    </xf>
    <xf numFmtId="0" fontId="73" fillId="96" borderId="120" xfId="0" quotePrefix="1" applyFont="1" applyFill="1" applyBorder="1" applyAlignment="1">
      <alignment horizontal="center" vertical="center"/>
    </xf>
    <xf numFmtId="49" fontId="62" fillId="96" borderId="33" xfId="0" applyNumberFormat="1" applyFont="1" applyFill="1" applyBorder="1" applyAlignment="1">
      <alignment horizontal="center" vertical="center"/>
    </xf>
    <xf numFmtId="0" fontId="223" fillId="96" borderId="193" xfId="0" applyFont="1" applyFill="1" applyBorder="1" applyAlignment="1">
      <alignment horizontal="center" vertical="center"/>
    </xf>
    <xf numFmtId="0" fontId="225" fillId="96" borderId="35" xfId="0" applyFont="1" applyFill="1" applyBorder="1" applyAlignment="1">
      <alignment horizontal="center" vertical="center"/>
    </xf>
    <xf numFmtId="0" fontId="73" fillId="53" borderId="192" xfId="0" applyFont="1" applyFill="1" applyBorder="1" applyAlignment="1">
      <alignment horizontal="center" vertical="center"/>
    </xf>
    <xf numFmtId="0" fontId="62" fillId="53" borderId="39" xfId="0" quotePrefix="1" applyFont="1" applyFill="1" applyBorder="1" applyAlignment="1">
      <alignment horizontal="center" vertical="center"/>
    </xf>
    <xf numFmtId="20" fontId="79" fillId="47" borderId="35" xfId="0" quotePrefix="1" applyNumberFormat="1" applyFont="1" applyFill="1" applyBorder="1" applyAlignment="1">
      <alignment horizontal="center" vertical="center"/>
    </xf>
    <xf numFmtId="0" fontId="62" fillId="53" borderId="33" xfId="0" applyFont="1" applyFill="1" applyBorder="1" applyAlignment="1">
      <alignment horizontal="center" vertical="center"/>
    </xf>
    <xf numFmtId="0" fontId="62" fillId="55" borderId="35" xfId="0" applyFont="1" applyFill="1" applyBorder="1" applyAlignment="1">
      <alignment horizontal="center" vertical="center"/>
    </xf>
    <xf numFmtId="0" fontId="62" fillId="53" borderId="120" xfId="0" applyFont="1" applyFill="1" applyBorder="1" applyAlignment="1">
      <alignment horizontal="center" vertical="center"/>
    </xf>
    <xf numFmtId="0" fontId="223" fillId="96" borderId="190" xfId="0" applyFont="1" applyFill="1" applyBorder="1" applyAlignment="1">
      <alignment horizontal="center" vertical="center"/>
    </xf>
    <xf numFmtId="0" fontId="62" fillId="165" borderId="120" xfId="0" applyFont="1" applyFill="1" applyBorder="1" applyAlignment="1">
      <alignment horizontal="center" vertical="center"/>
    </xf>
    <xf numFmtId="0" fontId="73" fillId="55" borderId="35" xfId="0" quotePrefix="1" applyFont="1" applyFill="1" applyBorder="1" applyAlignment="1">
      <alignment horizontal="center" vertical="center"/>
    </xf>
    <xf numFmtId="0" fontId="62" fillId="164" borderId="33" xfId="0" applyFont="1" applyFill="1" applyBorder="1" applyAlignment="1">
      <alignment horizontal="centerContinuous" vertical="center"/>
    </xf>
    <xf numFmtId="0" fontId="62" fillId="164" borderId="120" xfId="0" applyFont="1" applyFill="1" applyBorder="1" applyAlignment="1">
      <alignment horizontal="center" vertical="center"/>
    </xf>
    <xf numFmtId="0" fontId="154" fillId="72" borderId="33" xfId="0" quotePrefix="1" applyFont="1" applyFill="1" applyBorder="1" applyAlignment="1">
      <alignment horizontal="centerContinuous" vertical="center"/>
    </xf>
    <xf numFmtId="0" fontId="154" fillId="72" borderId="163" xfId="0" quotePrefix="1" applyFont="1" applyFill="1" applyBorder="1" applyAlignment="1">
      <alignment horizontal="centerContinuous" vertical="center"/>
    </xf>
    <xf numFmtId="0" fontId="81" fillId="50" borderId="163" xfId="0" quotePrefix="1" applyFont="1" applyFill="1" applyBorder="1" applyAlignment="1">
      <alignment horizontal="center" vertical="center"/>
    </xf>
    <xf numFmtId="0" fontId="154" fillId="72" borderId="205" xfId="0" quotePrefix="1" applyFont="1" applyFill="1" applyBorder="1" applyAlignment="1">
      <alignment horizontal="centerContinuous" vertical="center"/>
    </xf>
    <xf numFmtId="0" fontId="73" fillId="96" borderId="192" xfId="0" applyFont="1" applyFill="1" applyBorder="1" applyAlignment="1">
      <alignment horizontal="center" vertical="center"/>
    </xf>
    <xf numFmtId="0" fontId="62" fillId="47" borderId="192" xfId="0" applyFont="1" applyFill="1" applyBorder="1" applyAlignment="1">
      <alignment horizontal="centerContinuous" vertical="center"/>
    </xf>
    <xf numFmtId="0" fontId="62" fillId="96" borderId="214" xfId="0" quotePrefix="1" applyFont="1" applyFill="1" applyBorder="1" applyAlignment="1">
      <alignment horizontal="center" vertical="center"/>
    </xf>
    <xf numFmtId="0" fontId="79" fillId="96" borderId="120" xfId="0" quotePrefix="1" applyFont="1" applyFill="1" applyBorder="1" applyAlignment="1">
      <alignment horizontal="center" vertical="center"/>
    </xf>
    <xf numFmtId="0" fontId="85" fillId="96" borderId="33" xfId="0" applyFont="1" applyFill="1" applyBorder="1" applyAlignment="1">
      <alignment horizontal="centerContinuous" vertical="center"/>
    </xf>
    <xf numFmtId="0" fontId="224" fillId="96" borderId="192" xfId="0" applyFont="1" applyFill="1" applyBorder="1" applyAlignment="1">
      <alignment horizontal="center" vertical="center"/>
    </xf>
    <xf numFmtId="0" fontId="73" fillId="96" borderId="193" xfId="0" applyFont="1" applyFill="1" applyBorder="1" applyAlignment="1">
      <alignment horizontal="center" vertical="center"/>
    </xf>
    <xf numFmtId="0" fontId="62" fillId="96" borderId="120" xfId="0" applyFont="1" applyFill="1" applyBorder="1" applyAlignment="1">
      <alignment horizontal="center" vertical="center"/>
    </xf>
    <xf numFmtId="0" fontId="62" fillId="73" borderId="33" xfId="0" applyFont="1" applyFill="1" applyBorder="1" applyAlignment="1">
      <alignment horizontal="center" vertical="center"/>
    </xf>
    <xf numFmtId="0" fontId="79" fillId="74" borderId="33" xfId="0" applyFont="1" applyFill="1" applyBorder="1" applyAlignment="1">
      <alignment horizontal="centerContinuous" vertical="center"/>
    </xf>
    <xf numFmtId="0" fontId="83" fillId="50" borderId="192" xfId="0" quotePrefix="1" applyFont="1" applyFill="1" applyBorder="1" applyAlignment="1">
      <alignment horizontal="center" vertical="center"/>
    </xf>
    <xf numFmtId="0" fontId="62" fillId="55" borderId="0" xfId="0" applyFont="1" applyFill="1" applyBorder="1" applyAlignment="1">
      <alignment horizontal="center" vertical="center"/>
    </xf>
    <xf numFmtId="0" fontId="62" fillId="96" borderId="190" xfId="0" quotePrefix="1" applyFont="1" applyFill="1" applyBorder="1" applyAlignment="1">
      <alignment horizontal="center" vertical="center"/>
    </xf>
    <xf numFmtId="0" fontId="62" fillId="55" borderId="120" xfId="0" applyFont="1" applyFill="1" applyBorder="1" applyAlignment="1">
      <alignment horizontal="centerContinuous" vertical="center"/>
    </xf>
    <xf numFmtId="0" fontId="82" fillId="50" borderId="33" xfId="0" applyFont="1" applyFill="1" applyBorder="1" applyAlignment="1">
      <alignment horizontal="centerContinuous" vertical="center"/>
    </xf>
    <xf numFmtId="0" fontId="155" fillId="72" borderId="33" xfId="0" applyFont="1" applyFill="1" applyBorder="1" applyAlignment="1">
      <alignment horizontal="center" vertical="center"/>
    </xf>
    <xf numFmtId="0" fontId="156" fillId="50" borderId="0" xfId="0" quotePrefix="1" applyFont="1" applyFill="1" applyBorder="1" applyAlignment="1">
      <alignment horizontal="center" vertical="center"/>
    </xf>
    <xf numFmtId="0" fontId="83" fillId="50" borderId="33" xfId="0" applyFont="1" applyFill="1" applyBorder="1" applyAlignment="1">
      <alignment horizontal="center" vertical="center"/>
    </xf>
    <xf numFmtId="0" fontId="154" fillId="72" borderId="33" xfId="0" applyFont="1" applyFill="1" applyBorder="1" applyAlignment="1">
      <alignment horizontal="center" vertical="center"/>
    </xf>
    <xf numFmtId="0" fontId="152" fillId="50" borderId="0" xfId="0" applyFont="1" applyFill="1" applyBorder="1" applyAlignment="1">
      <alignment horizontal="center" vertical="center"/>
    </xf>
    <xf numFmtId="0" fontId="152" fillId="50" borderId="33" xfId="0" applyFont="1" applyFill="1" applyBorder="1" applyAlignment="1">
      <alignment horizontal="center" vertical="center"/>
    </xf>
    <xf numFmtId="0" fontId="84" fillId="50" borderId="39" xfId="0" quotePrefix="1" applyFont="1" applyFill="1" applyBorder="1" applyAlignment="1">
      <alignment horizontal="center" vertical="center"/>
    </xf>
    <xf numFmtId="0" fontId="154" fillId="72" borderId="120" xfId="0" applyFont="1" applyFill="1" applyBorder="1" applyAlignment="1">
      <alignment horizontal="center" vertical="center"/>
    </xf>
    <xf numFmtId="0" fontId="81" fillId="50" borderId="193" xfId="0" quotePrefix="1" applyFont="1" applyFill="1" applyBorder="1" applyAlignment="1">
      <alignment horizontal="center" vertical="center"/>
    </xf>
    <xf numFmtId="0" fontId="81" fillId="50" borderId="120" xfId="0" quotePrefix="1" applyFont="1" applyFill="1" applyBorder="1" applyAlignment="1">
      <alignment horizontal="center" vertical="center"/>
    </xf>
    <xf numFmtId="0" fontId="73" fillId="130" borderId="33" xfId="174" applyFont="1" applyFill="1" applyBorder="1" applyAlignment="1">
      <alignment horizontal="center" vertical="center"/>
    </xf>
    <xf numFmtId="0" fontId="62" fillId="130" borderId="33" xfId="174" applyFont="1" applyFill="1" applyBorder="1" applyAlignment="1">
      <alignment horizontal="center" vertical="center"/>
    </xf>
    <xf numFmtId="0" fontId="73" fillId="53" borderId="35" xfId="0" applyFont="1" applyFill="1" applyBorder="1" applyAlignment="1">
      <alignment horizontal="center" vertical="center"/>
    </xf>
    <xf numFmtId="0" fontId="62" fillId="53" borderId="35" xfId="0" applyFont="1" applyFill="1" applyBorder="1" applyAlignment="1">
      <alignment horizontal="center" vertical="center"/>
    </xf>
    <xf numFmtId="0" fontId="80" fillId="74" borderId="192" xfId="0" applyFont="1" applyFill="1" applyBorder="1" applyAlignment="1">
      <alignment horizontal="center" vertical="center"/>
    </xf>
    <xf numFmtId="0" fontId="79" fillId="70" borderId="33" xfId="176" applyFont="1" applyFill="1" applyBorder="1" applyAlignment="1">
      <alignment horizontal="center" vertical="center"/>
    </xf>
    <xf numFmtId="0" fontId="73" fillId="55" borderId="201" xfId="0" quotePrefix="1" applyFont="1" applyFill="1" applyBorder="1" applyAlignment="1">
      <alignment horizontal="center" vertical="center"/>
    </xf>
    <xf numFmtId="0" fontId="62" fillId="96" borderId="192" xfId="0" applyFont="1" applyFill="1" applyBorder="1" applyAlignment="1">
      <alignment horizontal="center" vertical="center"/>
    </xf>
    <xf numFmtId="0" fontId="73" fillId="55" borderId="200" xfId="0" applyFont="1" applyFill="1" applyBorder="1" applyAlignment="1">
      <alignment horizontal="center" vertical="center"/>
    </xf>
    <xf numFmtId="0" fontId="62" fillId="55" borderId="0" xfId="0" applyFont="1" applyFill="1" applyBorder="1" applyAlignment="1">
      <alignment horizontal="centerContinuous" vertical="center"/>
    </xf>
    <xf numFmtId="0" fontId="62" fillId="55" borderId="193" xfId="0" applyFont="1" applyFill="1" applyBorder="1" applyAlignment="1">
      <alignment horizontal="center" vertical="center"/>
    </xf>
    <xf numFmtId="0" fontId="152" fillId="72" borderId="33" xfId="176" applyFont="1" applyFill="1" applyBorder="1" applyAlignment="1">
      <alignment horizontal="center" vertical="center"/>
    </xf>
    <xf numFmtId="0" fontId="155" fillId="0" borderId="33" xfId="0" quotePrefix="1" applyFont="1" applyFill="1" applyBorder="1" applyAlignment="1">
      <alignment horizontal="centerContinuous" vertical="center"/>
    </xf>
    <xf numFmtId="0" fontId="152" fillId="72" borderId="33" xfId="0" applyFont="1" applyFill="1" applyBorder="1" applyAlignment="1">
      <alignment horizontal="centerContinuous" vertical="center"/>
    </xf>
    <xf numFmtId="0" fontId="154" fillId="0" borderId="33" xfId="0" applyFont="1" applyFill="1" applyBorder="1" applyAlignment="1">
      <alignment horizontal="centerContinuous" vertical="center"/>
    </xf>
    <xf numFmtId="0" fontId="154" fillId="0" borderId="33" xfId="0" applyFont="1" applyFill="1" applyBorder="1" applyAlignment="1">
      <alignment horizontal="center" vertical="center"/>
    </xf>
    <xf numFmtId="0" fontId="154" fillId="0" borderId="120" xfId="0" applyFont="1" applyFill="1" applyBorder="1" applyAlignment="1">
      <alignment horizontal="center" vertical="center"/>
    </xf>
    <xf numFmtId="0" fontId="154" fillId="72" borderId="120" xfId="0" quotePrefix="1" applyFont="1" applyFill="1" applyBorder="1" applyAlignment="1">
      <alignment horizontal="center" vertical="center"/>
    </xf>
    <xf numFmtId="0" fontId="154" fillId="72" borderId="193" xfId="0" quotePrefix="1" applyFont="1" applyFill="1" applyBorder="1" applyAlignment="1">
      <alignment horizontal="center" vertical="center"/>
    </xf>
    <xf numFmtId="0" fontId="79" fillId="48" borderId="0" xfId="0" applyFont="1" applyFill="1" applyAlignment="1">
      <alignment horizontal="centerContinuous" vertical="center"/>
    </xf>
    <xf numFmtId="0" fontId="79" fillId="47" borderId="0" xfId="0" applyFont="1" applyFill="1" applyBorder="1" applyAlignment="1">
      <alignment horizontal="centerContinuous" vertical="center"/>
    </xf>
    <xf numFmtId="0" fontId="72" fillId="0" borderId="0" xfId="0" applyFont="1" applyBorder="1" applyAlignment="1"/>
    <xf numFmtId="0" fontId="62" fillId="52" borderId="190" xfId="0" applyFont="1" applyFill="1" applyBorder="1" applyAlignment="1">
      <alignment horizontal="center" vertical="center"/>
    </xf>
    <xf numFmtId="0" fontId="62" fillId="53" borderId="190" xfId="0" applyFont="1" applyFill="1" applyBorder="1" applyAlignment="1">
      <alignment horizontal="center" vertical="center"/>
    </xf>
    <xf numFmtId="0" fontId="62" fillId="54" borderId="193" xfId="0" applyFont="1" applyFill="1" applyBorder="1" applyAlignment="1">
      <alignment horizontal="center" vertical="center"/>
    </xf>
    <xf numFmtId="0" fontId="81" fillId="50" borderId="193" xfId="0" applyFont="1" applyFill="1" applyBorder="1" applyAlignment="1">
      <alignment vertical="center"/>
    </xf>
    <xf numFmtId="0" fontId="79" fillId="0" borderId="0" xfId="0" applyFont="1" applyFill="1" applyAlignment="1">
      <alignment horizontal="centerContinuous" vertical="center"/>
    </xf>
    <xf numFmtId="0" fontId="81" fillId="47" borderId="0" xfId="0" applyFont="1" applyFill="1" applyBorder="1" applyAlignment="1">
      <alignment vertical="center"/>
    </xf>
    <xf numFmtId="0" fontId="79" fillId="47" borderId="0" xfId="0" applyFont="1" applyFill="1" applyBorder="1" applyAlignment="1">
      <alignment horizontal="centerContinuous"/>
    </xf>
    <xf numFmtId="0" fontId="79" fillId="47" borderId="0" xfId="174" applyFont="1" applyFill="1" applyAlignment="1">
      <alignment horizontal="centerContinuous" vertical="center"/>
    </xf>
    <xf numFmtId="0" fontId="79" fillId="48" borderId="0" xfId="174" applyFont="1" applyFill="1" applyAlignment="1">
      <alignment horizontal="centerContinuous" vertical="center"/>
    </xf>
    <xf numFmtId="0" fontId="79" fillId="0" borderId="0" xfId="175" applyFont="1" applyFill="1" applyBorder="1" applyAlignment="1">
      <alignment vertical="center"/>
    </xf>
    <xf numFmtId="0" fontId="73" fillId="47" borderId="193" xfId="174" applyFont="1" applyFill="1" applyBorder="1" applyAlignment="1">
      <alignment horizontal="center" vertical="center"/>
    </xf>
    <xf numFmtId="0" fontId="80" fillId="47" borderId="173" xfId="0" applyFont="1" applyFill="1" applyBorder="1" applyAlignment="1">
      <alignment horizontal="centerContinuous" vertical="center"/>
    </xf>
    <xf numFmtId="0" fontId="79" fillId="47" borderId="191" xfId="0" applyFont="1" applyFill="1" applyBorder="1" applyAlignment="1">
      <alignment horizontal="centerContinuous" vertical="center"/>
    </xf>
    <xf numFmtId="0" fontId="80" fillId="47" borderId="121" xfId="0" applyFont="1" applyFill="1" applyBorder="1" applyAlignment="1">
      <alignment horizontal="center" vertical="center"/>
    </xf>
    <xf numFmtId="0" fontId="80" fillId="47" borderId="190" xfId="0" applyFont="1" applyFill="1" applyBorder="1" applyAlignment="1">
      <alignment horizontal="centerContinuous" vertical="center"/>
    </xf>
    <xf numFmtId="0" fontId="80" fillId="0" borderId="190" xfId="0" applyFont="1" applyBorder="1" applyAlignment="1">
      <alignment horizontal="centerContinuous"/>
    </xf>
    <xf numFmtId="0" fontId="82" fillId="166" borderId="192" xfId="174" applyFont="1" applyFill="1" applyBorder="1" applyAlignment="1">
      <alignment horizontal="center" vertical="center"/>
    </xf>
    <xf numFmtId="0" fontId="62" fillId="162" borderId="33" xfId="174" quotePrefix="1" applyFont="1" applyFill="1" applyBorder="1" applyAlignment="1">
      <alignment horizontal="center" vertical="center"/>
    </xf>
    <xf numFmtId="0" fontId="81" fillId="166" borderId="33" xfId="174" applyFont="1" applyFill="1" applyBorder="1" applyAlignment="1">
      <alignment horizontal="center" vertical="center"/>
    </xf>
    <xf numFmtId="0" fontId="84" fillId="166" borderId="33" xfId="174" applyFont="1" applyFill="1" applyBorder="1" applyAlignment="1">
      <alignment horizontal="center" vertical="center"/>
    </xf>
    <xf numFmtId="0" fontId="62" fillId="47" borderId="162" xfId="0" applyFont="1" applyFill="1" applyBorder="1" applyAlignment="1">
      <alignment horizontal="centerContinuous" vertical="center"/>
    </xf>
    <xf numFmtId="0" fontId="62" fillId="47" borderId="205" xfId="0" applyFont="1" applyFill="1" applyBorder="1" applyAlignment="1">
      <alignment horizontal="centerContinuous" vertical="center"/>
    </xf>
    <xf numFmtId="0" fontId="84" fillId="166" borderId="120" xfId="174" applyFont="1" applyFill="1" applyBorder="1" applyAlignment="1">
      <alignment horizontal="center" vertical="center"/>
    </xf>
    <xf numFmtId="0" fontId="81" fillId="50" borderId="33" xfId="0" quotePrefix="1" applyFont="1" applyFill="1" applyBorder="1" applyAlignment="1">
      <alignment horizontal="center" vertical="center"/>
    </xf>
    <xf numFmtId="49" fontId="73" fillId="52" borderId="33" xfId="0" quotePrefix="1" applyNumberFormat="1" applyFont="1" applyFill="1" applyBorder="1" applyAlignment="1">
      <alignment horizontal="center" vertical="center"/>
    </xf>
    <xf numFmtId="0" fontId="62" fillId="96" borderId="33" xfId="176" quotePrefix="1" applyFont="1" applyFill="1" applyBorder="1" applyAlignment="1">
      <alignment horizontal="center" vertical="center"/>
    </xf>
    <xf numFmtId="49" fontId="155" fillId="72" borderId="193" xfId="0" applyNumberFormat="1" applyFont="1" applyFill="1" applyBorder="1" applyAlignment="1">
      <alignment horizontal="center" vertical="center"/>
    </xf>
    <xf numFmtId="0" fontId="81" fillId="50" borderId="214" xfId="0" applyFont="1" applyFill="1" applyBorder="1" applyAlignment="1">
      <alignment horizontal="center" vertical="center"/>
    </xf>
    <xf numFmtId="49" fontId="156" fillId="72" borderId="33" xfId="0" applyNumberFormat="1" applyFont="1" applyFill="1" applyBorder="1" applyAlignment="1">
      <alignment horizontal="center" vertical="center"/>
    </xf>
    <xf numFmtId="49" fontId="73" fillId="96" borderId="33" xfId="0" applyNumberFormat="1" applyFont="1" applyFill="1" applyBorder="1" applyAlignment="1">
      <alignment horizontal="center" vertical="center"/>
    </xf>
    <xf numFmtId="0" fontId="62" fillId="96" borderId="120" xfId="176" quotePrefix="1" applyFont="1" applyFill="1" applyBorder="1" applyAlignment="1">
      <alignment horizontal="center" vertical="center"/>
    </xf>
    <xf numFmtId="0" fontId="73" fillId="162" borderId="33" xfId="174" applyFont="1" applyFill="1" applyBorder="1" applyAlignment="1">
      <alignment horizontal="center" vertical="center"/>
    </xf>
    <xf numFmtId="0" fontId="79" fillId="162" borderId="33" xfId="174" applyFont="1" applyFill="1" applyBorder="1" applyAlignment="1">
      <alignment horizontal="center" vertical="center"/>
    </xf>
    <xf numFmtId="0" fontId="79" fillId="97" borderId="120" xfId="174" applyFont="1" applyFill="1" applyBorder="1" applyAlignment="1">
      <alignment horizontal="center" vertical="center"/>
    </xf>
    <xf numFmtId="0" fontId="84" fillId="50" borderId="35" xfId="0" quotePrefix="1" applyFont="1" applyFill="1" applyBorder="1" applyAlignment="1">
      <alignment horizontal="center" vertical="center"/>
    </xf>
    <xf numFmtId="0" fontId="84" fillId="95" borderId="39" xfId="0" quotePrefix="1" applyFont="1" applyFill="1" applyBorder="1" applyAlignment="1">
      <alignment horizontal="center" vertical="center"/>
    </xf>
    <xf numFmtId="0" fontId="84" fillId="70" borderId="214" xfId="0" quotePrefix="1" applyFont="1" applyFill="1" applyBorder="1" applyAlignment="1">
      <alignment horizontal="center" vertical="center"/>
    </xf>
    <xf numFmtId="0" fontId="84" fillId="70" borderId="163" xfId="0" quotePrefix="1" applyFont="1" applyFill="1" applyBorder="1" applyAlignment="1">
      <alignment horizontal="center" vertical="center"/>
    </xf>
    <xf numFmtId="0" fontId="84" fillId="50" borderId="206" xfId="0" applyFont="1" applyFill="1" applyBorder="1" applyAlignment="1">
      <alignment horizontal="center" vertical="center"/>
    </xf>
    <xf numFmtId="0" fontId="81" fillId="50" borderId="193" xfId="0" applyFont="1" applyFill="1" applyBorder="1" applyAlignment="1">
      <alignment horizontal="center" vertical="center"/>
    </xf>
    <xf numFmtId="0" fontId="84" fillId="70" borderId="120" xfId="0" quotePrefix="1" applyFont="1" applyFill="1" applyBorder="1" applyAlignment="1">
      <alignment horizontal="center" vertical="center"/>
    </xf>
    <xf numFmtId="0" fontId="73" fillId="167" borderId="192" xfId="174" applyFont="1" applyFill="1" applyBorder="1" applyAlignment="1">
      <alignment horizontal="center" vertical="center"/>
    </xf>
    <xf numFmtId="0" fontId="79" fillId="167" borderId="33" xfId="174" applyFont="1" applyFill="1" applyBorder="1" applyAlignment="1">
      <alignment horizontal="center" vertical="center"/>
    </xf>
    <xf numFmtId="0" fontId="62" fillId="70" borderId="33" xfId="0" applyFont="1" applyFill="1" applyBorder="1" applyAlignment="1">
      <alignment horizontal="center" vertical="center"/>
    </xf>
    <xf numFmtId="0" fontId="79" fillId="167" borderId="120" xfId="174" applyFont="1" applyFill="1" applyBorder="1" applyAlignment="1">
      <alignment horizontal="center" vertical="center"/>
    </xf>
    <xf numFmtId="0" fontId="155" fillId="50" borderId="33" xfId="0" quotePrefix="1" applyFont="1" applyFill="1" applyBorder="1" applyAlignment="1">
      <alignment horizontal="center" vertical="center"/>
    </xf>
    <xf numFmtId="0" fontId="154" fillId="50" borderId="33" xfId="0" applyFont="1" applyFill="1" applyBorder="1" applyAlignment="1">
      <alignment horizontal="center" vertical="center"/>
    </xf>
    <xf numFmtId="0" fontId="154" fillId="166" borderId="33" xfId="174" applyFont="1" applyFill="1" applyBorder="1" applyAlignment="1">
      <alignment horizontal="center" vertical="center"/>
    </xf>
    <xf numFmtId="49" fontId="62" fillId="96" borderId="193" xfId="0" applyNumberFormat="1" applyFont="1" applyFill="1" applyBorder="1" applyAlignment="1">
      <alignment horizontal="center" vertical="center"/>
    </xf>
    <xf numFmtId="0" fontId="79" fillId="0" borderId="192" xfId="174" applyFont="1" applyFill="1" applyBorder="1" applyAlignment="1">
      <alignment horizontal="center" vertical="center"/>
    </xf>
    <xf numFmtId="0" fontId="79" fillId="96" borderId="33" xfId="176" applyFont="1" applyFill="1" applyBorder="1" applyAlignment="1">
      <alignment horizontal="center" vertical="center"/>
    </xf>
    <xf numFmtId="0" fontId="79" fillId="96" borderId="192" xfId="176" applyFont="1" applyFill="1" applyBorder="1" applyAlignment="1">
      <alignment horizontal="center" vertical="center"/>
    </xf>
    <xf numFmtId="0" fontId="73" fillId="96" borderId="33" xfId="176" quotePrefix="1" applyFont="1" applyFill="1" applyBorder="1" applyAlignment="1">
      <alignment horizontal="center" vertical="center"/>
    </xf>
    <xf numFmtId="0" fontId="79" fillId="96" borderId="120" xfId="176" applyFont="1" applyFill="1" applyBorder="1" applyAlignment="1">
      <alignment horizontal="center" vertical="center"/>
    </xf>
    <xf numFmtId="0" fontId="84" fillId="47" borderId="33" xfId="0" applyFont="1" applyFill="1" applyBorder="1" applyAlignment="1">
      <alignment horizontal="center" vertical="center"/>
    </xf>
    <xf numFmtId="0" fontId="82" fillId="50" borderId="33" xfId="176" applyFont="1" applyFill="1" applyBorder="1" applyAlignment="1">
      <alignment horizontal="center" vertical="center"/>
    </xf>
    <xf numFmtId="0" fontId="84" fillId="47" borderId="192" xfId="0" applyFont="1" applyFill="1" applyBorder="1" applyAlignment="1">
      <alignment horizontal="center" vertical="center"/>
    </xf>
    <xf numFmtId="20" fontId="79" fillId="47" borderId="35" xfId="174" quotePrefix="1" applyNumberFormat="1" applyFont="1" applyFill="1" applyBorder="1" applyAlignment="1">
      <alignment horizontal="center" vertical="center"/>
    </xf>
    <xf numFmtId="0" fontId="73" fillId="47" borderId="34" xfId="0" applyFont="1" applyFill="1" applyBorder="1" applyAlignment="1">
      <alignment horizontal="center" vertical="center"/>
    </xf>
    <xf numFmtId="0" fontId="79" fillId="47" borderId="35" xfId="174" applyFont="1" applyFill="1" applyBorder="1" applyAlignment="1">
      <alignment horizontal="center" vertical="center"/>
    </xf>
    <xf numFmtId="0" fontId="79" fillId="47" borderId="38" xfId="174" applyFont="1" applyFill="1" applyBorder="1" applyAlignment="1">
      <alignment horizontal="center" vertical="center"/>
    </xf>
    <xf numFmtId="0" fontId="79" fillId="49" borderId="120" xfId="174" applyFont="1" applyFill="1" applyBorder="1" applyAlignment="1">
      <alignment horizontal="center" vertical="center"/>
    </xf>
    <xf numFmtId="0" fontId="62" fillId="47" borderId="193" xfId="0" applyFont="1" applyFill="1" applyBorder="1" applyAlignment="1">
      <alignment horizontal="centerContinuous" vertical="center"/>
    </xf>
    <xf numFmtId="0" fontId="62" fillId="52" borderId="193" xfId="0" applyFont="1" applyFill="1" applyBorder="1" applyAlignment="1">
      <alignment horizontal="centerContinuous" vertical="center"/>
    </xf>
    <xf numFmtId="0" fontId="62" fillId="53" borderId="193" xfId="0" applyFont="1" applyFill="1" applyBorder="1" applyAlignment="1">
      <alignment horizontal="centerContinuous" vertical="center"/>
    </xf>
    <xf numFmtId="0" fontId="62" fillId="54" borderId="193" xfId="0" applyFont="1" applyFill="1" applyBorder="1" applyAlignment="1">
      <alignment horizontal="centerContinuous" vertical="center"/>
    </xf>
    <xf numFmtId="0" fontId="80" fillId="141" borderId="190" xfId="0" applyFont="1" applyFill="1" applyBorder="1" applyAlignment="1">
      <alignment horizontal="centerContinuous" vertical="center"/>
    </xf>
    <xf numFmtId="0" fontId="80" fillId="141" borderId="173" xfId="0" applyFont="1" applyFill="1" applyBorder="1" applyAlignment="1">
      <alignment horizontal="centerContinuous" vertical="center"/>
    </xf>
    <xf numFmtId="0" fontId="79" fillId="141" borderId="191" xfId="0" applyFont="1" applyFill="1" applyBorder="1" applyAlignment="1">
      <alignment horizontal="centerContinuous" vertical="center"/>
    </xf>
    <xf numFmtId="0" fontId="73" fillId="168" borderId="192" xfId="174" applyFont="1" applyFill="1" applyBorder="1" applyAlignment="1">
      <alignment horizontal="center" vertical="center"/>
    </xf>
    <xf numFmtId="0" fontId="73" fillId="168" borderId="33" xfId="174" quotePrefix="1" applyFont="1" applyFill="1" applyBorder="1" applyAlignment="1">
      <alignment horizontal="center" vertical="center"/>
    </xf>
    <xf numFmtId="0" fontId="73" fillId="60" borderId="33" xfId="174" quotePrefix="1" applyFont="1" applyFill="1" applyBorder="1" applyAlignment="1">
      <alignment horizontal="center" vertical="center"/>
    </xf>
    <xf numFmtId="0" fontId="73" fillId="65" borderId="33" xfId="174" applyFont="1" applyFill="1" applyBorder="1" applyAlignment="1">
      <alignment horizontal="center" vertical="center"/>
    </xf>
    <xf numFmtId="0" fontId="79" fillId="168" borderId="33" xfId="174" applyFont="1" applyFill="1" applyBorder="1" applyAlignment="1">
      <alignment horizontal="center" vertical="center"/>
    </xf>
    <xf numFmtId="0" fontId="79" fillId="60" borderId="33" xfId="174" applyFont="1" applyFill="1" applyBorder="1" applyAlignment="1">
      <alignment horizontal="center" vertical="center"/>
    </xf>
    <xf numFmtId="0" fontId="79" fillId="65" borderId="33" xfId="174" applyFont="1" applyFill="1" applyBorder="1" applyAlignment="1">
      <alignment horizontal="center" vertical="center"/>
    </xf>
    <xf numFmtId="0" fontId="79" fillId="105" borderId="120" xfId="174" applyFont="1" applyFill="1" applyBorder="1" applyAlignment="1">
      <alignment horizontal="center" vertical="center"/>
    </xf>
    <xf numFmtId="0" fontId="79" fillId="104" borderId="33" xfId="174" applyFont="1" applyFill="1" applyBorder="1" applyAlignment="1">
      <alignment horizontal="center" vertical="center"/>
    </xf>
    <xf numFmtId="0" fontId="62" fillId="168" borderId="120" xfId="174" quotePrefix="1" applyFont="1" applyFill="1" applyBorder="1" applyAlignment="1">
      <alignment horizontal="center" vertical="center"/>
    </xf>
    <xf numFmtId="0" fontId="62" fillId="60" borderId="193" xfId="174" quotePrefix="1" applyFont="1" applyFill="1" applyBorder="1" applyAlignment="1">
      <alignment horizontal="center" vertical="center"/>
    </xf>
    <xf numFmtId="0" fontId="62" fillId="64" borderId="120" xfId="0" applyFont="1" applyFill="1" applyBorder="1" applyAlignment="1">
      <alignment horizontal="center" vertical="center"/>
    </xf>
    <xf numFmtId="0" fontId="73" fillId="65" borderId="192" xfId="174" applyFont="1" applyFill="1" applyBorder="1" applyAlignment="1">
      <alignment horizontal="center" vertical="center"/>
    </xf>
    <xf numFmtId="0" fontId="73" fillId="135" borderId="192" xfId="174" applyFont="1" applyFill="1" applyBorder="1" applyAlignment="1">
      <alignment horizontal="center" vertical="center"/>
    </xf>
    <xf numFmtId="0" fontId="62" fillId="105" borderId="192" xfId="174" applyFont="1" applyFill="1" applyBorder="1" applyAlignment="1">
      <alignment horizontal="center" vertical="center"/>
    </xf>
    <xf numFmtId="0" fontId="79" fillId="105" borderId="33" xfId="174" applyFont="1" applyFill="1" applyBorder="1" applyAlignment="1">
      <alignment horizontal="center" vertical="center"/>
    </xf>
    <xf numFmtId="0" fontId="62" fillId="168" borderId="33" xfId="174" applyFont="1" applyFill="1" applyBorder="1" applyAlignment="1">
      <alignment horizontal="center" vertical="center"/>
    </xf>
    <xf numFmtId="0" fontId="79" fillId="135" borderId="120" xfId="174" applyFont="1" applyFill="1" applyBorder="1" applyAlignment="1">
      <alignment horizontal="center" vertical="center"/>
    </xf>
    <xf numFmtId="0" fontId="73" fillId="104" borderId="33" xfId="174" quotePrefix="1" applyFont="1" applyFill="1" applyBorder="1" applyAlignment="1">
      <alignment horizontal="center" vertical="center"/>
    </xf>
    <xf numFmtId="0" fontId="73" fillId="104" borderId="192" xfId="174" applyFont="1" applyFill="1" applyBorder="1" applyAlignment="1">
      <alignment horizontal="center" vertical="center"/>
    </xf>
    <xf numFmtId="0" fontId="73" fillId="97" borderId="33" xfId="174" quotePrefix="1" applyFont="1" applyFill="1" applyBorder="1" applyAlignment="1">
      <alignment horizontal="center" vertical="center"/>
    </xf>
    <xf numFmtId="0" fontId="79" fillId="104" borderId="120" xfId="174" applyFont="1" applyFill="1" applyBorder="1" applyAlignment="1">
      <alignment horizontal="center" vertical="center"/>
    </xf>
    <xf numFmtId="0" fontId="62" fillId="104" borderId="193" xfId="174" quotePrefix="1" applyFont="1" applyFill="1" applyBorder="1" applyAlignment="1">
      <alignment horizontal="center" vertical="center"/>
    </xf>
    <xf numFmtId="0" fontId="62" fillId="135" borderId="193" xfId="174" applyFont="1" applyFill="1" applyBorder="1" applyAlignment="1">
      <alignment horizontal="center" vertical="center"/>
    </xf>
    <xf numFmtId="0" fontId="73" fillId="99" borderId="192" xfId="174" applyFont="1" applyFill="1" applyBorder="1" applyAlignment="1">
      <alignment horizontal="center" vertical="center"/>
    </xf>
    <xf numFmtId="0" fontId="62" fillId="168" borderId="33" xfId="174" quotePrefix="1" applyFont="1" applyFill="1" applyBorder="1" applyAlignment="1">
      <alignment horizontal="center" vertical="center"/>
    </xf>
    <xf numFmtId="0" fontId="62" fillId="98" borderId="120" xfId="0" applyFont="1" applyFill="1" applyBorder="1" applyAlignment="1">
      <alignment horizontal="centerContinuous" vertical="center"/>
    </xf>
    <xf numFmtId="0" fontId="62" fillId="168" borderId="120" xfId="174" applyFont="1" applyFill="1" applyBorder="1" applyAlignment="1">
      <alignment horizontal="center" vertical="center"/>
    </xf>
    <xf numFmtId="0" fontId="80" fillId="74" borderId="190" xfId="0" applyFont="1" applyFill="1" applyBorder="1" applyAlignment="1">
      <alignment horizontal="centerContinuous" vertical="center"/>
    </xf>
    <xf numFmtId="0" fontId="80" fillId="53" borderId="173" xfId="0" applyFont="1" applyFill="1" applyBorder="1" applyAlignment="1">
      <alignment horizontal="centerContinuous" vertical="center"/>
    </xf>
    <xf numFmtId="0" fontId="79" fillId="53" borderId="191" xfId="0" applyFont="1" applyFill="1" applyBorder="1" applyAlignment="1">
      <alignment horizontal="centerContinuous" vertical="center"/>
    </xf>
    <xf numFmtId="0" fontId="73" fillId="169" borderId="35" xfId="174" applyFont="1" applyFill="1" applyBorder="1" applyAlignment="1">
      <alignment horizontal="center" vertical="center"/>
    </xf>
    <xf numFmtId="0" fontId="73" fillId="170" borderId="35" xfId="174" applyFont="1" applyFill="1" applyBorder="1" applyAlignment="1">
      <alignment horizontal="center" vertical="center"/>
    </xf>
    <xf numFmtId="0" fontId="62" fillId="103" borderId="192" xfId="174" applyFont="1" applyFill="1" applyBorder="1" applyAlignment="1">
      <alignment horizontal="center" vertical="center"/>
    </xf>
    <xf numFmtId="0" fontId="73" fillId="47" borderId="214" xfId="0" applyFont="1" applyFill="1" applyBorder="1" applyAlignment="1">
      <alignment horizontal="centerContinuous" vertical="center"/>
    </xf>
    <xf numFmtId="0" fontId="62" fillId="169" borderId="35" xfId="174" applyFont="1" applyFill="1" applyBorder="1" applyAlignment="1">
      <alignment horizontal="center" vertical="center"/>
    </xf>
    <xf numFmtId="0" fontId="73" fillId="170" borderId="33" xfId="174" applyFont="1" applyFill="1" applyBorder="1" applyAlignment="1">
      <alignment horizontal="center" vertical="center"/>
    </xf>
    <xf numFmtId="0" fontId="62" fillId="169" borderId="33" xfId="174" applyFont="1" applyFill="1" applyBorder="1" applyAlignment="1">
      <alignment horizontal="center" vertical="center"/>
    </xf>
    <xf numFmtId="0" fontId="79" fillId="170" borderId="33" xfId="174" applyFont="1" applyFill="1" applyBorder="1" applyAlignment="1">
      <alignment horizontal="center" vertical="center"/>
    </xf>
    <xf numFmtId="0" fontId="62" fillId="103" borderId="33" xfId="174" applyFont="1" applyFill="1" applyBorder="1" applyAlignment="1">
      <alignment horizontal="center" vertical="center"/>
    </xf>
    <xf numFmtId="0" fontId="79" fillId="103" borderId="120" xfId="174" applyFont="1" applyFill="1" applyBorder="1" applyAlignment="1">
      <alignment horizontal="center" vertical="center"/>
    </xf>
    <xf numFmtId="0" fontId="62" fillId="103" borderId="120" xfId="174" applyFont="1" applyFill="1" applyBorder="1" applyAlignment="1">
      <alignment horizontal="center" vertical="center"/>
    </xf>
    <xf numFmtId="0" fontId="73" fillId="103" borderId="192" xfId="174" applyFont="1" applyFill="1" applyBorder="1" applyAlignment="1">
      <alignment horizontal="center" vertical="center"/>
    </xf>
    <xf numFmtId="0" fontId="79" fillId="170" borderId="35" xfId="174" applyFont="1" applyFill="1" applyBorder="1" applyAlignment="1">
      <alignment horizontal="center" vertical="center"/>
    </xf>
    <xf numFmtId="0" fontId="79" fillId="103" borderId="33" xfId="174" applyFont="1" applyFill="1" applyBorder="1" applyAlignment="1">
      <alignment horizontal="center" vertical="center"/>
    </xf>
    <xf numFmtId="0" fontId="62" fillId="170" borderId="120" xfId="174" applyFont="1" applyFill="1" applyBorder="1" applyAlignment="1">
      <alignment horizontal="center" vertical="center"/>
    </xf>
    <xf numFmtId="0" fontId="73" fillId="171" borderId="201" xfId="174" applyFont="1" applyFill="1" applyBorder="1" applyAlignment="1">
      <alignment horizontal="center" vertical="center"/>
    </xf>
    <xf numFmtId="0" fontId="79" fillId="171" borderId="35" xfId="174" applyFont="1" applyFill="1" applyBorder="1" applyAlignment="1">
      <alignment horizontal="center" vertical="center"/>
    </xf>
    <xf numFmtId="0" fontId="79" fillId="169" borderId="120" xfId="174" applyFont="1" applyFill="1" applyBorder="1" applyAlignment="1">
      <alignment horizontal="center" vertical="center"/>
    </xf>
    <xf numFmtId="0" fontId="79" fillId="171" borderId="120" xfId="174" applyFont="1" applyFill="1" applyBorder="1" applyAlignment="1">
      <alignment horizontal="center" vertical="center"/>
    </xf>
    <xf numFmtId="0" fontId="62" fillId="171" borderId="33" xfId="174" applyFont="1" applyFill="1" applyBorder="1" applyAlignment="1">
      <alignment horizontal="center" vertical="center"/>
    </xf>
    <xf numFmtId="0" fontId="62" fillId="74" borderId="192" xfId="0" applyFont="1" applyFill="1" applyBorder="1" applyAlignment="1">
      <alignment horizontal="centerContinuous" vertical="center"/>
    </xf>
    <xf numFmtId="0" fontId="62" fillId="171" borderId="120" xfId="174" applyFont="1" applyFill="1" applyBorder="1" applyAlignment="1">
      <alignment horizontal="center" vertical="center"/>
    </xf>
    <xf numFmtId="0" fontId="73" fillId="167" borderId="33" xfId="174" applyFont="1" applyFill="1" applyBorder="1" applyAlignment="1">
      <alignment horizontal="center" vertical="center"/>
    </xf>
    <xf numFmtId="0" fontId="79" fillId="170" borderId="120" xfId="174" applyFont="1" applyFill="1" applyBorder="1" applyAlignment="1">
      <alignment horizontal="center" vertical="center"/>
    </xf>
    <xf numFmtId="0" fontId="73" fillId="171" borderId="192" xfId="174" applyFont="1" applyFill="1" applyBorder="1" applyAlignment="1">
      <alignment horizontal="center" vertical="center"/>
    </xf>
    <xf numFmtId="0" fontId="73" fillId="47" borderId="163" xfId="0" applyFont="1" applyFill="1" applyBorder="1" applyAlignment="1">
      <alignment horizontal="centerContinuous" vertical="center"/>
    </xf>
    <xf numFmtId="0" fontId="79" fillId="171" borderId="33" xfId="174" applyFont="1" applyFill="1" applyBorder="1" applyAlignment="1">
      <alignment horizontal="center" vertical="center"/>
    </xf>
    <xf numFmtId="0" fontId="62" fillId="124" borderId="120" xfId="0" applyFont="1" applyFill="1" applyBorder="1" applyAlignment="1">
      <alignment horizontal="centerContinuous" vertical="center"/>
    </xf>
    <xf numFmtId="0" fontId="73" fillId="170" borderId="192" xfId="174" applyFont="1" applyFill="1" applyBorder="1" applyAlignment="1">
      <alignment horizontal="center" vertical="center"/>
    </xf>
    <xf numFmtId="0" fontId="62" fillId="172" borderId="120" xfId="0" applyFont="1" applyFill="1" applyBorder="1" applyAlignment="1">
      <alignment horizontal="centerContinuous" vertical="center"/>
    </xf>
    <xf numFmtId="0" fontId="80" fillId="164" borderId="190" xfId="0" applyFont="1" applyFill="1" applyBorder="1" applyAlignment="1">
      <alignment horizontal="centerContinuous" vertical="center"/>
    </xf>
    <xf numFmtId="0" fontId="80" fillId="55" borderId="173" xfId="0" applyFont="1" applyFill="1" applyBorder="1" applyAlignment="1">
      <alignment horizontal="centerContinuous" vertical="center"/>
    </xf>
    <xf numFmtId="0" fontId="79" fillId="55" borderId="191" xfId="0" applyFont="1" applyFill="1" applyBorder="1" applyAlignment="1">
      <alignment horizontal="centerContinuous" vertical="center"/>
    </xf>
    <xf numFmtId="0" fontId="73" fillId="101" borderId="192" xfId="174" applyFont="1" applyFill="1" applyBorder="1" applyAlignment="1">
      <alignment horizontal="center" vertical="center"/>
    </xf>
    <xf numFmtId="0" fontId="73" fillId="47" borderId="39" xfId="0" applyFont="1" applyFill="1" applyBorder="1" applyAlignment="1">
      <alignment horizontal="centerContinuous" vertical="center"/>
    </xf>
    <xf numFmtId="0" fontId="73" fillId="101" borderId="201" xfId="174" applyFont="1" applyFill="1" applyBorder="1" applyAlignment="1">
      <alignment horizontal="center" vertical="center"/>
    </xf>
    <xf numFmtId="0" fontId="79" fillId="101" borderId="192" xfId="174" applyFont="1" applyFill="1" applyBorder="1" applyAlignment="1">
      <alignment horizontal="center" vertical="center"/>
    </xf>
    <xf numFmtId="0" fontId="79" fillId="101" borderId="35" xfId="174" applyFont="1" applyFill="1" applyBorder="1" applyAlignment="1">
      <alignment horizontal="center" vertical="center"/>
    </xf>
    <xf numFmtId="0" fontId="62" fillId="102" borderId="120" xfId="0" applyFont="1" applyFill="1" applyBorder="1" applyAlignment="1">
      <alignment horizontal="centerContinuous" vertical="center"/>
    </xf>
    <xf numFmtId="0" fontId="62" fillId="56" borderId="193" xfId="0" applyFont="1" applyFill="1" applyBorder="1" applyAlignment="1">
      <alignment horizontal="centerContinuous" vertical="center"/>
    </xf>
    <xf numFmtId="0" fontId="62" fillId="98" borderId="193" xfId="0" applyFont="1" applyFill="1" applyBorder="1" applyAlignment="1">
      <alignment horizontal="centerContinuous" vertical="center"/>
    </xf>
    <xf numFmtId="0" fontId="62" fillId="174" borderId="193" xfId="0" applyFont="1" applyFill="1" applyBorder="1" applyAlignment="1">
      <alignment horizontal="centerContinuous" vertical="center"/>
    </xf>
    <xf numFmtId="0" fontId="79" fillId="175" borderId="193" xfId="0" applyFont="1" applyFill="1" applyBorder="1" applyAlignment="1">
      <alignment horizontal="center" vertical="center"/>
    </xf>
    <xf numFmtId="0" fontId="79" fillId="139" borderId="193" xfId="0" applyFont="1" applyFill="1" applyBorder="1" applyAlignment="1">
      <alignment horizontal="center" vertical="center"/>
    </xf>
    <xf numFmtId="0" fontId="62" fillId="75" borderId="193" xfId="0" applyFont="1" applyFill="1" applyBorder="1" applyAlignment="1">
      <alignment horizontal="centerContinuous" vertical="center"/>
    </xf>
    <xf numFmtId="0" fontId="62" fillId="124" borderId="193" xfId="0" applyFont="1" applyFill="1" applyBorder="1" applyAlignment="1">
      <alignment horizontal="centerContinuous" vertical="center"/>
    </xf>
    <xf numFmtId="0" fontId="62" fillId="176" borderId="193" xfId="0" applyFont="1" applyFill="1" applyBorder="1" applyAlignment="1">
      <alignment horizontal="centerContinuous" vertical="center"/>
    </xf>
    <xf numFmtId="0" fontId="62" fillId="102" borderId="193" xfId="0" applyFont="1" applyFill="1" applyBorder="1" applyAlignment="1">
      <alignment horizontal="centerContinuous" vertical="center"/>
    </xf>
    <xf numFmtId="0" fontId="62" fillId="173" borderId="193" xfId="0" applyFont="1" applyFill="1" applyBorder="1" applyAlignment="1">
      <alignment horizontal="center" vertical="center"/>
    </xf>
    <xf numFmtId="0" fontId="73" fillId="129" borderId="33" xfId="174" quotePrefix="1" applyFont="1" applyFill="1" applyBorder="1" applyAlignment="1">
      <alignment horizontal="center" vertical="center"/>
    </xf>
    <xf numFmtId="0" fontId="62" fillId="69" borderId="33" xfId="174" quotePrefix="1" applyFont="1" applyFill="1" applyBorder="1" applyAlignment="1">
      <alignment horizontal="center" vertical="center"/>
    </xf>
    <xf numFmtId="0" fontId="79" fillId="129" borderId="120" xfId="174" applyFont="1" applyFill="1" applyBorder="1" applyAlignment="1">
      <alignment horizontal="center" vertical="center"/>
    </xf>
    <xf numFmtId="0" fontId="62" fillId="129" borderId="193" xfId="174" quotePrefix="1" applyFont="1" applyFill="1" applyBorder="1" applyAlignment="1">
      <alignment horizontal="center" vertical="center"/>
    </xf>
    <xf numFmtId="0" fontId="79" fillId="49" borderId="196" xfId="174" applyFont="1" applyFill="1" applyBorder="1" applyAlignment="1">
      <alignment horizontal="center" vertical="center"/>
    </xf>
    <xf numFmtId="0" fontId="62" fillId="97" borderId="120" xfId="174" quotePrefix="1" applyFont="1" applyFill="1" applyBorder="1" applyAlignment="1">
      <alignment horizontal="center" vertical="center"/>
    </xf>
    <xf numFmtId="0" fontId="62" fillId="129" borderId="120" xfId="174" quotePrefix="1" applyFont="1" applyFill="1" applyBorder="1" applyAlignment="1">
      <alignment horizontal="center" vertical="center"/>
    </xf>
    <xf numFmtId="0" fontId="62" fillId="69" borderId="192" xfId="174" quotePrefix="1" applyFont="1" applyFill="1" applyBorder="1" applyAlignment="1">
      <alignment horizontal="center" vertical="center"/>
    </xf>
    <xf numFmtId="0" fontId="62" fillId="69" borderId="120" xfId="174" quotePrefix="1" applyFont="1" applyFill="1" applyBorder="1" applyAlignment="1">
      <alignment horizontal="center" vertical="center"/>
    </xf>
    <xf numFmtId="0" fontId="73" fillId="69" borderId="33" xfId="174" quotePrefix="1" applyFont="1" applyFill="1" applyBorder="1" applyAlignment="1">
      <alignment horizontal="center" vertical="center"/>
    </xf>
    <xf numFmtId="0" fontId="73" fillId="129" borderId="120" xfId="174" quotePrefix="1" applyFont="1" applyFill="1" applyBorder="1" applyAlignment="1">
      <alignment horizontal="center" vertical="center"/>
    </xf>
    <xf numFmtId="0" fontId="62" fillId="49" borderId="34" xfId="174" applyFont="1" applyFill="1" applyBorder="1" applyAlignment="1">
      <alignment horizontal="center" vertical="center"/>
    </xf>
    <xf numFmtId="0" fontId="79" fillId="130" borderId="120" xfId="174" applyFont="1" applyFill="1" applyBorder="1" applyAlignment="1">
      <alignment horizontal="center" vertical="center"/>
    </xf>
    <xf numFmtId="0" fontId="62" fillId="69" borderId="120" xfId="174" applyFont="1" applyFill="1" applyBorder="1" applyAlignment="1">
      <alignment horizontal="center" vertical="center"/>
    </xf>
    <xf numFmtId="0" fontId="62" fillId="49" borderId="34" xfId="174" quotePrefix="1" applyFont="1" applyFill="1" applyBorder="1" applyAlignment="1">
      <alignment horizontal="center" vertical="center"/>
    </xf>
    <xf numFmtId="0" fontId="62" fillId="69" borderId="193" xfId="174" quotePrefix="1" applyFont="1" applyFill="1" applyBorder="1" applyAlignment="1">
      <alignment horizontal="center" vertical="center"/>
    </xf>
    <xf numFmtId="0" fontId="73" fillId="133" borderId="33" xfId="174" quotePrefix="1" applyFont="1" applyFill="1" applyBorder="1" applyAlignment="1">
      <alignment horizontal="center" vertical="center"/>
    </xf>
    <xf numFmtId="0" fontId="62" fillId="133" borderId="193" xfId="174" quotePrefix="1" applyFont="1" applyFill="1" applyBorder="1" applyAlignment="1">
      <alignment horizontal="center" vertical="center"/>
    </xf>
    <xf numFmtId="0" fontId="62" fillId="133" borderId="120" xfId="174" quotePrefix="1" applyFont="1" applyFill="1" applyBorder="1" applyAlignment="1">
      <alignment horizontal="center" vertical="center"/>
    </xf>
    <xf numFmtId="0" fontId="62" fillId="133" borderId="33" xfId="174" quotePrefix="1" applyFont="1" applyFill="1" applyBorder="1" applyAlignment="1">
      <alignment horizontal="center" vertical="center"/>
    </xf>
    <xf numFmtId="0" fontId="73" fillId="133" borderId="120" xfId="174" quotePrefix="1" applyFont="1" applyFill="1" applyBorder="1" applyAlignment="1">
      <alignment horizontal="center" vertical="center"/>
    </xf>
    <xf numFmtId="0" fontId="79" fillId="49" borderId="192" xfId="174" applyFont="1" applyFill="1" applyBorder="1" applyAlignment="1">
      <alignment horizontal="center" vertical="center"/>
    </xf>
    <xf numFmtId="0" fontId="62" fillId="49" borderId="33" xfId="174" quotePrefix="1" applyFont="1" applyFill="1" applyBorder="1" applyAlignment="1">
      <alignment horizontal="center" vertical="center"/>
    </xf>
    <xf numFmtId="0" fontId="73" fillId="133" borderId="193" xfId="174" quotePrefix="1" applyFont="1" applyFill="1" applyBorder="1" applyAlignment="1">
      <alignment horizontal="center" vertical="center"/>
    </xf>
    <xf numFmtId="0" fontId="73" fillId="135" borderId="33" xfId="174" quotePrefix="1" applyFont="1" applyFill="1" applyBorder="1" applyAlignment="1">
      <alignment horizontal="center" vertical="center"/>
    </xf>
    <xf numFmtId="0" fontId="62" fillId="135" borderId="193" xfId="174" quotePrefix="1" applyFont="1" applyFill="1" applyBorder="1" applyAlignment="1">
      <alignment horizontal="center" vertical="center"/>
    </xf>
    <xf numFmtId="0" fontId="62" fillId="135" borderId="33" xfId="174" quotePrefix="1" applyFont="1" applyFill="1" applyBorder="1" applyAlignment="1">
      <alignment horizontal="center" vertical="center"/>
    </xf>
    <xf numFmtId="0" fontId="62" fillId="135" borderId="120" xfId="174" quotePrefix="1" applyFont="1" applyFill="1" applyBorder="1" applyAlignment="1">
      <alignment horizontal="center" vertical="center"/>
    </xf>
    <xf numFmtId="0" fontId="73" fillId="135" borderId="120" xfId="174" quotePrefix="1" applyFont="1" applyFill="1" applyBorder="1" applyAlignment="1">
      <alignment horizontal="center" vertical="center"/>
    </xf>
    <xf numFmtId="0" fontId="62" fillId="136" borderId="193" xfId="0" applyFont="1" applyFill="1" applyBorder="1" applyAlignment="1">
      <alignment horizontal="centerContinuous" vertical="center"/>
    </xf>
    <xf numFmtId="0" fontId="62" fillId="137" borderId="193" xfId="0" applyFont="1" applyFill="1" applyBorder="1" applyAlignment="1">
      <alignment horizontal="centerContinuous" vertical="center"/>
    </xf>
    <xf numFmtId="0" fontId="62" fillId="138" borderId="193" xfId="0" applyFont="1" applyFill="1" applyBorder="1" applyAlignment="1">
      <alignment horizontal="center" vertical="center"/>
    </xf>
    <xf numFmtId="0" fontId="79" fillId="134" borderId="193" xfId="0" applyFont="1" applyFill="1" applyBorder="1" applyAlignment="1">
      <alignment horizontal="center" vertical="center"/>
    </xf>
    <xf numFmtId="0" fontId="62" fillId="100" borderId="193" xfId="0" applyFont="1" applyFill="1" applyBorder="1" applyAlignment="1">
      <alignment horizontal="centerContinuous" vertical="center"/>
    </xf>
    <xf numFmtId="0" fontId="73" fillId="168" borderId="33" xfId="174" applyFont="1" applyFill="1" applyBorder="1" applyAlignment="1">
      <alignment horizontal="center" vertical="center"/>
    </xf>
    <xf numFmtId="0" fontId="62" fillId="139" borderId="193" xfId="0" applyFont="1" applyFill="1" applyBorder="1" applyAlignment="1">
      <alignment horizontal="centerContinuous" vertical="center"/>
    </xf>
    <xf numFmtId="0" fontId="62" fillId="177" borderId="193" xfId="0" applyFont="1" applyFill="1" applyBorder="1" applyAlignment="1">
      <alignment horizontal="centerContinuous" vertical="center"/>
    </xf>
    <xf numFmtId="0" fontId="73" fillId="103" borderId="33" xfId="174" applyFont="1" applyFill="1" applyBorder="1" applyAlignment="1">
      <alignment horizontal="center" vertical="center"/>
    </xf>
    <xf numFmtId="0" fontId="79" fillId="69" borderId="120" xfId="174" applyFont="1" applyFill="1" applyBorder="1" applyAlignment="1">
      <alignment horizontal="center" vertical="center"/>
    </xf>
    <xf numFmtId="0" fontId="73" fillId="97" borderId="120" xfId="174" applyFont="1" applyFill="1" applyBorder="1" applyAlignment="1">
      <alignment horizontal="center" vertical="center"/>
    </xf>
    <xf numFmtId="0" fontId="73" fillId="171" borderId="33" xfId="174" applyFont="1" applyFill="1" applyBorder="1" applyAlignment="1">
      <alignment horizontal="center" vertical="center"/>
    </xf>
    <xf numFmtId="0" fontId="73" fillId="171" borderId="120" xfId="174" applyFont="1" applyFill="1" applyBorder="1" applyAlignment="1">
      <alignment horizontal="center" vertical="center"/>
    </xf>
    <xf numFmtId="0" fontId="62" fillId="171" borderId="192" xfId="174" applyFont="1" applyFill="1" applyBorder="1" applyAlignment="1">
      <alignment horizontal="center" vertical="center"/>
    </xf>
    <xf numFmtId="0" fontId="62" fillId="96" borderId="193" xfId="0" applyFont="1" applyFill="1" applyBorder="1" applyAlignment="1">
      <alignment horizontal="centerContinuous" vertical="center"/>
    </xf>
    <xf numFmtId="0" fontId="62" fillId="57" borderId="193" xfId="0" applyFont="1" applyFill="1" applyBorder="1" applyAlignment="1">
      <alignment horizontal="centerContinuous" vertical="center"/>
    </xf>
    <xf numFmtId="49" fontId="64" fillId="70" borderId="204" xfId="0" applyNumberFormat="1" applyFont="1" applyFill="1" applyBorder="1" applyAlignment="1">
      <alignment horizontal="center" vertical="center"/>
    </xf>
    <xf numFmtId="0" fontId="64" fillId="70" borderId="160" xfId="0" applyFont="1" applyFill="1" applyBorder="1" applyAlignment="1">
      <alignment horizontal="center" vertical="center"/>
    </xf>
    <xf numFmtId="49" fontId="64" fillId="70" borderId="160" xfId="0" applyNumberFormat="1" applyFont="1" applyFill="1" applyBorder="1" applyAlignment="1">
      <alignment horizontal="center" vertical="center"/>
    </xf>
    <xf numFmtId="49" fontId="64" fillId="70" borderId="159" xfId="0" applyNumberFormat="1" applyFont="1" applyFill="1" applyBorder="1" applyAlignment="1">
      <alignment horizontal="center" vertical="center"/>
    </xf>
    <xf numFmtId="0" fontId="64" fillId="70" borderId="211" xfId="0" applyFont="1" applyFill="1" applyBorder="1" applyAlignment="1">
      <alignment horizontal="center" vertical="center"/>
    </xf>
    <xf numFmtId="49" fontId="64" fillId="70" borderId="211" xfId="0" applyNumberFormat="1" applyFont="1" applyFill="1" applyBorder="1" applyAlignment="1">
      <alignment horizontal="center" vertical="center"/>
    </xf>
    <xf numFmtId="49" fontId="64" fillId="70" borderId="209" xfId="0" applyNumberFormat="1" applyFont="1" applyFill="1" applyBorder="1" applyAlignment="1">
      <alignment horizontal="center" vertical="center"/>
    </xf>
    <xf numFmtId="0" fontId="64" fillId="70" borderId="152" xfId="0" applyFont="1" applyFill="1" applyBorder="1" applyAlignment="1">
      <alignment horizontal="center" vertical="center"/>
    </xf>
    <xf numFmtId="49" fontId="64" fillId="70" borderId="152" xfId="0" applyNumberFormat="1" applyFont="1" applyFill="1" applyBorder="1" applyAlignment="1">
      <alignment horizontal="center" vertical="center"/>
    </xf>
    <xf numFmtId="49" fontId="64" fillId="0" borderId="203" xfId="0" applyNumberFormat="1" applyFont="1" applyBorder="1" applyAlignment="1">
      <alignment horizontal="center" vertical="center"/>
    </xf>
    <xf numFmtId="49" fontId="64" fillId="47" borderId="203" xfId="0" applyNumberFormat="1" applyFont="1" applyFill="1" applyBorder="1" applyAlignment="1">
      <alignment horizontal="center" vertical="center"/>
    </xf>
    <xf numFmtId="49" fontId="64" fillId="0" borderId="209" xfId="0" applyNumberFormat="1" applyFont="1" applyBorder="1" applyAlignment="1">
      <alignment horizontal="center" vertical="center"/>
    </xf>
    <xf numFmtId="49" fontId="64" fillId="47" borderId="209" xfId="0" applyNumberFormat="1" applyFont="1" applyFill="1" applyBorder="1" applyAlignment="1">
      <alignment horizontal="center" vertical="center"/>
    </xf>
    <xf numFmtId="49" fontId="64" fillId="47" borderId="159" xfId="0" applyNumberFormat="1" applyFont="1" applyFill="1" applyBorder="1" applyAlignment="1">
      <alignment horizontal="center" vertical="center"/>
    </xf>
    <xf numFmtId="49" fontId="64" fillId="47" borderId="210" xfId="0" applyNumberFormat="1" applyFont="1" applyFill="1" applyBorder="1" applyAlignment="1">
      <alignment horizontal="center" vertical="center"/>
    </xf>
    <xf numFmtId="0" fontId="67" fillId="0" borderId="215" xfId="0" applyFont="1" applyBorder="1" applyAlignment="1">
      <alignment horizontal="left"/>
    </xf>
    <xf numFmtId="0" fontId="64" fillId="0" borderId="204" xfId="0" applyFont="1" applyBorder="1" applyAlignment="1">
      <alignment horizontal="center" vertical="center"/>
    </xf>
    <xf numFmtId="49" fontId="64" fillId="0" borderId="41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21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67" fillId="46" borderId="191" xfId="0" applyNumberFormat="1" applyFont="1" applyFill="1" applyBorder="1" applyAlignment="1">
      <alignment horizontal="center" vertical="center"/>
    </xf>
    <xf numFmtId="0" fontId="64" fillId="46" borderId="173" xfId="0" applyFont="1" applyFill="1" applyBorder="1" applyAlignment="1">
      <alignment horizontal="center" vertical="center"/>
    </xf>
    <xf numFmtId="49" fontId="64" fillId="46" borderId="173" xfId="0" applyNumberFormat="1" applyFont="1" applyFill="1" applyBorder="1" applyAlignment="1">
      <alignment horizontal="center" vertical="center"/>
    </xf>
    <xf numFmtId="0" fontId="226" fillId="46" borderId="173" xfId="0" applyFont="1" applyFill="1" applyBorder="1" applyAlignment="1">
      <alignment horizontal="center" vertical="center"/>
    </xf>
    <xf numFmtId="0" fontId="226" fillId="46" borderId="216" xfId="0" applyFont="1" applyFill="1" applyBorder="1" applyAlignment="1">
      <alignment horizontal="left" vertical="center"/>
    </xf>
    <xf numFmtId="0" fontId="64" fillId="0" borderId="160" xfId="0" applyFont="1" applyFill="1" applyBorder="1" applyAlignment="1">
      <alignment horizontal="center" vertical="center"/>
    </xf>
    <xf numFmtId="49" fontId="64" fillId="0" borderId="160" xfId="0" applyNumberFormat="1" applyFont="1" applyFill="1" applyBorder="1" applyAlignment="1">
      <alignment horizontal="center" vertical="center"/>
    </xf>
    <xf numFmtId="49" fontId="64" fillId="0" borderId="209" xfId="0" applyNumberFormat="1" applyFont="1" applyFill="1" applyBorder="1" applyAlignment="1">
      <alignment horizontal="center" vertical="center"/>
    </xf>
    <xf numFmtId="49" fontId="64" fillId="0" borderId="210" xfId="0" applyNumberFormat="1" applyFont="1" applyFill="1" applyBorder="1" applyAlignment="1">
      <alignment horizontal="center" vertical="center"/>
    </xf>
    <xf numFmtId="0" fontId="64" fillId="0" borderId="212" xfId="0" applyFont="1" applyFill="1" applyBorder="1" applyAlignment="1">
      <alignment horizontal="center" vertical="center"/>
    </xf>
    <xf numFmtId="49" fontId="64" fillId="0" borderId="159" xfId="0" quotePrefix="1" applyNumberFormat="1" applyFont="1" applyBorder="1" applyAlignment="1">
      <alignment horizontal="center" vertical="center"/>
    </xf>
    <xf numFmtId="0" fontId="68" fillId="0" borderId="213" xfId="0" applyFont="1" applyBorder="1" applyAlignment="1">
      <alignment horizontal="center" vertical="center"/>
    </xf>
    <xf numFmtId="49" fontId="68" fillId="0" borderId="13" xfId="19110" applyNumberFormat="1" applyFont="1" applyBorder="1" applyAlignment="1">
      <alignment horizontal="left"/>
    </xf>
    <xf numFmtId="0" fontId="67" fillId="0" borderId="215" xfId="0" applyFont="1" applyFill="1" applyBorder="1" applyAlignment="1">
      <alignment horizontal="left"/>
    </xf>
    <xf numFmtId="0" fontId="64" fillId="47" borderId="213" xfId="0" applyFont="1" applyFill="1" applyBorder="1" applyAlignment="1">
      <alignment horizontal="center" vertical="center"/>
    </xf>
    <xf numFmtId="0" fontId="67" fillId="0" borderId="215" xfId="0" applyFont="1" applyBorder="1" applyAlignment="1">
      <alignment horizontal="left" vertical="center"/>
    </xf>
    <xf numFmtId="49" fontId="64" fillId="0" borderId="200" xfId="0" applyNumberFormat="1" applyFont="1" applyBorder="1" applyAlignment="1">
      <alignment horizontal="left" vertical="center"/>
    </xf>
    <xf numFmtId="49" fontId="68" fillId="0" borderId="118" xfId="0" applyNumberFormat="1" applyFont="1" applyBorder="1" applyAlignment="1">
      <alignment horizontal="center" vertical="center"/>
    </xf>
    <xf numFmtId="0" fontId="67" fillId="46" borderId="173" xfId="0" applyFont="1" applyFill="1" applyBorder="1" applyAlignment="1">
      <alignment horizontal="center" vertical="center"/>
    </xf>
    <xf numFmtId="0" fontId="64" fillId="0" borderId="213" xfId="0" applyFont="1" applyFill="1" applyBorder="1" applyAlignment="1">
      <alignment horizontal="left" vertical="center"/>
    </xf>
    <xf numFmtId="0" fontId="64" fillId="0" borderId="212" xfId="0" applyFont="1" applyFill="1" applyBorder="1" applyAlignment="1">
      <alignment horizontal="left" vertical="center"/>
    </xf>
    <xf numFmtId="0" fontId="68" fillId="0" borderId="212" xfId="0" applyFont="1" applyBorder="1" applyAlignment="1">
      <alignment horizontal="center" vertical="center"/>
    </xf>
    <xf numFmtId="49" fontId="64" fillId="47" borderId="195" xfId="0" applyNumberFormat="1" applyFont="1" applyFill="1" applyBorder="1" applyAlignment="1">
      <alignment horizontal="center" vertical="center"/>
    </xf>
    <xf numFmtId="0" fontId="64" fillId="0" borderId="213" xfId="0" applyFont="1" applyBorder="1" applyAlignment="1">
      <alignment horizontal="left" vertical="center"/>
    </xf>
    <xf numFmtId="0" fontId="64" fillId="70" borderId="0" xfId="0" applyFont="1" applyFill="1" applyBorder="1" applyAlignment="1">
      <alignment horizontal="left"/>
    </xf>
    <xf numFmtId="1" fontId="64" fillId="46" borderId="117" xfId="0" applyNumberFormat="1" applyFont="1" applyFill="1" applyBorder="1" applyAlignment="1">
      <alignment horizontal="center" vertical="center"/>
    </xf>
    <xf numFmtId="49" fontId="68" fillId="0" borderId="213" xfId="0" applyNumberFormat="1" applyFont="1" applyBorder="1" applyAlignment="1">
      <alignment horizontal="center" vertical="center"/>
    </xf>
    <xf numFmtId="49" fontId="68" fillId="0" borderId="200" xfId="0" applyNumberFormat="1" applyFont="1" applyBorder="1" applyAlignment="1">
      <alignment horizontal="left" vertical="center"/>
    </xf>
    <xf numFmtId="0" fontId="64" fillId="0" borderId="200" xfId="0" applyFont="1" applyBorder="1" applyAlignment="1">
      <alignment horizontal="center" vertical="center"/>
    </xf>
    <xf numFmtId="49" fontId="64" fillId="47" borderId="173" xfId="0" applyNumberFormat="1" applyFont="1" applyFill="1" applyBorder="1" applyAlignment="1">
      <alignment horizontal="center" vertical="center"/>
    </xf>
    <xf numFmtId="0" fontId="67" fillId="47" borderId="173" xfId="0" applyFont="1" applyFill="1" applyBorder="1" applyAlignment="1">
      <alignment horizontal="center" vertical="center"/>
    </xf>
    <xf numFmtId="0" fontId="67" fillId="47" borderId="190" xfId="0" applyFont="1" applyFill="1" applyBorder="1" applyAlignment="1">
      <alignment horizontal="left" vertical="center"/>
    </xf>
    <xf numFmtId="0" fontId="226" fillId="46" borderId="116" xfId="0" applyFont="1" applyFill="1" applyBorder="1" applyAlignment="1">
      <alignment horizontal="left" vertical="center"/>
    </xf>
    <xf numFmtId="49" fontId="64" fillId="0" borderId="146" xfId="0" applyNumberFormat="1" applyFont="1" applyFill="1" applyBorder="1" applyAlignment="1">
      <alignment horizontal="center" vertical="center"/>
    </xf>
    <xf numFmtId="49" fontId="64" fillId="0" borderId="217" xfId="0" applyNumberFormat="1" applyFont="1" applyFill="1" applyBorder="1" applyAlignment="1">
      <alignment horizontal="left" vertical="center"/>
    </xf>
    <xf numFmtId="49" fontId="68" fillId="0" borderId="119" xfId="0" applyNumberFormat="1" applyFont="1" applyBorder="1" applyAlignment="1">
      <alignment horizontal="center" vertical="center"/>
    </xf>
    <xf numFmtId="0" fontId="67" fillId="0" borderId="201" xfId="0" applyFont="1" applyBorder="1" applyAlignment="1">
      <alignment horizontal="left"/>
    </xf>
    <xf numFmtId="49" fontId="68" fillId="0" borderId="160" xfId="0" applyNumberFormat="1" applyFont="1" applyBorder="1" applyAlignment="1">
      <alignment horizontal="center" vertical="center"/>
    </xf>
    <xf numFmtId="0" fontId="64" fillId="0" borderId="209" xfId="0" applyFont="1" applyFill="1" applyBorder="1" applyAlignment="1">
      <alignment horizontal="center" vertical="center"/>
    </xf>
    <xf numFmtId="0" fontId="67" fillId="47" borderId="216" xfId="0" applyFont="1" applyFill="1" applyBorder="1" applyAlignment="1">
      <alignment horizontal="left" vertical="center"/>
    </xf>
    <xf numFmtId="49" fontId="64" fillId="0" borderId="198" xfId="0" applyNumberFormat="1" applyFont="1" applyBorder="1" applyAlignment="1">
      <alignment horizontal="left" vertical="center"/>
    </xf>
    <xf numFmtId="49" fontId="64" fillId="0" borderId="198" xfId="0" applyNumberFormat="1" applyFont="1" applyBorder="1" applyAlignment="1">
      <alignment horizontal="left"/>
    </xf>
    <xf numFmtId="1" fontId="64" fillId="46" borderId="173" xfId="0" applyNumberFormat="1" applyFont="1" applyFill="1" applyBorder="1" applyAlignment="1">
      <alignment horizontal="center" vertical="center"/>
    </xf>
    <xf numFmtId="0" fontId="64" fillId="47" borderId="209" xfId="0" applyFont="1" applyFill="1" applyBorder="1" applyAlignment="1">
      <alignment horizontal="center" vertical="center"/>
    </xf>
    <xf numFmtId="49" fontId="64" fillId="47" borderId="119" xfId="0" applyNumberFormat="1" applyFont="1" applyFill="1" applyBorder="1" applyAlignment="1">
      <alignment horizontal="center" vertical="center"/>
    </xf>
    <xf numFmtId="49" fontId="64" fillId="47" borderId="212" xfId="0" applyNumberFormat="1" applyFont="1" applyFill="1" applyBorder="1" applyAlignment="1">
      <alignment horizontal="center" vertical="center"/>
    </xf>
    <xf numFmtId="49" fontId="64" fillId="47" borderId="198" xfId="0" applyNumberFormat="1" applyFont="1" applyFill="1" applyBorder="1" applyAlignment="1">
      <alignment horizontal="left"/>
    </xf>
    <xf numFmtId="49" fontId="64" fillId="47" borderId="213" xfId="0" applyNumberFormat="1" applyFont="1" applyFill="1" applyBorder="1" applyAlignment="1">
      <alignment horizontal="center" vertical="center"/>
    </xf>
    <xf numFmtId="0" fontId="67" fillId="47" borderId="215" xfId="0" applyFont="1" applyFill="1" applyBorder="1" applyAlignment="1">
      <alignment horizontal="left"/>
    </xf>
    <xf numFmtId="0" fontId="226" fillId="46" borderId="190" xfId="0" applyFont="1" applyFill="1" applyBorder="1" applyAlignment="1">
      <alignment horizontal="left" vertical="center"/>
    </xf>
    <xf numFmtId="1" fontId="72" fillId="0" borderId="200" xfId="0" applyNumberFormat="1" applyFont="1" applyBorder="1" applyAlignment="1">
      <alignment horizontal="center" vertical="center"/>
    </xf>
    <xf numFmtId="49" fontId="64" fillId="0" borderId="198" xfId="0" applyNumberFormat="1" applyFont="1" applyFill="1" applyBorder="1" applyAlignment="1">
      <alignment horizontal="left"/>
    </xf>
    <xf numFmtId="0" fontId="64" fillId="70" borderId="0" xfId="0" applyFont="1" applyFill="1" applyAlignment="1">
      <alignment horizontal="left"/>
    </xf>
    <xf numFmtId="49" fontId="64" fillId="47" borderId="198" xfId="0" applyNumberFormat="1" applyFont="1" applyFill="1" applyBorder="1" applyAlignment="1">
      <alignment horizontal="center"/>
    </xf>
    <xf numFmtId="49" fontId="64" fillId="47" borderId="118" xfId="0" applyNumberFormat="1" applyFont="1" applyFill="1" applyBorder="1" applyAlignment="1">
      <alignment horizontal="center" vertical="center"/>
    </xf>
    <xf numFmtId="49" fontId="64" fillId="0" borderId="212" xfId="0" applyNumberFormat="1" applyFont="1" applyFill="1" applyBorder="1" applyAlignment="1">
      <alignment horizontal="center" vertical="center"/>
    </xf>
    <xf numFmtId="49" fontId="64" fillId="47" borderId="160" xfId="0" applyNumberFormat="1" applyFont="1" applyFill="1" applyBorder="1" applyAlignment="1">
      <alignment horizontal="center" vertical="center"/>
    </xf>
    <xf numFmtId="0" fontId="64" fillId="47" borderId="212" xfId="0" applyFont="1" applyFill="1" applyBorder="1" applyAlignment="1">
      <alignment horizontal="center" vertical="center"/>
    </xf>
    <xf numFmtId="49" fontId="68" fillId="70" borderId="13" xfId="0" applyNumberFormat="1" applyFont="1" applyFill="1" applyBorder="1" applyAlignment="1">
      <alignment horizontal="left"/>
    </xf>
    <xf numFmtId="49" fontId="68" fillId="0" borderId="13" xfId="0" applyNumberFormat="1" applyFont="1" applyBorder="1" applyAlignment="1">
      <alignment horizontal="left"/>
    </xf>
    <xf numFmtId="49" fontId="68" fillId="0" borderId="212" xfId="0" applyNumberFormat="1" applyFont="1" applyBorder="1" applyAlignment="1">
      <alignment horizontal="center" vertical="center"/>
    </xf>
    <xf numFmtId="0" fontId="176" fillId="0" borderId="116" xfId="0" applyFont="1" applyBorder="1" applyAlignment="1">
      <alignment horizontal="left" vertical="center"/>
    </xf>
    <xf numFmtId="49" fontId="64" fillId="47" borderId="155" xfId="0" applyNumberFormat="1" applyFont="1" applyFill="1" applyBorder="1" applyAlignment="1">
      <alignment horizontal="center" vertical="center"/>
    </xf>
    <xf numFmtId="0" fontId="68" fillId="47" borderId="212" xfId="0" applyFont="1" applyFill="1" applyBorder="1" applyAlignment="1">
      <alignment horizontal="center" vertical="center"/>
    </xf>
    <xf numFmtId="0" fontId="68" fillId="0" borderId="211" xfId="0" applyFont="1" applyBorder="1" applyAlignment="1">
      <alignment horizontal="center" vertical="center"/>
    </xf>
    <xf numFmtId="49" fontId="68" fillId="0" borderId="211" xfId="0" applyNumberFormat="1" applyFont="1" applyBorder="1" applyAlignment="1">
      <alignment horizontal="center" vertical="center"/>
    </xf>
    <xf numFmtId="49" fontId="64" fillId="0" borderId="203" xfId="0" quotePrefix="1" applyNumberFormat="1" applyFont="1" applyBorder="1" applyAlignment="1">
      <alignment horizontal="center" vertical="center"/>
    </xf>
    <xf numFmtId="0" fontId="67" fillId="70" borderId="215" xfId="0" applyFont="1" applyFill="1" applyBorder="1" applyAlignment="1">
      <alignment horizontal="left" vertical="center"/>
    </xf>
    <xf numFmtId="49" fontId="64" fillId="0" borderId="203" xfId="0" quotePrefix="1" applyNumberFormat="1" applyFont="1" applyFill="1" applyBorder="1" applyAlignment="1">
      <alignment horizontal="center" vertical="center"/>
    </xf>
    <xf numFmtId="49" fontId="64" fillId="0" borderId="195" xfId="0" quotePrefix="1" applyNumberFormat="1" applyFont="1" applyFill="1" applyBorder="1" applyAlignment="1">
      <alignment horizontal="center" vertical="center"/>
    </xf>
    <xf numFmtId="49" fontId="64" fillId="0" borderId="195" xfId="0" quotePrefix="1" applyNumberFormat="1" applyFont="1" applyBorder="1" applyAlignment="1">
      <alignment horizontal="center" vertical="center"/>
    </xf>
    <xf numFmtId="0" fontId="64" fillId="0" borderId="212" xfId="178" applyFont="1" applyFill="1" applyBorder="1" applyAlignment="1">
      <alignment vertical="center"/>
    </xf>
    <xf numFmtId="0" fontId="64" fillId="0" borderId="212" xfId="431" applyFont="1" applyFill="1" applyBorder="1" applyAlignment="1">
      <alignment horizontal="left" vertical="center"/>
    </xf>
    <xf numFmtId="49" fontId="64" fillId="70" borderId="210" xfId="0" quotePrefix="1" applyNumberFormat="1" applyFont="1" applyFill="1" applyBorder="1" applyAlignment="1">
      <alignment horizontal="center" vertical="center"/>
    </xf>
    <xf numFmtId="49" fontId="64" fillId="70" borderId="198" xfId="0" applyNumberFormat="1" applyFont="1" applyFill="1" applyBorder="1" applyAlignment="1">
      <alignment horizontal="center"/>
    </xf>
    <xf numFmtId="49" fontId="64" fillId="70" borderId="203" xfId="0" quotePrefix="1" applyNumberFormat="1" applyFont="1" applyFill="1" applyBorder="1" applyAlignment="1">
      <alignment horizontal="center" vertical="center"/>
    </xf>
    <xf numFmtId="49" fontId="64" fillId="70" borderId="153" xfId="0" quotePrefix="1" applyNumberFormat="1" applyFont="1" applyFill="1" applyBorder="1" applyAlignment="1">
      <alignment horizontal="center" vertical="center"/>
    </xf>
    <xf numFmtId="49" fontId="64" fillId="70" borderId="195" xfId="0" quotePrefix="1" applyNumberFormat="1" applyFont="1" applyFill="1" applyBorder="1" applyAlignment="1">
      <alignment horizontal="center" vertical="center"/>
    </xf>
    <xf numFmtId="0" fontId="68" fillId="47" borderId="213" xfId="0" applyFont="1" applyFill="1" applyBorder="1" applyAlignment="1">
      <alignment horizontal="center" vertical="center"/>
    </xf>
    <xf numFmtId="49" fontId="64" fillId="70" borderId="203" xfId="143" applyNumberFormat="1" applyFont="1" applyFill="1" applyBorder="1" applyAlignment="1">
      <alignment horizontal="center" vertical="center"/>
    </xf>
    <xf numFmtId="0" fontId="64" fillId="0" borderId="209" xfId="143" applyFont="1" applyBorder="1" applyAlignment="1">
      <alignment horizontal="center" vertical="center"/>
    </xf>
    <xf numFmtId="49" fontId="64" fillId="0" borderId="210" xfId="143" applyNumberFormat="1" applyFont="1" applyBorder="1" applyAlignment="1">
      <alignment horizontal="center" vertical="center"/>
    </xf>
    <xf numFmtId="49" fontId="64" fillId="0" borderId="213" xfId="178" applyNumberFormat="1" applyFont="1" applyBorder="1" applyAlignment="1">
      <alignment horizontal="center" vertical="center"/>
    </xf>
    <xf numFmtId="49" fontId="64" fillId="0" borderId="212" xfId="178" applyNumberFormat="1" applyFont="1" applyBorder="1" applyAlignment="1">
      <alignment horizontal="center" vertical="center"/>
    </xf>
    <xf numFmtId="49" fontId="64" fillId="0" borderId="221" xfId="0" applyNumberFormat="1" applyFont="1" applyBorder="1" applyAlignment="1">
      <alignment horizontal="center" vertical="center"/>
    </xf>
    <xf numFmtId="0" fontId="64" fillId="47" borderId="221" xfId="0" applyFont="1" applyFill="1" applyBorder="1" applyAlignment="1">
      <alignment horizontal="center" vertical="center"/>
    </xf>
    <xf numFmtId="1" fontId="64" fillId="0" borderId="221" xfId="0" applyNumberFormat="1" applyFont="1" applyBorder="1" applyAlignment="1">
      <alignment horizontal="center" vertical="center"/>
    </xf>
    <xf numFmtId="0" fontId="64" fillId="0" borderId="221" xfId="0" applyFont="1" applyBorder="1" applyAlignment="1">
      <alignment horizontal="center" vertical="center"/>
    </xf>
    <xf numFmtId="49" fontId="64" fillId="0" borderId="221" xfId="178" applyNumberFormat="1" applyFont="1" applyBorder="1" applyAlignment="1">
      <alignment horizontal="center" vertical="center"/>
    </xf>
    <xf numFmtId="49" fontId="64" fillId="0" borderId="211" xfId="178" applyNumberFormat="1" applyFont="1" applyBorder="1" applyAlignment="1">
      <alignment horizontal="center" vertical="center"/>
    </xf>
    <xf numFmtId="49" fontId="64" fillId="0" borderId="141" xfId="0" quotePrefix="1" applyNumberFormat="1" applyFont="1" applyBorder="1" applyAlignment="1">
      <alignment horizontal="center" vertical="center"/>
    </xf>
    <xf numFmtId="49" fontId="64" fillId="70" borderId="141" xfId="0" applyNumberFormat="1" applyFont="1" applyFill="1" applyBorder="1" applyAlignment="1">
      <alignment horizontal="center" vertical="center"/>
    </xf>
    <xf numFmtId="49" fontId="64" fillId="0" borderId="140" xfId="178" applyNumberFormat="1" applyFont="1" applyBorder="1" applyAlignment="1">
      <alignment horizontal="center" vertical="center"/>
    </xf>
    <xf numFmtId="49" fontId="64" fillId="0" borderId="224" xfId="0" applyNumberFormat="1" applyFont="1" applyBorder="1" applyAlignment="1">
      <alignment horizontal="center" vertical="center"/>
    </xf>
    <xf numFmtId="0" fontId="64" fillId="0" borderId="224" xfId="0" applyFont="1" applyBorder="1" applyAlignment="1">
      <alignment horizontal="center" vertical="center"/>
    </xf>
    <xf numFmtId="49" fontId="64" fillId="46" borderId="226" xfId="0" applyNumberFormat="1" applyFont="1" applyFill="1" applyBorder="1" applyAlignment="1">
      <alignment horizontal="center" vertical="center"/>
    </xf>
    <xf numFmtId="49" fontId="68" fillId="70" borderId="224" xfId="0" applyNumberFormat="1" applyFont="1" applyFill="1" applyBorder="1" applyAlignment="1">
      <alignment horizontal="center" vertical="center"/>
    </xf>
    <xf numFmtId="49" fontId="68" fillId="70" borderId="221" xfId="0" applyNumberFormat="1" applyFont="1" applyFill="1" applyBorder="1" applyAlignment="1">
      <alignment horizontal="center" vertical="center"/>
    </xf>
    <xf numFmtId="49" fontId="64" fillId="0" borderId="138" xfId="0" quotePrefix="1" applyNumberFormat="1" applyFont="1" applyBorder="1" applyAlignment="1">
      <alignment horizontal="center" vertical="center"/>
    </xf>
    <xf numFmtId="0" fontId="68" fillId="0" borderId="229" xfId="0" applyFont="1" applyFill="1" applyBorder="1" applyAlignment="1">
      <alignment horizontal="left" vertical="center"/>
    </xf>
    <xf numFmtId="0" fontId="68" fillId="0" borderId="48" xfId="0" applyFont="1" applyFill="1" applyBorder="1" applyAlignment="1">
      <alignment horizontal="left" vertical="center"/>
    </xf>
    <xf numFmtId="0" fontId="64" fillId="0" borderId="231" xfId="0" applyFont="1" applyBorder="1" applyAlignment="1">
      <alignment horizontal="center" vertical="center"/>
    </xf>
    <xf numFmtId="49" fontId="64" fillId="0" borderId="232" xfId="0" applyNumberFormat="1" applyFont="1" applyFill="1" applyBorder="1" applyAlignment="1">
      <alignment horizontal="center" vertical="center"/>
    </xf>
    <xf numFmtId="49" fontId="64" fillId="0" borderId="231" xfId="0" applyNumberFormat="1" applyFont="1" applyBorder="1" applyAlignment="1">
      <alignment horizontal="center" vertical="center"/>
    </xf>
    <xf numFmtId="49" fontId="64" fillId="0" borderId="232" xfId="0" quotePrefix="1" applyNumberFormat="1" applyFont="1" applyBorder="1" applyAlignment="1">
      <alignment horizontal="center" vertical="center"/>
    </xf>
    <xf numFmtId="49" fontId="64" fillId="0" borderId="232" xfId="0" applyNumberFormat="1" applyFont="1" applyBorder="1" applyAlignment="1">
      <alignment horizontal="center" vertical="center"/>
    </xf>
    <xf numFmtId="0" fontId="64" fillId="0" borderId="236" xfId="0" applyFont="1" applyBorder="1" applyAlignment="1">
      <alignment horizontal="center" vertical="center"/>
    </xf>
    <xf numFmtId="0" fontId="64" fillId="0" borderId="238" xfId="0" applyFont="1" applyBorder="1" applyAlignment="1">
      <alignment horizontal="center" vertical="center"/>
    </xf>
    <xf numFmtId="49" fontId="68" fillId="70" borderId="240" xfId="0" applyNumberFormat="1" applyFont="1" applyFill="1" applyBorder="1" applyAlignment="1">
      <alignment horizontal="center" vertical="center"/>
    </xf>
    <xf numFmtId="49" fontId="64" fillId="47" borderId="232" xfId="0" applyNumberFormat="1" applyFont="1" applyFill="1" applyBorder="1" applyAlignment="1">
      <alignment horizontal="center" vertical="center"/>
    </xf>
    <xf numFmtId="49" fontId="64" fillId="70" borderId="232" xfId="0" quotePrefix="1" applyNumberFormat="1" applyFont="1" applyFill="1" applyBorder="1" applyAlignment="1">
      <alignment horizontal="center" vertical="center"/>
    </xf>
    <xf numFmtId="0" fontId="64" fillId="0" borderId="244" xfId="0" applyFont="1" applyBorder="1" applyAlignment="1">
      <alignment horizontal="center" vertical="center"/>
    </xf>
    <xf numFmtId="49" fontId="68" fillId="70" borderId="198" xfId="0" applyNumberFormat="1" applyFont="1" applyFill="1" applyBorder="1" applyAlignment="1">
      <alignment horizontal="left"/>
    </xf>
    <xf numFmtId="0" fontId="64" fillId="0" borderId="246" xfId="0" applyFont="1" applyBorder="1" applyAlignment="1">
      <alignment horizontal="center" vertical="center"/>
    </xf>
    <xf numFmtId="49" fontId="68" fillId="70" borderId="249" xfId="0" applyNumberFormat="1" applyFont="1" applyFill="1" applyBorder="1" applyAlignment="1">
      <alignment horizontal="center" vertical="center"/>
    </xf>
    <xf numFmtId="49" fontId="64" fillId="0" borderId="251" xfId="0" quotePrefix="1" applyNumberFormat="1" applyFont="1" applyFill="1" applyBorder="1" applyAlignment="1">
      <alignment horizontal="center" vertical="center"/>
    </xf>
    <xf numFmtId="49" fontId="64" fillId="70" borderId="232" xfId="0" applyNumberFormat="1" applyFont="1" applyFill="1" applyBorder="1" applyAlignment="1">
      <alignment horizontal="center" vertical="center"/>
    </xf>
    <xf numFmtId="0" fontId="64" fillId="0" borderId="249" xfId="0" applyFont="1" applyBorder="1" applyAlignment="1">
      <alignment horizontal="center" vertical="center"/>
    </xf>
    <xf numFmtId="49" fontId="64" fillId="0" borderId="231" xfId="0" applyNumberFormat="1" applyFont="1" applyFill="1" applyBorder="1" applyAlignment="1">
      <alignment horizontal="center" vertical="center"/>
    </xf>
    <xf numFmtId="49" fontId="64" fillId="0" borderId="256" xfId="0" applyNumberFormat="1" applyFont="1" applyBorder="1" applyAlignment="1">
      <alignment horizontal="center" vertical="center"/>
    </xf>
    <xf numFmtId="49" fontId="64" fillId="0" borderId="232" xfId="0" quotePrefix="1" applyNumberFormat="1" applyFont="1" applyFill="1" applyBorder="1" applyAlignment="1">
      <alignment horizontal="center" vertical="center"/>
    </xf>
    <xf numFmtId="49" fontId="64" fillId="0" borderId="251" xfId="0" applyNumberFormat="1" applyFont="1" applyBorder="1" applyAlignment="1">
      <alignment horizontal="center" vertical="center"/>
    </xf>
    <xf numFmtId="49" fontId="64" fillId="0" borderId="247" xfId="0" applyNumberFormat="1" applyFont="1" applyBorder="1" applyAlignment="1">
      <alignment horizontal="center" vertical="center"/>
    </xf>
    <xf numFmtId="0" fontId="64" fillId="0" borderId="258" xfId="0" applyFont="1" applyBorder="1" applyAlignment="1">
      <alignment horizontal="center" vertical="center"/>
    </xf>
    <xf numFmtId="49" fontId="64" fillId="0" borderId="258" xfId="0" applyNumberFormat="1" applyFont="1" applyBorder="1" applyAlignment="1">
      <alignment horizontal="center" vertical="center"/>
    </xf>
    <xf numFmtId="49" fontId="64" fillId="0" borderId="259" xfId="0" applyNumberFormat="1" applyFont="1" applyBorder="1" applyAlignment="1">
      <alignment horizontal="center" vertical="center"/>
    </xf>
    <xf numFmtId="0" fontId="64" fillId="0" borderId="260" xfId="0" applyFont="1" applyBorder="1" applyAlignment="1">
      <alignment horizontal="center" vertical="center"/>
    </xf>
    <xf numFmtId="49" fontId="64" fillId="0" borderId="261" xfId="0" applyNumberFormat="1" applyFont="1" applyBorder="1" applyAlignment="1">
      <alignment horizontal="center" vertical="center"/>
    </xf>
    <xf numFmtId="49" fontId="64" fillId="0" borderId="262" xfId="0" applyNumberFormat="1" applyFont="1" applyBorder="1" applyAlignment="1">
      <alignment horizontal="center" vertical="center"/>
    </xf>
    <xf numFmtId="0" fontId="64" fillId="0" borderId="253" xfId="0" applyFont="1" applyBorder="1" applyAlignment="1">
      <alignment horizontal="center" vertical="center"/>
    </xf>
    <xf numFmtId="0" fontId="64" fillId="0" borderId="253" xfId="0" applyFont="1" applyBorder="1" applyAlignment="1">
      <alignment vertical="center"/>
    </xf>
    <xf numFmtId="0" fontId="67" fillId="70" borderId="215" xfId="0" applyFont="1" applyFill="1" applyBorder="1" applyAlignment="1">
      <alignment horizontal="left"/>
    </xf>
    <xf numFmtId="1" fontId="64" fillId="0" borderId="256" xfId="0" applyNumberFormat="1" applyFont="1" applyBorder="1" applyAlignment="1">
      <alignment horizontal="center" vertical="center"/>
    </xf>
    <xf numFmtId="0" fontId="64" fillId="0" borderId="256" xfId="0" applyFont="1" applyFill="1" applyBorder="1" applyAlignment="1">
      <alignment horizontal="center" vertical="center"/>
    </xf>
    <xf numFmtId="49" fontId="64" fillId="47" borderId="251" xfId="0" applyNumberFormat="1" applyFont="1" applyFill="1" applyBorder="1" applyAlignment="1">
      <alignment horizontal="center" vertical="center"/>
    </xf>
    <xf numFmtId="0" fontId="64" fillId="47" borderId="238" xfId="0" applyFont="1" applyFill="1" applyBorder="1" applyAlignment="1">
      <alignment horizontal="center" vertical="center"/>
    </xf>
    <xf numFmtId="49" fontId="64" fillId="0" borderId="238" xfId="19110" applyNumberFormat="1" applyFont="1" applyBorder="1" applyAlignment="1">
      <alignment horizontal="center" vertical="center"/>
    </xf>
    <xf numFmtId="0" fontId="64" fillId="0" borderId="256" xfId="0" applyFont="1" applyBorder="1" applyAlignment="1">
      <alignment horizontal="center" vertical="center"/>
    </xf>
    <xf numFmtId="49" fontId="64" fillId="0" borderId="152" xfId="19110" applyNumberFormat="1" applyFont="1" applyBorder="1" applyAlignment="1">
      <alignment horizontal="center" vertical="center"/>
    </xf>
    <xf numFmtId="49" fontId="64" fillId="0" borderId="16" xfId="19110" applyNumberFormat="1" applyFont="1" applyBorder="1" applyAlignment="1">
      <alignment horizontal="left"/>
    </xf>
    <xf numFmtId="0" fontId="64" fillId="0" borderId="261" xfId="0" applyFont="1" applyBorder="1" applyAlignment="1">
      <alignment horizontal="center" vertical="center"/>
    </xf>
    <xf numFmtId="0" fontId="64" fillId="0" borderId="253" xfId="178" applyFont="1" applyFill="1" applyBorder="1" applyAlignment="1">
      <alignment horizontal="left" vertical="center"/>
    </xf>
    <xf numFmtId="49" fontId="64" fillId="0" borderId="253" xfId="19110" applyNumberFormat="1" applyFont="1" applyBorder="1" applyAlignment="1">
      <alignment horizontal="center" vertical="center"/>
    </xf>
    <xf numFmtId="1" fontId="64" fillId="0" borderId="238" xfId="0" applyNumberFormat="1" applyFont="1" applyBorder="1" applyAlignment="1">
      <alignment horizontal="center" vertical="center"/>
    </xf>
    <xf numFmtId="49" fontId="64" fillId="0" borderId="251" xfId="0" quotePrefix="1" applyNumberFormat="1" applyFont="1" applyBorder="1" applyAlignment="1">
      <alignment horizontal="center" vertical="center"/>
    </xf>
    <xf numFmtId="49" fontId="64" fillId="0" borderId="238" xfId="178" applyNumberFormat="1" applyFont="1" applyBorder="1" applyAlignment="1">
      <alignment horizontal="center" vertical="center"/>
    </xf>
    <xf numFmtId="1" fontId="64" fillId="0" borderId="231" xfId="0" applyNumberFormat="1" applyFont="1" applyBorder="1" applyAlignment="1">
      <alignment horizontal="center" vertical="center"/>
    </xf>
    <xf numFmtId="0" fontId="64" fillId="0" borderId="231" xfId="0" applyFont="1" applyFill="1" applyBorder="1" applyAlignment="1">
      <alignment horizontal="center" vertical="center"/>
    </xf>
    <xf numFmtId="49" fontId="64" fillId="0" borderId="224" xfId="178" applyNumberFormat="1" applyFont="1" applyBorder="1" applyAlignment="1">
      <alignment horizontal="center" vertical="center"/>
    </xf>
    <xf numFmtId="49" fontId="68" fillId="0" borderId="125" xfId="19110" applyNumberFormat="1" applyFont="1" applyBorder="1" applyAlignment="1">
      <alignment horizontal="left"/>
    </xf>
    <xf numFmtId="49" fontId="64" fillId="70" borderId="251" xfId="0" applyNumberFormat="1" applyFont="1" applyFill="1" applyBorder="1" applyAlignment="1">
      <alignment horizontal="center" vertical="center"/>
    </xf>
    <xf numFmtId="49" fontId="68" fillId="0" borderId="238" xfId="19110" applyNumberFormat="1" applyFont="1" applyBorder="1" applyAlignment="1">
      <alignment horizontal="center" vertical="center"/>
    </xf>
    <xf numFmtId="49" fontId="68" fillId="0" borderId="224" xfId="19110" applyNumberFormat="1" applyFont="1" applyBorder="1" applyAlignment="1">
      <alignment horizontal="center" vertical="center"/>
    </xf>
    <xf numFmtId="49" fontId="64" fillId="0" borderId="224" xfId="19110" applyNumberFormat="1" applyFont="1" applyBorder="1" applyAlignment="1">
      <alignment horizontal="center" vertical="center"/>
    </xf>
    <xf numFmtId="0" fontId="68" fillId="0" borderId="238" xfId="0" applyFont="1" applyBorder="1" applyAlignment="1">
      <alignment horizontal="center" vertical="center"/>
    </xf>
    <xf numFmtId="0" fontId="64" fillId="0" borderId="224" xfId="178" applyFont="1" applyFill="1" applyBorder="1" applyAlignment="1">
      <alignment horizontal="left" vertical="center"/>
    </xf>
    <xf numFmtId="0" fontId="68" fillId="0" borderId="224" xfId="0" applyFont="1" applyBorder="1" applyAlignment="1">
      <alignment horizontal="center" vertical="center"/>
    </xf>
    <xf numFmtId="49" fontId="64" fillId="0" borderId="251" xfId="0" applyNumberFormat="1" applyFont="1" applyFill="1" applyBorder="1" applyAlignment="1">
      <alignment horizontal="center" vertical="center"/>
    </xf>
    <xf numFmtId="49" fontId="64" fillId="0" borderId="238" xfId="0" applyNumberFormat="1" applyFont="1" applyBorder="1" applyAlignment="1">
      <alignment horizontal="center" vertical="center"/>
    </xf>
    <xf numFmtId="49" fontId="68" fillId="0" borderId="224" xfId="178" applyNumberFormat="1" applyFont="1" applyBorder="1" applyAlignment="1">
      <alignment horizontal="center" vertical="center"/>
    </xf>
    <xf numFmtId="49" fontId="68" fillId="0" borderId="125" xfId="178" applyNumberFormat="1" applyFont="1" applyFill="1" applyBorder="1" applyAlignment="1">
      <alignment horizontal="left"/>
    </xf>
    <xf numFmtId="49" fontId="68" fillId="0" borderId="238" xfId="178" applyNumberFormat="1" applyFont="1" applyBorder="1" applyAlignment="1">
      <alignment horizontal="center" vertical="center"/>
    </xf>
    <xf numFmtId="49" fontId="64" fillId="0" borderId="125" xfId="178" applyNumberFormat="1" applyFont="1" applyFill="1" applyBorder="1" applyAlignment="1">
      <alignment horizontal="left"/>
    </xf>
    <xf numFmtId="49" fontId="64" fillId="0" borderId="152" xfId="178" applyNumberFormat="1" applyFont="1" applyBorder="1" applyAlignment="1">
      <alignment horizontal="center" vertical="center"/>
    </xf>
    <xf numFmtId="1" fontId="64" fillId="0" borderId="261" xfId="0" applyNumberFormat="1" applyFont="1" applyBorder="1" applyAlignment="1">
      <alignment horizontal="center" vertical="center"/>
    </xf>
    <xf numFmtId="0" fontId="64" fillId="0" borderId="261" xfId="0" applyFont="1" applyFill="1" applyBorder="1" applyAlignment="1">
      <alignment horizontal="center" vertical="center"/>
    </xf>
    <xf numFmtId="49" fontId="64" fillId="0" borderId="262" xfId="0" quotePrefix="1" applyNumberFormat="1" applyFont="1" applyFill="1" applyBorder="1" applyAlignment="1">
      <alignment horizontal="center" vertical="center"/>
    </xf>
    <xf numFmtId="49" fontId="64" fillId="0" borderId="125" xfId="19110" applyNumberFormat="1" applyFont="1" applyFill="1" applyBorder="1" applyAlignment="1">
      <alignment horizontal="left"/>
    </xf>
    <xf numFmtId="0" fontId="68" fillId="0" borderId="253" xfId="0" applyFont="1" applyBorder="1" applyAlignment="1">
      <alignment horizontal="center" vertical="center"/>
    </xf>
    <xf numFmtId="49" fontId="68" fillId="0" borderId="253" xfId="178" applyNumberFormat="1" applyFont="1" applyBorder="1" applyAlignment="1">
      <alignment horizontal="center" vertical="center"/>
    </xf>
    <xf numFmtId="49" fontId="64" fillId="0" borderId="119" xfId="19110" applyNumberFormat="1" applyFont="1" applyBorder="1" applyAlignment="1">
      <alignment horizontal="center" vertical="center"/>
    </xf>
    <xf numFmtId="0" fontId="64" fillId="0" borderId="231" xfId="0" applyFont="1" applyBorder="1" applyAlignment="1">
      <alignment horizontal="center"/>
    </xf>
    <xf numFmtId="49" fontId="68" fillId="0" borderId="125" xfId="178" applyNumberFormat="1" applyFont="1" applyBorder="1" applyAlignment="1">
      <alignment horizontal="left"/>
    </xf>
    <xf numFmtId="49" fontId="68" fillId="0" borderId="13" xfId="19110" applyNumberFormat="1" applyFont="1" applyFill="1" applyBorder="1" applyAlignment="1">
      <alignment horizontal="left"/>
    </xf>
    <xf numFmtId="0" fontId="68" fillId="0" borderId="119" xfId="0" applyFont="1" applyBorder="1" applyAlignment="1">
      <alignment horizontal="center" vertical="center"/>
    </xf>
    <xf numFmtId="49" fontId="68" fillId="0" borderId="253" xfId="19110" applyNumberFormat="1" applyFont="1" applyBorder="1" applyAlignment="1">
      <alignment horizontal="center" vertical="center"/>
    </xf>
    <xf numFmtId="49" fontId="64" fillId="47" borderId="146" xfId="178" applyNumberFormat="1" applyFont="1" applyFill="1" applyBorder="1" applyAlignment="1">
      <alignment horizontal="center" vertical="center"/>
    </xf>
    <xf numFmtId="49" fontId="68" fillId="0" borderId="125" xfId="214" applyNumberFormat="1" applyFont="1" applyFill="1" applyBorder="1" applyAlignment="1">
      <alignment horizontal="left"/>
    </xf>
    <xf numFmtId="0" fontId="64" fillId="70" borderId="231" xfId="0" applyFont="1" applyFill="1" applyBorder="1" applyAlignment="1">
      <alignment horizontal="center" vertical="center"/>
    </xf>
    <xf numFmtId="49" fontId="68" fillId="0" borderId="125" xfId="19110" applyNumberFormat="1" applyFont="1" applyFill="1" applyBorder="1" applyAlignment="1">
      <alignment horizontal="left"/>
    </xf>
    <xf numFmtId="49" fontId="64" fillId="0" borderId="256" xfId="0" applyNumberFormat="1" applyFont="1" applyFill="1" applyBorder="1" applyAlignment="1">
      <alignment horizontal="center" vertical="center"/>
    </xf>
    <xf numFmtId="49" fontId="68" fillId="0" borderId="160" xfId="19110" applyNumberFormat="1" applyFont="1" applyBorder="1" applyAlignment="1">
      <alignment horizontal="center" vertical="center"/>
    </xf>
    <xf numFmtId="0" fontId="64" fillId="70" borderId="238" xfId="0" applyFont="1" applyFill="1" applyBorder="1" applyAlignment="1">
      <alignment horizontal="left" vertical="center"/>
    </xf>
    <xf numFmtId="49" fontId="64" fillId="0" borderId="125" xfId="0" applyNumberFormat="1" applyFont="1" applyBorder="1" applyAlignment="1">
      <alignment horizontal="center" vertical="center"/>
    </xf>
    <xf numFmtId="0" fontId="64" fillId="70" borderId="224" xfId="0" applyFont="1" applyFill="1" applyBorder="1" applyAlignment="1">
      <alignment horizontal="left" vertical="center"/>
    </xf>
    <xf numFmtId="0" fontId="68" fillId="70" borderId="238" xfId="0" applyFont="1" applyFill="1" applyBorder="1" applyAlignment="1">
      <alignment horizontal="left" vertical="center"/>
    </xf>
    <xf numFmtId="0" fontId="68" fillId="70" borderId="224" xfId="0" applyFont="1" applyFill="1" applyBorder="1" applyAlignment="1">
      <alignment horizontal="left" vertical="center"/>
    </xf>
    <xf numFmtId="0" fontId="68" fillId="0" borderId="125" xfId="0" applyFont="1" applyBorder="1" applyAlignment="1">
      <alignment horizontal="center" vertical="center"/>
    </xf>
    <xf numFmtId="0" fontId="68" fillId="0" borderId="224" xfId="0" applyFont="1" applyFill="1" applyBorder="1" applyAlignment="1">
      <alignment horizontal="left" vertical="center"/>
    </xf>
    <xf numFmtId="0" fontId="68" fillId="47" borderId="238" xfId="0" applyFont="1" applyFill="1" applyBorder="1" applyAlignment="1">
      <alignment horizontal="center" vertical="center"/>
    </xf>
    <xf numFmtId="49" fontId="64" fillId="0" borderId="261" xfId="0" applyNumberFormat="1" applyFont="1" applyFill="1" applyBorder="1" applyAlignment="1">
      <alignment horizontal="center" vertical="center"/>
    </xf>
    <xf numFmtId="49" fontId="64" fillId="0" borderId="262" xfId="0" quotePrefix="1" applyNumberFormat="1" applyFont="1" applyBorder="1" applyAlignment="1">
      <alignment horizontal="center" vertical="center"/>
    </xf>
    <xf numFmtId="49" fontId="64" fillId="70" borderId="262" xfId="0" applyNumberFormat="1" applyFont="1" applyFill="1" applyBorder="1" applyAlignment="1">
      <alignment horizontal="center" vertical="center"/>
    </xf>
    <xf numFmtId="0" fontId="68" fillId="0" borderId="224" xfId="0" applyFont="1" applyFill="1" applyBorder="1" applyAlignment="1">
      <alignment vertical="center"/>
    </xf>
    <xf numFmtId="49" fontId="64" fillId="0" borderId="119" xfId="0" applyNumberFormat="1" applyFont="1" applyFill="1" applyBorder="1" applyAlignment="1">
      <alignment horizontal="left" vertical="center"/>
    </xf>
    <xf numFmtId="49" fontId="64" fillId="47" borderId="231" xfId="0" applyNumberFormat="1" applyFont="1" applyFill="1" applyBorder="1" applyAlignment="1">
      <alignment horizontal="center" vertical="center"/>
    </xf>
    <xf numFmtId="0" fontId="64" fillId="0" borderId="224" xfId="0" applyFont="1" applyBorder="1" applyAlignment="1">
      <alignment vertical="center"/>
    </xf>
    <xf numFmtId="49" fontId="68" fillId="0" borderId="224" xfId="0" applyNumberFormat="1" applyFont="1" applyBorder="1" applyAlignment="1">
      <alignment horizontal="center" vertical="center"/>
    </xf>
    <xf numFmtId="49" fontId="64" fillId="0" borderId="238" xfId="178" applyNumberFormat="1" applyFont="1" applyFill="1" applyBorder="1" applyAlignment="1">
      <alignment horizontal="left" vertical="center"/>
    </xf>
    <xf numFmtId="49" fontId="64" fillId="70" borderId="224" xfId="178" applyNumberFormat="1" applyFont="1" applyFill="1" applyBorder="1" applyAlignment="1">
      <alignment horizontal="left" vertical="center"/>
    </xf>
    <xf numFmtId="49" fontId="64" fillId="0" borderId="224" xfId="178" applyNumberFormat="1" applyFont="1" applyFill="1" applyBorder="1" applyAlignment="1">
      <alignment horizontal="left" vertical="center"/>
    </xf>
    <xf numFmtId="0" fontId="64" fillId="0" borderId="238" xfId="0" applyFont="1" applyBorder="1" applyAlignment="1">
      <alignment vertical="center"/>
    </xf>
    <xf numFmtId="0" fontId="64" fillId="0" borderId="224" xfId="0" applyFont="1" applyFill="1" applyBorder="1" applyAlignment="1">
      <alignment vertical="center"/>
    </xf>
    <xf numFmtId="49" fontId="64" fillId="70" borderId="224" xfId="0" applyNumberFormat="1" applyFont="1" applyFill="1" applyBorder="1" applyAlignment="1">
      <alignment horizontal="center" vertical="center"/>
    </xf>
    <xf numFmtId="0" fontId="64" fillId="0" borderId="253" xfId="0" applyFont="1" applyFill="1" applyBorder="1" applyAlignment="1">
      <alignment vertical="center"/>
    </xf>
    <xf numFmtId="49" fontId="64" fillId="0" borderId="159" xfId="0" applyNumberFormat="1" applyFont="1" applyBorder="1" applyAlignment="1">
      <alignment horizontal="left"/>
    </xf>
    <xf numFmtId="0" fontId="64" fillId="0" borderId="238" xfId="0" applyFont="1" applyFill="1" applyBorder="1" applyAlignment="1">
      <alignment horizontal="left" vertical="center"/>
    </xf>
    <xf numFmtId="0" fontId="64" fillId="0" borderId="224" xfId="0" applyFont="1" applyFill="1" applyBorder="1" applyAlignment="1">
      <alignment horizontal="left" vertical="center"/>
    </xf>
    <xf numFmtId="49" fontId="64" fillId="70" borderId="231" xfId="0" applyNumberFormat="1" applyFont="1" applyFill="1" applyBorder="1" applyAlignment="1">
      <alignment horizontal="center" vertical="center"/>
    </xf>
    <xf numFmtId="0" fontId="68" fillId="0" borderId="238" xfId="0" applyFont="1" applyFill="1" applyBorder="1" applyAlignment="1">
      <alignment horizontal="left" vertical="center"/>
    </xf>
    <xf numFmtId="49" fontId="64" fillId="0" borderId="262" xfId="0" applyNumberFormat="1" applyFont="1" applyFill="1" applyBorder="1" applyAlignment="1">
      <alignment horizontal="center" vertical="center"/>
    </xf>
    <xf numFmtId="0" fontId="68" fillId="0" borderId="253" xfId="0" applyFont="1" applyFill="1" applyBorder="1" applyAlignment="1">
      <alignment horizontal="left" vertical="center"/>
    </xf>
    <xf numFmtId="49" fontId="68" fillId="0" borderId="238" xfId="0" applyNumberFormat="1" applyFont="1" applyBorder="1" applyAlignment="1">
      <alignment horizontal="center" vertical="center"/>
    </xf>
    <xf numFmtId="0" fontId="68" fillId="0" borderId="200" xfId="0" applyFont="1" applyBorder="1" applyAlignment="1">
      <alignment horizontal="center" vertical="center"/>
    </xf>
    <xf numFmtId="49" fontId="64" fillId="47" borderId="238" xfId="0" applyNumberFormat="1" applyFont="1" applyFill="1" applyBorder="1" applyAlignment="1">
      <alignment horizontal="center" vertical="center"/>
    </xf>
    <xf numFmtId="0" fontId="64" fillId="70" borderId="238" xfId="178" applyFont="1" applyFill="1" applyBorder="1" applyAlignment="1">
      <alignment horizontal="left" vertical="center"/>
    </xf>
    <xf numFmtId="49" fontId="64" fillId="47" borderId="224" xfId="0" applyNumberFormat="1" applyFont="1" applyFill="1" applyBorder="1" applyAlignment="1">
      <alignment horizontal="center" vertical="center"/>
    </xf>
    <xf numFmtId="49" fontId="64" fillId="47" borderId="253" xfId="0" applyNumberFormat="1" applyFont="1" applyFill="1" applyBorder="1" applyAlignment="1">
      <alignment horizontal="center" vertical="center"/>
    </xf>
    <xf numFmtId="49" fontId="64" fillId="47" borderId="159" xfId="0" applyNumberFormat="1" applyFont="1" applyFill="1" applyBorder="1" applyAlignment="1">
      <alignment horizontal="left"/>
    </xf>
    <xf numFmtId="49" fontId="64" fillId="47" borderId="232" xfId="0" quotePrefix="1" applyNumberFormat="1" applyFont="1" applyFill="1" applyBorder="1" applyAlignment="1">
      <alignment horizontal="center" vertical="center"/>
    </xf>
    <xf numFmtId="0" fontId="149" fillId="0" borderId="0" xfId="0" applyFont="1" applyBorder="1" applyAlignment="1">
      <alignment horizontal="left" vertical="center"/>
    </xf>
    <xf numFmtId="49" fontId="64" fillId="47" borderId="125" xfId="0" applyNumberFormat="1" applyFont="1" applyFill="1" applyBorder="1" applyAlignment="1">
      <alignment horizontal="center"/>
    </xf>
    <xf numFmtId="49" fontId="68" fillId="0" borderId="238" xfId="0" applyNumberFormat="1" applyFont="1" applyFill="1" applyBorder="1" applyAlignment="1">
      <alignment horizontal="left" vertical="center"/>
    </xf>
    <xf numFmtId="49" fontId="68" fillId="0" borderId="253" xfId="0" applyNumberFormat="1" applyFont="1" applyFill="1" applyBorder="1" applyAlignment="1">
      <alignment horizontal="left" vertical="center"/>
    </xf>
    <xf numFmtId="49" fontId="68" fillId="0" borderId="149" xfId="0" applyNumberFormat="1" applyFont="1" applyFill="1" applyBorder="1" applyAlignment="1">
      <alignment horizontal="left" vertical="center"/>
    </xf>
    <xf numFmtId="49" fontId="68" fillId="0" borderId="224" xfId="0" applyNumberFormat="1" applyFont="1" applyFill="1" applyBorder="1" applyAlignment="1">
      <alignment horizontal="left" vertical="center"/>
    </xf>
    <xf numFmtId="0" fontId="64" fillId="47" borderId="256" xfId="0" applyFont="1" applyFill="1" applyBorder="1" applyAlignment="1">
      <alignment horizontal="center" vertical="center"/>
    </xf>
    <xf numFmtId="0" fontId="64" fillId="47" borderId="231" xfId="0" applyFont="1" applyFill="1" applyBorder="1" applyAlignment="1">
      <alignment horizontal="center" vertical="center"/>
    </xf>
    <xf numFmtId="49" fontId="64" fillId="70" borderId="256" xfId="0" applyNumberFormat="1" applyFont="1" applyFill="1" applyBorder="1" applyAlignment="1">
      <alignment horizontal="center" vertical="center"/>
    </xf>
    <xf numFmtId="0" fontId="75" fillId="0" borderId="268" xfId="0" applyFont="1" applyBorder="1" applyAlignment="1">
      <alignment horizontal="center"/>
    </xf>
    <xf numFmtId="49" fontId="75" fillId="0" borderId="269" xfId="0" applyNumberFormat="1" applyFont="1" applyBorder="1" applyAlignment="1">
      <alignment horizontal="center"/>
    </xf>
    <xf numFmtId="1" fontId="77" fillId="47" borderId="269" xfId="0" applyNumberFormat="1" applyFont="1" applyFill="1" applyBorder="1" applyAlignment="1">
      <alignment horizontal="center"/>
    </xf>
    <xf numFmtId="49" fontId="75" fillId="0" borderId="270" xfId="0" applyNumberFormat="1" applyFont="1" applyBorder="1" applyAlignment="1">
      <alignment horizontal="center"/>
    </xf>
    <xf numFmtId="1" fontId="77" fillId="47" borderId="270" xfId="0" applyNumberFormat="1" applyFont="1" applyFill="1" applyBorder="1" applyAlignment="1">
      <alignment horizontal="center"/>
    </xf>
    <xf numFmtId="49" fontId="75" fillId="0" borderId="272" xfId="0" applyNumberFormat="1" applyFont="1" applyBorder="1" applyAlignment="1">
      <alignment horizontal="center"/>
    </xf>
    <xf numFmtId="0" fontId="75" fillId="0" borderId="272" xfId="0" applyFont="1" applyBorder="1" applyAlignment="1">
      <alignment horizontal="center"/>
    </xf>
    <xf numFmtId="1" fontId="77" fillId="47" borderId="272" xfId="0" applyNumberFormat="1" applyFont="1" applyFill="1" applyBorder="1" applyAlignment="1">
      <alignment horizontal="center"/>
    </xf>
    <xf numFmtId="0" fontId="75" fillId="0" borderId="269" xfId="0" applyFont="1" applyBorder="1" applyAlignment="1">
      <alignment horizontal="center"/>
    </xf>
    <xf numFmtId="0" fontId="75" fillId="0" borderId="202" xfId="0" applyFont="1" applyBorder="1" applyAlignment="1">
      <alignment horizontal="center"/>
    </xf>
    <xf numFmtId="49" fontId="75" fillId="0" borderId="274" xfId="0" applyNumberFormat="1" applyFont="1" applyBorder="1" applyAlignment="1">
      <alignment horizontal="center"/>
    </xf>
    <xf numFmtId="1" fontId="230" fillId="0" borderId="0" xfId="19776" applyNumberFormat="1" applyFont="1"/>
    <xf numFmtId="1" fontId="231" fillId="0" borderId="0" xfId="19776" applyNumberFormat="1" applyFont="1"/>
    <xf numFmtId="0" fontId="75" fillId="0" borderId="278" xfId="0" applyFont="1" applyBorder="1" applyAlignment="1">
      <alignment horizontal="center"/>
    </xf>
    <xf numFmtId="0" fontId="75" fillId="0" borderId="273" xfId="0" applyFont="1" applyBorder="1"/>
    <xf numFmtId="1" fontId="75" fillId="0" borderId="279" xfId="0" applyNumberFormat="1" applyFont="1" applyBorder="1" applyAlignment="1">
      <alignment horizontal="left"/>
    </xf>
    <xf numFmtId="1" fontId="75" fillId="0" borderId="253" xfId="0" applyNumberFormat="1" applyFont="1" applyBorder="1" applyAlignment="1">
      <alignment horizontal="left"/>
    </xf>
    <xf numFmtId="1" fontId="75" fillId="0" borderId="280" xfId="0" applyNumberFormat="1" applyFont="1" applyBorder="1" applyAlignment="1">
      <alignment horizontal="left"/>
    </xf>
    <xf numFmtId="0" fontId="77" fillId="0" borderId="261" xfId="0" applyFont="1" applyBorder="1" applyAlignment="1">
      <alignment horizontal="center"/>
    </xf>
    <xf numFmtId="1" fontId="77" fillId="49" borderId="263" xfId="0" applyNumberFormat="1" applyFont="1" applyFill="1" applyBorder="1"/>
    <xf numFmtId="0" fontId="75" fillId="0" borderId="261" xfId="0" applyFont="1" applyBorder="1" applyAlignment="1">
      <alignment horizontal="center"/>
    </xf>
    <xf numFmtId="0" fontId="75" fillId="0" borderId="263" xfId="0" applyFont="1" applyBorder="1"/>
    <xf numFmtId="49" fontId="75" fillId="0" borderId="261" xfId="0" applyNumberFormat="1" applyFont="1" applyBorder="1" applyAlignment="1">
      <alignment horizontal="center"/>
    </xf>
    <xf numFmtId="49" fontId="75" fillId="0" borderId="263" xfId="0" applyNumberFormat="1" applyFont="1" applyBorder="1"/>
    <xf numFmtId="49" fontId="75" fillId="0" borderId="263" xfId="0" applyNumberFormat="1" applyFont="1" applyFill="1" applyBorder="1"/>
    <xf numFmtId="0" fontId="75" fillId="0" borderId="160" xfId="0" applyFont="1" applyBorder="1" applyAlignment="1">
      <alignment horizontal="center"/>
    </xf>
    <xf numFmtId="0" fontId="75" fillId="0" borderId="161" xfId="0" applyFont="1" applyFill="1" applyBorder="1"/>
    <xf numFmtId="0" fontId="75" fillId="0" borderId="161" xfId="0" applyFont="1" applyBorder="1"/>
    <xf numFmtId="49" fontId="75" fillId="0" borderId="161" xfId="0" applyNumberFormat="1" applyFont="1" applyFill="1" applyBorder="1"/>
    <xf numFmtId="0" fontId="75" fillId="0" borderId="285" xfId="0" applyFont="1" applyBorder="1" applyAlignment="1">
      <alignment horizontal="center"/>
    </xf>
    <xf numFmtId="0" fontId="75" fillId="0" borderId="270" xfId="0" applyFont="1" applyBorder="1" applyAlignment="1">
      <alignment horizontal="center"/>
    </xf>
    <xf numFmtId="0" fontId="75" fillId="0" borderId="286" xfId="0" applyFont="1" applyBorder="1" applyAlignment="1">
      <alignment horizontal="center"/>
    </xf>
    <xf numFmtId="49" fontId="75" fillId="0" borderId="273" xfId="0" applyNumberFormat="1" applyFont="1" applyFill="1" applyBorder="1"/>
    <xf numFmtId="0" fontId="77" fillId="0" borderId="287" xfId="0" applyFont="1" applyFill="1" applyBorder="1" applyAlignment="1">
      <alignment horizontal="center"/>
    </xf>
    <xf numFmtId="1" fontId="77" fillId="0" borderId="234" xfId="0" applyNumberFormat="1" applyFont="1" applyFill="1" applyBorder="1"/>
    <xf numFmtId="49" fontId="75" fillId="0" borderId="234" xfId="0" applyNumberFormat="1" applyFont="1" applyFill="1" applyBorder="1"/>
    <xf numFmtId="0" fontId="77" fillId="0" borderId="202" xfId="0" applyFont="1" applyFill="1" applyBorder="1" applyAlignment="1">
      <alignment horizontal="center"/>
    </xf>
    <xf numFmtId="1" fontId="77" fillId="0" borderId="161" xfId="0" applyNumberFormat="1" applyFont="1" applyFill="1" applyBorder="1"/>
    <xf numFmtId="0" fontId="75" fillId="0" borderId="289" xfId="0" applyFont="1" applyBorder="1" applyAlignment="1">
      <alignment horizontal="center"/>
    </xf>
    <xf numFmtId="49" fontId="75" fillId="0" borderId="290" xfId="0" applyNumberFormat="1" applyFont="1" applyFill="1" applyBorder="1"/>
    <xf numFmtId="49" fontId="79" fillId="47" borderId="193" xfId="0" applyNumberFormat="1" applyFont="1" applyFill="1" applyBorder="1" applyAlignment="1">
      <alignment horizontal="center" vertical="center"/>
    </xf>
    <xf numFmtId="49" fontId="80" fillId="47" borderId="173" xfId="0" applyNumberFormat="1" applyFont="1" applyFill="1" applyBorder="1" applyAlignment="1">
      <alignment horizontal="centerContinuous" vertical="center"/>
    </xf>
    <xf numFmtId="49" fontId="72" fillId="47" borderId="190" xfId="0" applyNumberFormat="1" applyFont="1" applyFill="1" applyBorder="1" applyAlignment="1">
      <alignment horizontal="centerContinuous"/>
    </xf>
    <xf numFmtId="49" fontId="79" fillId="47" borderId="193" xfId="0" applyNumberFormat="1" applyFont="1" applyFill="1" applyBorder="1" applyAlignment="1">
      <alignment horizontal="centerContinuous" vertical="center"/>
    </xf>
    <xf numFmtId="49" fontId="80" fillId="47" borderId="121" xfId="0" applyNumberFormat="1" applyFont="1" applyFill="1" applyBorder="1" applyAlignment="1">
      <alignment horizontal="center" vertical="center"/>
    </xf>
    <xf numFmtId="49" fontId="79" fillId="47" borderId="192" xfId="0" quotePrefix="1" applyNumberFormat="1" applyFont="1" applyFill="1" applyBorder="1" applyAlignment="1">
      <alignment horizontal="center" vertical="center"/>
    </xf>
    <xf numFmtId="49" fontId="62" fillId="47" borderId="33" xfId="0" applyNumberFormat="1" applyFont="1" applyFill="1" applyBorder="1" applyAlignment="1">
      <alignment horizontal="center" vertical="center"/>
    </xf>
    <xf numFmtId="49" fontId="73" fillId="47" borderId="33" xfId="0" applyNumberFormat="1" applyFont="1" applyFill="1" applyBorder="1" applyAlignment="1">
      <alignment horizontal="center" vertical="center"/>
    </xf>
    <xf numFmtId="49" fontId="177" fillId="47" borderId="33" xfId="0" applyNumberFormat="1" applyFont="1" applyFill="1" applyBorder="1" applyAlignment="1">
      <alignment horizontal="center" vertical="center"/>
    </xf>
    <xf numFmtId="49" fontId="79" fillId="47" borderId="33" xfId="0" quotePrefix="1" applyNumberFormat="1" applyFont="1" applyFill="1" applyBorder="1" applyAlignment="1">
      <alignment horizontal="center" vertical="center"/>
    </xf>
    <xf numFmtId="49" fontId="62" fillId="47" borderId="120" xfId="0" applyNumberFormat="1" applyFont="1" applyFill="1" applyBorder="1" applyAlignment="1">
      <alignment horizontal="center" vertical="center"/>
    </xf>
    <xf numFmtId="49" fontId="62" fillId="71" borderId="120" xfId="0" applyNumberFormat="1" applyFont="1" applyFill="1" applyBorder="1" applyAlignment="1">
      <alignment horizontal="center" vertical="center"/>
    </xf>
    <xf numFmtId="49" fontId="62" fillId="70" borderId="33" xfId="0" quotePrefix="1" applyNumberFormat="1" applyFont="1" applyFill="1" applyBorder="1" applyAlignment="1">
      <alignment horizontal="center" vertical="center"/>
    </xf>
    <xf numFmtId="49" fontId="79" fillId="47" borderId="120" xfId="0" quotePrefix="1" applyNumberFormat="1" applyFont="1" applyFill="1" applyBorder="1" applyAlignment="1">
      <alignment horizontal="center" vertical="center"/>
    </xf>
    <xf numFmtId="49" fontId="62" fillId="70" borderId="120" xfId="0" quotePrefix="1" applyNumberFormat="1" applyFont="1" applyFill="1" applyBorder="1" applyAlignment="1">
      <alignment horizontal="center" vertical="center"/>
    </xf>
    <xf numFmtId="0" fontId="154" fillId="70" borderId="120" xfId="0" applyFont="1" applyFill="1" applyBorder="1" applyAlignment="1">
      <alignment horizontal="center" vertical="center"/>
    </xf>
    <xf numFmtId="49" fontId="73" fillId="47" borderId="33" xfId="0" quotePrefix="1" applyNumberFormat="1" applyFont="1" applyFill="1" applyBorder="1" applyAlignment="1">
      <alignment horizontal="center" vertical="center"/>
    </xf>
    <xf numFmtId="0" fontId="154" fillId="70" borderId="33" xfId="0" applyFont="1" applyFill="1" applyBorder="1" applyAlignment="1">
      <alignment horizontal="center" vertical="center"/>
    </xf>
    <xf numFmtId="49" fontId="62" fillId="47" borderId="33" xfId="0" quotePrefix="1" applyNumberFormat="1" applyFont="1" applyFill="1" applyBorder="1" applyAlignment="1">
      <alignment horizontal="center" vertical="center"/>
    </xf>
    <xf numFmtId="49" fontId="62" fillId="47" borderId="120" xfId="0" quotePrefix="1" applyNumberFormat="1" applyFont="1" applyFill="1" applyBorder="1" applyAlignment="1">
      <alignment horizontal="center" vertical="center"/>
    </xf>
    <xf numFmtId="49" fontId="62" fillId="0" borderId="120" xfId="0" applyNumberFormat="1" applyFont="1" applyFill="1" applyBorder="1" applyAlignment="1">
      <alignment horizontal="center" vertical="center"/>
    </xf>
    <xf numFmtId="49" fontId="80" fillId="47" borderId="0" xfId="0" applyNumberFormat="1" applyFont="1" applyFill="1" applyBorder="1" applyAlignment="1">
      <alignment horizontal="center" vertical="center"/>
    </xf>
    <xf numFmtId="49" fontId="177" fillId="47" borderId="33" xfId="0" quotePrefix="1" applyNumberFormat="1" applyFont="1" applyFill="1" applyBorder="1" applyAlignment="1">
      <alignment horizontal="center" vertical="center"/>
    </xf>
    <xf numFmtId="49" fontId="73" fillId="70" borderId="33" xfId="0" applyNumberFormat="1" applyFont="1" applyFill="1" applyBorder="1" applyAlignment="1">
      <alignment horizontal="center" vertical="center"/>
    </xf>
    <xf numFmtId="49" fontId="62" fillId="70" borderId="33" xfId="0" applyNumberFormat="1" applyFont="1" applyFill="1" applyBorder="1" applyAlignment="1">
      <alignment horizontal="center" vertical="center"/>
    </xf>
    <xf numFmtId="49" fontId="62" fillId="70" borderId="120" xfId="0" applyNumberFormat="1" applyFont="1" applyFill="1" applyBorder="1" applyAlignment="1">
      <alignment horizontal="center" vertical="center"/>
    </xf>
    <xf numFmtId="0" fontId="62" fillId="70" borderId="120" xfId="0" applyFont="1" applyFill="1" applyBorder="1" applyAlignment="1">
      <alignment horizontal="center" vertical="center"/>
    </xf>
    <xf numFmtId="49" fontId="73" fillId="70" borderId="33" xfId="0" quotePrefix="1" applyNumberFormat="1" applyFont="1" applyFill="1" applyBorder="1" applyAlignment="1">
      <alignment horizontal="center" vertical="center"/>
    </xf>
    <xf numFmtId="49" fontId="155" fillId="72" borderId="192" xfId="0" quotePrefix="1" applyNumberFormat="1" applyFont="1" applyFill="1" applyBorder="1" applyAlignment="1">
      <alignment horizontal="center" vertical="center"/>
    </xf>
    <xf numFmtId="49" fontId="79" fillId="47" borderId="35" xfId="0" quotePrefix="1" applyNumberFormat="1" applyFont="1" applyFill="1" applyBorder="1" applyAlignment="1">
      <alignment horizontal="center" vertical="center"/>
    </xf>
    <xf numFmtId="49" fontId="154" fillId="72" borderId="120" xfId="0" applyNumberFormat="1" applyFont="1" applyFill="1" applyBorder="1" applyAlignment="1">
      <alignment horizontal="center" vertical="center"/>
    </xf>
    <xf numFmtId="0" fontId="156" fillId="72" borderId="33" xfId="0" applyFont="1" applyFill="1" applyBorder="1" applyAlignment="1">
      <alignment horizontal="center" vertical="center"/>
    </xf>
    <xf numFmtId="49" fontId="154" fillId="72" borderId="33" xfId="0" applyNumberFormat="1" applyFont="1" applyFill="1" applyBorder="1" applyAlignment="1">
      <alignment horizontal="center" vertical="center"/>
    </xf>
    <xf numFmtId="0" fontId="84" fillId="72" borderId="120" xfId="0" applyFont="1" applyFill="1" applyBorder="1" applyAlignment="1">
      <alignment horizontal="center" vertical="center"/>
    </xf>
    <xf numFmtId="49" fontId="80" fillId="47" borderId="33" xfId="0" applyNumberFormat="1" applyFont="1" applyFill="1" applyBorder="1" applyAlignment="1">
      <alignment horizontal="center" vertical="center"/>
    </xf>
    <xf numFmtId="49" fontId="79" fillId="70" borderId="120" xfId="0" applyNumberFormat="1" applyFont="1" applyFill="1" applyBorder="1" applyAlignment="1">
      <alignment horizontal="center" vertical="center"/>
    </xf>
    <xf numFmtId="49" fontId="80" fillId="96" borderId="33" xfId="0" applyNumberFormat="1" applyFont="1" applyFill="1" applyBorder="1" applyAlignment="1">
      <alignment horizontal="center" vertical="center"/>
    </xf>
    <xf numFmtId="49" fontId="73" fillId="96" borderId="33" xfId="0" quotePrefix="1" applyNumberFormat="1" applyFont="1" applyFill="1" applyBorder="1" applyAlignment="1">
      <alignment horizontal="center" vertical="center"/>
    </xf>
    <xf numFmtId="49" fontId="62" fillId="96" borderId="120" xfId="0" applyNumberFormat="1" applyFont="1" applyFill="1" applyBorder="1" applyAlignment="1">
      <alignment horizontal="center" vertical="center"/>
    </xf>
    <xf numFmtId="49" fontId="155" fillId="72" borderId="33" xfId="0" quotePrefix="1" applyNumberFormat="1" applyFont="1" applyFill="1" applyBorder="1" applyAlignment="1">
      <alignment horizontal="center" vertical="center"/>
    </xf>
    <xf numFmtId="49" fontId="79" fillId="0" borderId="33" xfId="174" applyNumberFormat="1" applyFont="1" applyFill="1" applyBorder="1" applyAlignment="1">
      <alignment horizontal="center" vertical="center"/>
    </xf>
    <xf numFmtId="49" fontId="73" fillId="96" borderId="192" xfId="0" applyNumberFormat="1" applyFont="1" applyFill="1" applyBorder="1" applyAlignment="1">
      <alignment horizontal="center" vertical="center"/>
    </xf>
    <xf numFmtId="49" fontId="152" fillId="72" borderId="33" xfId="0" applyNumberFormat="1" applyFont="1" applyFill="1" applyBorder="1" applyAlignment="1">
      <alignment horizontal="center" vertical="center"/>
    </xf>
    <xf numFmtId="49" fontId="73" fillId="96" borderId="34" xfId="0" applyNumberFormat="1" applyFont="1" applyFill="1" applyBorder="1" applyAlignment="1">
      <alignment horizontal="center" vertical="center"/>
    </xf>
    <xf numFmtId="49" fontId="152" fillId="72" borderId="120" xfId="0" applyNumberFormat="1" applyFont="1" applyFill="1" applyBorder="1" applyAlignment="1">
      <alignment horizontal="center" vertical="center"/>
    </xf>
    <xf numFmtId="49" fontId="62" fillId="96" borderId="33" xfId="0" quotePrefix="1" applyNumberFormat="1" applyFont="1" applyFill="1" applyBorder="1" applyAlignment="1">
      <alignment horizontal="center" vertical="center"/>
    </xf>
    <xf numFmtId="49" fontId="79" fillId="96" borderId="120" xfId="0" applyNumberFormat="1" applyFont="1" applyFill="1" applyBorder="1" applyAlignment="1">
      <alignment horizontal="center" vertical="center"/>
    </xf>
    <xf numFmtId="49" fontId="79" fillId="96" borderId="33" xfId="0" applyNumberFormat="1" applyFont="1" applyFill="1" applyBorder="1" applyAlignment="1">
      <alignment horizontal="center" vertical="center"/>
    </xf>
    <xf numFmtId="49" fontId="155" fillId="72" borderId="120" xfId="0" applyNumberFormat="1" applyFont="1" applyFill="1" applyBorder="1" applyAlignment="1">
      <alignment horizontal="center" vertical="center"/>
    </xf>
    <xf numFmtId="49" fontId="155" fillId="72" borderId="193" xfId="0" quotePrefix="1" applyNumberFormat="1" applyFont="1" applyFill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49" fontId="155" fillId="72" borderId="33" xfId="0" applyNumberFormat="1" applyFont="1" applyFill="1" applyBorder="1" applyAlignment="1">
      <alignment horizontal="center" vertical="center"/>
    </xf>
    <xf numFmtId="49" fontId="80" fillId="0" borderId="192" xfId="0" quotePrefix="1" applyNumberFormat="1" applyFont="1" applyFill="1" applyBorder="1" applyAlignment="1">
      <alignment horizontal="center" vertical="center"/>
    </xf>
    <xf numFmtId="49" fontId="62" fillId="52" borderId="120" xfId="0" quotePrefix="1" applyNumberFormat="1" applyFont="1" applyFill="1" applyBorder="1" applyAlignment="1">
      <alignment horizontal="center" vertical="center"/>
    </xf>
    <xf numFmtId="49" fontId="62" fillId="0" borderId="120" xfId="0" quotePrefix="1" applyNumberFormat="1" applyFont="1" applyFill="1" applyBorder="1" applyAlignment="1">
      <alignment horizontal="center" vertical="center"/>
    </xf>
    <xf numFmtId="0" fontId="0" fillId="0" borderId="201" xfId="0" applyBorder="1"/>
    <xf numFmtId="49" fontId="156" fillId="72" borderId="33" xfId="0" quotePrefix="1" applyNumberFormat="1" applyFont="1" applyFill="1" applyBorder="1" applyAlignment="1">
      <alignment horizontal="center" vertical="center"/>
    </xf>
    <xf numFmtId="49" fontId="62" fillId="0" borderId="33" xfId="0" quotePrefix="1" applyNumberFormat="1" applyFont="1" applyFill="1" applyBorder="1" applyAlignment="1">
      <alignment horizontal="center" vertical="center"/>
    </xf>
    <xf numFmtId="49" fontId="80" fillId="47" borderId="35" xfId="0" applyNumberFormat="1" applyFont="1" applyFill="1" applyBorder="1" applyAlignment="1">
      <alignment horizontal="center" vertical="center"/>
    </xf>
    <xf numFmtId="49" fontId="154" fillId="72" borderId="33" xfId="0" quotePrefix="1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49" fontId="62" fillId="47" borderId="35" xfId="0" applyNumberFormat="1" applyFont="1" applyFill="1" applyBorder="1" applyAlignment="1">
      <alignment horizontal="center" vertical="center"/>
    </xf>
    <xf numFmtId="49" fontId="154" fillId="72" borderId="120" xfId="0" quotePrefix="1" applyNumberFormat="1" applyFont="1" applyFill="1" applyBorder="1" applyAlignment="1">
      <alignment horizontal="center" vertical="center"/>
    </xf>
    <xf numFmtId="0" fontId="0" fillId="0" borderId="120" xfId="0" applyFill="1" applyBorder="1"/>
    <xf numFmtId="49" fontId="73" fillId="131" borderId="192" xfId="0" applyNumberFormat="1" applyFont="1" applyFill="1" applyBorder="1" applyAlignment="1">
      <alignment horizontal="center" vertical="center"/>
    </xf>
    <xf numFmtId="49" fontId="62" fillId="70" borderId="34" xfId="0" applyNumberFormat="1" applyFont="1" applyFill="1" applyBorder="1" applyAlignment="1">
      <alignment horizontal="center" vertical="center"/>
    </xf>
    <xf numFmtId="49" fontId="79" fillId="47" borderId="38" xfId="0" quotePrefix="1" applyNumberFormat="1" applyFont="1" applyFill="1" applyBorder="1" applyAlignment="1">
      <alignment horizontal="center" vertical="center"/>
    </xf>
    <xf numFmtId="49" fontId="62" fillId="131" borderId="120" xfId="0" applyNumberFormat="1" applyFont="1" applyFill="1" applyBorder="1" applyAlignment="1">
      <alignment horizontal="center" vertical="center"/>
    </xf>
    <xf numFmtId="49" fontId="79" fillId="131" borderId="120" xfId="0" applyNumberFormat="1" applyFont="1" applyFill="1" applyBorder="1" applyAlignment="1">
      <alignment horizontal="center" vertical="center"/>
    </xf>
    <xf numFmtId="49" fontId="62" fillId="47" borderId="121" xfId="0" applyNumberFormat="1" applyFont="1" applyFill="1" applyBorder="1" applyAlignment="1">
      <alignment horizontal="center" vertical="center"/>
    </xf>
    <xf numFmtId="0" fontId="154" fillId="72" borderId="193" xfId="0" applyFont="1" applyFill="1" applyBorder="1" applyAlignment="1">
      <alignment horizontal="center" vertical="center"/>
    </xf>
    <xf numFmtId="0" fontId="154" fillId="70" borderId="0" xfId="0" applyFont="1" applyFill="1" applyBorder="1" applyAlignment="1">
      <alignment horizontal="centerContinuous" vertical="center"/>
    </xf>
    <xf numFmtId="49" fontId="79" fillId="47" borderId="0" xfId="0" quotePrefix="1" applyNumberFormat="1" applyFont="1" applyFill="1" applyBorder="1" applyAlignment="1">
      <alignment horizontal="center" vertical="center"/>
    </xf>
    <xf numFmtId="49" fontId="62" fillId="47" borderId="200" xfId="0" applyNumberFormat="1" applyFont="1" applyFill="1" applyBorder="1" applyAlignment="1">
      <alignment horizontal="center" vertical="center"/>
    </xf>
    <xf numFmtId="0" fontId="80" fillId="69" borderId="33" xfId="174" applyFont="1" applyFill="1" applyBorder="1" applyAlignment="1">
      <alignment horizontal="center" vertical="center"/>
    </xf>
    <xf numFmtId="0" fontId="80" fillId="69" borderId="33" xfId="174" quotePrefix="1" applyFont="1" applyFill="1" applyBorder="1" applyAlignment="1">
      <alignment horizontal="center" vertical="center"/>
    </xf>
    <xf numFmtId="0" fontId="79" fillId="69" borderId="120" xfId="174" quotePrefix="1" applyFont="1" applyFill="1" applyBorder="1" applyAlignment="1">
      <alignment horizontal="center" vertical="center"/>
    </xf>
    <xf numFmtId="0" fontId="79" fillId="69" borderId="33" xfId="174" quotePrefix="1" applyFont="1" applyFill="1" applyBorder="1" applyAlignment="1">
      <alignment horizontal="center" vertical="center"/>
    </xf>
    <xf numFmtId="0" fontId="79" fillId="47" borderId="33" xfId="0" applyFont="1" applyFill="1" applyBorder="1" applyAlignment="1">
      <alignment horizontal="centerContinuous" vertical="center"/>
    </xf>
    <xf numFmtId="0" fontId="62" fillId="101" borderId="192" xfId="174" quotePrefix="1" applyFont="1" applyFill="1" applyBorder="1" applyAlignment="1">
      <alignment horizontal="center" vertical="center"/>
    </xf>
    <xf numFmtId="0" fontId="80" fillId="49" borderId="33" xfId="174" applyFont="1" applyFill="1" applyBorder="1" applyAlignment="1">
      <alignment horizontal="center" vertical="center"/>
    </xf>
    <xf numFmtId="0" fontId="62" fillId="133" borderId="192" xfId="174" quotePrefix="1" applyFont="1" applyFill="1" applyBorder="1" applyAlignment="1">
      <alignment horizontal="center" vertical="center"/>
    </xf>
    <xf numFmtId="0" fontId="62" fillId="179" borderId="193" xfId="0" applyFont="1" applyFill="1" applyBorder="1" applyAlignment="1">
      <alignment horizontal="centerContinuous" vertical="center"/>
    </xf>
    <xf numFmtId="0" fontId="64" fillId="0" borderId="238" xfId="178" applyFont="1" applyFill="1" applyBorder="1" applyAlignment="1">
      <alignment horizontal="left" vertical="center"/>
    </xf>
    <xf numFmtId="49" fontId="68" fillId="0" borderId="233" xfId="0" applyNumberFormat="1" applyFont="1" applyBorder="1" applyAlignment="1">
      <alignment horizontal="left" vertical="center"/>
    </xf>
    <xf numFmtId="0" fontId="65" fillId="46" borderId="216" xfId="0" applyFont="1" applyFill="1" applyBorder="1" applyAlignment="1">
      <alignment horizontal="left" vertical="center"/>
    </xf>
    <xf numFmtId="0" fontId="67" fillId="46" borderId="226" xfId="0" applyFont="1" applyFill="1" applyBorder="1" applyAlignment="1">
      <alignment horizontal="center" vertical="center"/>
    </xf>
    <xf numFmtId="0" fontId="64" fillId="46" borderId="226" xfId="0" applyFont="1" applyFill="1" applyBorder="1" applyAlignment="1">
      <alignment horizontal="center" vertical="center"/>
    </xf>
    <xf numFmtId="49" fontId="64" fillId="0" borderId="249" xfId="0" applyNumberFormat="1" applyFont="1" applyBorder="1" applyAlignment="1">
      <alignment horizontal="center" vertical="center"/>
    </xf>
    <xf numFmtId="49" fontId="64" fillId="0" borderId="237" xfId="0" applyNumberFormat="1" applyFont="1" applyBorder="1" applyAlignment="1">
      <alignment horizontal="center" vertical="center"/>
    </xf>
    <xf numFmtId="0" fontId="64" fillId="0" borderId="236" xfId="0" applyNumberFormat="1" applyFont="1" applyFill="1" applyBorder="1" applyAlignment="1">
      <alignment horizontal="center" vertical="center"/>
    </xf>
    <xf numFmtId="49" fontId="64" fillId="0" borderId="236" xfId="0" applyNumberFormat="1" applyFont="1" applyFill="1" applyBorder="1" applyAlignment="1">
      <alignment horizontal="center" vertical="center"/>
    </xf>
    <xf numFmtId="49" fontId="64" fillId="0" borderId="240" xfId="0" applyNumberFormat="1" applyFont="1" applyBorder="1" applyAlignment="1">
      <alignment horizontal="center" vertical="center"/>
    </xf>
    <xf numFmtId="0" fontId="64" fillId="0" borderId="240" xfId="0" applyFont="1" applyBorder="1" applyAlignment="1">
      <alignment horizontal="center" vertical="center"/>
    </xf>
    <xf numFmtId="49" fontId="64" fillId="0" borderId="236" xfId="0" applyNumberFormat="1" applyFont="1" applyBorder="1" applyAlignment="1">
      <alignment horizontal="center" vertical="center"/>
    </xf>
    <xf numFmtId="49" fontId="64" fillId="0" borderId="260" xfId="0" applyNumberFormat="1" applyFont="1" applyBorder="1" applyAlignment="1">
      <alignment horizontal="center" vertical="center"/>
    </xf>
    <xf numFmtId="49" fontId="64" fillId="0" borderId="291" xfId="0" applyNumberFormat="1" applyFont="1" applyBorder="1" applyAlignment="1">
      <alignment horizontal="center" vertical="center"/>
    </xf>
    <xf numFmtId="0" fontId="64" fillId="0" borderId="291" xfId="0" applyFont="1" applyBorder="1" applyAlignment="1">
      <alignment horizontal="center" vertical="center"/>
    </xf>
    <xf numFmtId="0" fontId="64" fillId="0" borderId="258" xfId="0" applyNumberFormat="1" applyFont="1" applyFill="1" applyBorder="1" applyAlignment="1">
      <alignment horizontal="center" vertical="center"/>
    </xf>
    <xf numFmtId="0" fontId="64" fillId="70" borderId="150" xfId="0" applyFont="1" applyFill="1" applyBorder="1" applyAlignment="1">
      <alignment horizontal="center" vertical="center"/>
    </xf>
    <xf numFmtId="49" fontId="64" fillId="70" borderId="260" xfId="0" applyNumberFormat="1" applyFont="1" applyFill="1" applyBorder="1" applyAlignment="1">
      <alignment horizontal="center" vertical="center"/>
    </xf>
    <xf numFmtId="0" fontId="64" fillId="70" borderId="260" xfId="0" applyFont="1" applyFill="1" applyBorder="1" applyAlignment="1">
      <alignment horizontal="center" vertical="center"/>
    </xf>
    <xf numFmtId="49" fontId="64" fillId="70" borderId="259" xfId="0" applyNumberFormat="1" applyFont="1" applyFill="1" applyBorder="1" applyAlignment="1">
      <alignment horizontal="center" vertical="center"/>
    </xf>
    <xf numFmtId="0" fontId="64" fillId="70" borderId="258" xfId="0" applyFont="1" applyFill="1" applyBorder="1" applyAlignment="1">
      <alignment horizontal="center" vertical="center"/>
    </xf>
    <xf numFmtId="0" fontId="64" fillId="70" borderId="293" xfId="0" applyFont="1" applyFill="1" applyBorder="1" applyAlignment="1">
      <alignment horizontal="center" vertical="center"/>
    </xf>
    <xf numFmtId="49" fontId="64" fillId="70" borderId="294" xfId="0" applyNumberFormat="1" applyFont="1" applyFill="1" applyBorder="1" applyAlignment="1">
      <alignment horizontal="center" vertical="center"/>
    </xf>
    <xf numFmtId="0" fontId="64" fillId="70" borderId="249" xfId="0" applyFont="1" applyFill="1" applyBorder="1" applyAlignment="1">
      <alignment horizontal="center" vertical="center"/>
    </xf>
    <xf numFmtId="49" fontId="64" fillId="70" borderId="237" xfId="0" applyNumberFormat="1" applyFont="1" applyFill="1" applyBorder="1" applyAlignment="1">
      <alignment horizontal="center" vertical="center"/>
    </xf>
    <xf numFmtId="0" fontId="64" fillId="70" borderId="236" xfId="0" applyFont="1" applyFill="1" applyBorder="1" applyAlignment="1">
      <alignment horizontal="center" vertical="center"/>
    </xf>
    <xf numFmtId="0" fontId="64" fillId="70" borderId="291" xfId="0" applyFont="1" applyFill="1" applyBorder="1" applyAlignment="1">
      <alignment horizontal="center" vertical="center"/>
    </xf>
    <xf numFmtId="49" fontId="64" fillId="0" borderId="237" xfId="0" applyNumberFormat="1" applyFont="1" applyFill="1" applyBorder="1" applyAlignment="1">
      <alignment horizontal="center" vertical="center"/>
    </xf>
    <xf numFmtId="49" fontId="64" fillId="70" borderId="293" xfId="0" applyNumberFormat="1" applyFont="1" applyFill="1" applyBorder="1" applyAlignment="1">
      <alignment horizontal="center" vertical="center"/>
    </xf>
    <xf numFmtId="49" fontId="64" fillId="0" borderId="211" xfId="0" applyNumberFormat="1" applyFont="1" applyFill="1" applyBorder="1" applyAlignment="1">
      <alignment horizontal="center" vertical="center"/>
    </xf>
    <xf numFmtId="49" fontId="64" fillId="0" borderId="249" xfId="0" applyNumberFormat="1" applyFont="1" applyFill="1" applyBorder="1" applyAlignment="1">
      <alignment horizontal="center" vertical="center"/>
    </xf>
    <xf numFmtId="49" fontId="64" fillId="0" borderId="296" xfId="0" applyNumberFormat="1" applyFont="1" applyBorder="1" applyAlignment="1">
      <alignment horizontal="left" vertical="center"/>
    </xf>
    <xf numFmtId="49" fontId="64" fillId="0" borderId="296" xfId="0" applyNumberFormat="1" applyFont="1" applyBorder="1" applyAlignment="1">
      <alignment horizontal="center" vertical="center"/>
    </xf>
    <xf numFmtId="49" fontId="64" fillId="47" borderId="259" xfId="0" applyNumberFormat="1" applyFont="1" applyFill="1" applyBorder="1" applyAlignment="1">
      <alignment horizontal="center" vertical="center"/>
    </xf>
    <xf numFmtId="0" fontId="64" fillId="0" borderId="293" xfId="0" applyFont="1" applyBorder="1" applyAlignment="1">
      <alignment horizontal="center" vertical="center"/>
    </xf>
    <xf numFmtId="49" fontId="64" fillId="0" borderId="258" xfId="0" applyNumberFormat="1" applyFont="1" applyFill="1" applyBorder="1" applyAlignment="1">
      <alignment horizontal="center" vertical="center"/>
    </xf>
    <xf numFmtId="49" fontId="64" fillId="0" borderId="260" xfId="0" applyNumberFormat="1" applyFont="1" applyFill="1" applyBorder="1" applyAlignment="1">
      <alignment horizontal="center" vertical="center"/>
    </xf>
    <xf numFmtId="0" fontId="64" fillId="0" borderId="260" xfId="0" applyFont="1" applyFill="1" applyBorder="1" applyAlignment="1">
      <alignment horizontal="center" vertical="center"/>
    </xf>
    <xf numFmtId="0" fontId="64" fillId="0" borderId="258" xfId="0" applyFont="1" applyFill="1" applyBorder="1" applyAlignment="1">
      <alignment horizontal="center" vertical="center"/>
    </xf>
    <xf numFmtId="0" fontId="64" fillId="0" borderId="150" xfId="0" applyFont="1" applyFill="1" applyBorder="1" applyAlignment="1">
      <alignment horizontal="center" vertical="center"/>
    </xf>
    <xf numFmtId="0" fontId="64" fillId="0" borderId="249" xfId="0" applyFont="1" applyFill="1" applyBorder="1" applyAlignment="1">
      <alignment horizontal="center" vertical="center"/>
    </xf>
    <xf numFmtId="1" fontId="75" fillId="0" borderId="27" xfId="0" applyNumberFormat="1" applyFont="1" applyFill="1" applyBorder="1" applyAlignment="1">
      <alignment horizontal="left"/>
    </xf>
    <xf numFmtId="1" fontId="75" fillId="0" borderId="28" xfId="0" applyNumberFormat="1" applyFont="1" applyFill="1" applyBorder="1" applyAlignment="1">
      <alignment horizontal="left"/>
    </xf>
    <xf numFmtId="1" fontId="75" fillId="0" borderId="29" xfId="0" applyNumberFormat="1" applyFont="1" applyFill="1" applyBorder="1" applyAlignment="1">
      <alignment horizontal="left"/>
    </xf>
    <xf numFmtId="1" fontId="231" fillId="0" borderId="0" xfId="19776" applyNumberFormat="1" applyFont="1" applyFill="1"/>
    <xf numFmtId="1" fontId="75" fillId="0" borderId="284" xfId="0" applyNumberFormat="1" applyFont="1" applyFill="1" applyBorder="1" applyAlignment="1">
      <alignment horizontal="left"/>
    </xf>
    <xf numFmtId="1" fontId="75" fillId="0" borderId="150" xfId="0" applyNumberFormat="1" applyFont="1" applyFill="1" applyBorder="1" applyAlignment="1">
      <alignment horizontal="left"/>
    </xf>
    <xf numFmtId="1" fontId="75" fillId="0" borderId="283" xfId="0" applyNumberFormat="1" applyFont="1" applyFill="1" applyBorder="1" applyAlignment="1">
      <alignment horizontal="left"/>
    </xf>
    <xf numFmtId="1" fontId="75" fillId="0" borderId="282" xfId="0" applyNumberFormat="1" applyFont="1" applyFill="1" applyBorder="1" applyAlignment="1">
      <alignment horizontal="left"/>
    </xf>
    <xf numFmtId="1" fontId="75" fillId="0" borderId="224" xfId="0" applyNumberFormat="1" applyFont="1" applyFill="1" applyBorder="1" applyAlignment="1">
      <alignment horizontal="left"/>
    </xf>
    <xf numFmtId="1" fontId="75" fillId="0" borderId="281" xfId="0" applyNumberFormat="1" applyFont="1" applyFill="1" applyBorder="1" applyAlignment="1">
      <alignment horizontal="left"/>
    </xf>
    <xf numFmtId="1" fontId="75" fillId="0" borderId="280" xfId="0" applyNumberFormat="1" applyFont="1" applyFill="1" applyBorder="1" applyAlignment="1">
      <alignment horizontal="left"/>
    </xf>
    <xf numFmtId="1" fontId="75" fillId="0" borderId="253" xfId="0" applyNumberFormat="1" applyFont="1" applyFill="1" applyBorder="1" applyAlignment="1">
      <alignment horizontal="left"/>
    </xf>
    <xf numFmtId="1" fontId="75" fillId="0" borderId="279" xfId="0" applyNumberFormat="1" applyFont="1" applyFill="1" applyBorder="1" applyAlignment="1">
      <alignment horizontal="left"/>
    </xf>
    <xf numFmtId="1" fontId="75" fillId="0" borderId="288" xfId="0" applyNumberFormat="1" applyFont="1" applyFill="1" applyBorder="1" applyAlignment="1">
      <alignment horizontal="left"/>
    </xf>
    <xf numFmtId="1" fontId="75" fillId="0" borderId="277" xfId="0" applyNumberFormat="1" applyFont="1" applyFill="1" applyBorder="1" applyAlignment="1">
      <alignment horizontal="left"/>
    </xf>
    <xf numFmtId="1" fontId="75" fillId="0" borderId="276" xfId="0" applyNumberFormat="1" applyFont="1" applyFill="1" applyBorder="1" applyAlignment="1">
      <alignment horizontal="left"/>
    </xf>
    <xf numFmtId="1" fontId="75" fillId="0" borderId="275" xfId="0" applyNumberFormat="1" applyFont="1" applyFill="1" applyBorder="1" applyAlignment="1">
      <alignment horizontal="left"/>
    </xf>
    <xf numFmtId="1" fontId="75" fillId="0" borderId="278" xfId="0" applyNumberFormat="1" applyFont="1" applyFill="1" applyBorder="1" applyAlignment="1">
      <alignment horizontal="left"/>
    </xf>
    <xf numFmtId="1" fontId="75" fillId="0" borderId="231" xfId="0" applyNumberFormat="1" applyFont="1" applyFill="1" applyBorder="1" applyAlignment="1">
      <alignment horizontal="left"/>
    </xf>
    <xf numFmtId="0" fontId="74" fillId="0" borderId="0" xfId="0" applyFont="1" applyFill="1"/>
    <xf numFmtId="1" fontId="75" fillId="0" borderId="0" xfId="0" applyNumberFormat="1" applyFont="1" applyFill="1" applyBorder="1" applyAlignment="1">
      <alignment horizontal="left"/>
    </xf>
    <xf numFmtId="0" fontId="75" fillId="0" borderId="287" xfId="0" applyFont="1" applyFill="1" applyBorder="1" applyAlignment="1">
      <alignment horizontal="center"/>
    </xf>
    <xf numFmtId="49" fontId="75" fillId="0" borderId="160" xfId="0" applyNumberFormat="1" applyFont="1" applyBorder="1" applyAlignment="1">
      <alignment horizontal="center"/>
    </xf>
    <xf numFmtId="0" fontId="0" fillId="0" borderId="298" xfId="14145" applyFont="1" applyFill="1" applyBorder="1"/>
    <xf numFmtId="0" fontId="172" fillId="126" borderId="293" xfId="14145" applyFont="1" applyFill="1" applyBorder="1"/>
    <xf numFmtId="0" fontId="172" fillId="24" borderId="38" xfId="14145" applyFont="1" applyFill="1" applyBorder="1"/>
    <xf numFmtId="0" fontId="62" fillId="47" borderId="0" xfId="0" applyFont="1" applyFill="1" applyBorder="1" applyAlignment="1">
      <alignment horizontal="center" vertical="center"/>
    </xf>
    <xf numFmtId="0" fontId="172" fillId="0" borderId="301" xfId="14145" applyFont="1" applyBorder="1"/>
    <xf numFmtId="0" fontId="172" fillId="0" borderId="190" xfId="14145" applyFont="1" applyBorder="1"/>
    <xf numFmtId="0" fontId="172" fillId="127" borderId="303" xfId="14145" applyFont="1" applyFill="1" applyBorder="1"/>
    <xf numFmtId="0" fontId="172" fillId="24" borderId="303" xfId="14145" applyFont="1" applyFill="1" applyBorder="1"/>
    <xf numFmtId="0" fontId="164" fillId="0" borderId="304" xfId="14145" applyFont="1" applyBorder="1"/>
    <xf numFmtId="0" fontId="172" fillId="0" borderId="304" xfId="14145" applyFont="1" applyBorder="1"/>
    <xf numFmtId="0" fontId="172" fillId="18" borderId="305" xfId="14145" applyFont="1" applyFill="1" applyBorder="1"/>
    <xf numFmtId="0" fontId="172" fillId="18" borderId="303" xfId="14145" applyFont="1" applyFill="1" applyBorder="1"/>
    <xf numFmtId="49" fontId="64" fillId="47" borderId="146" xfId="0" quotePrefix="1" applyNumberFormat="1" applyFont="1" applyFill="1" applyBorder="1" applyAlignment="1">
      <alignment horizontal="center" vertical="center"/>
    </xf>
    <xf numFmtId="49" fontId="64" fillId="47" borderId="127" xfId="0" applyNumberFormat="1" applyFont="1" applyFill="1" applyBorder="1" applyAlignment="1">
      <alignment horizontal="center" vertical="center"/>
    </xf>
    <xf numFmtId="0" fontId="68" fillId="0" borderId="127" xfId="0" applyFont="1" applyBorder="1" applyAlignment="1">
      <alignment horizontal="center" vertical="center"/>
    </xf>
    <xf numFmtId="49" fontId="64" fillId="0" borderId="128" xfId="0" applyNumberFormat="1" applyFont="1" applyFill="1" applyBorder="1" applyAlignment="1">
      <alignment horizontal="center" vertical="center"/>
    </xf>
    <xf numFmtId="49" fontId="64" fillId="47" borderId="137" xfId="0" applyNumberFormat="1" applyFont="1" applyFill="1" applyBorder="1" applyAlignment="1">
      <alignment horizontal="center" vertical="center"/>
    </xf>
    <xf numFmtId="0" fontId="68" fillId="0" borderId="137" xfId="0" applyFont="1" applyBorder="1" applyAlignment="1">
      <alignment horizontal="center" vertical="center"/>
    </xf>
    <xf numFmtId="49" fontId="64" fillId="47" borderId="128" xfId="0" applyNumberFormat="1" applyFont="1" applyFill="1" applyBorder="1" applyAlignment="1">
      <alignment horizontal="center" vertical="center"/>
    </xf>
    <xf numFmtId="0" fontId="64" fillId="0" borderId="143" xfId="0" applyFont="1" applyFill="1" applyBorder="1" applyAlignment="1">
      <alignment horizontal="center" vertical="center"/>
    </xf>
    <xf numFmtId="49" fontId="64" fillId="0" borderId="143" xfId="0" applyNumberFormat="1" applyFont="1" applyBorder="1" applyAlignment="1">
      <alignment horizontal="center" vertical="center"/>
    </xf>
    <xf numFmtId="49" fontId="64" fillId="47" borderId="138" xfId="0" applyNumberFormat="1" applyFont="1" applyFill="1" applyBorder="1" applyAlignment="1">
      <alignment horizontal="center" vertical="center"/>
    </xf>
    <xf numFmtId="49" fontId="64" fillId="0" borderId="127" xfId="19110" applyNumberFormat="1" applyFont="1" applyBorder="1" applyAlignment="1">
      <alignment horizontal="center" vertical="center"/>
    </xf>
    <xf numFmtId="1" fontId="64" fillId="0" borderId="143" xfId="0" applyNumberFormat="1" applyFont="1" applyBorder="1" applyAlignment="1">
      <alignment horizontal="center" vertical="center"/>
    </xf>
    <xf numFmtId="49" fontId="64" fillId="0" borderId="137" xfId="19110" applyNumberFormat="1" applyFont="1" applyBorder="1" applyAlignment="1">
      <alignment horizontal="center" vertical="center"/>
    </xf>
    <xf numFmtId="49" fontId="64" fillId="0" borderId="128" xfId="0" quotePrefix="1" applyNumberFormat="1" applyFont="1" applyFill="1" applyBorder="1" applyAlignment="1">
      <alignment horizontal="center" vertical="center"/>
    </xf>
    <xf numFmtId="0" fontId="64" fillId="0" borderId="309" xfId="0" applyFont="1" applyBorder="1" applyAlignment="1">
      <alignment horizontal="center" vertical="center"/>
    </xf>
    <xf numFmtId="49" fontId="64" fillId="0" borderId="310" xfId="0" applyNumberFormat="1" applyFont="1" applyFill="1" applyBorder="1" applyAlignment="1">
      <alignment horizontal="center" vertical="center"/>
    </xf>
    <xf numFmtId="49" fontId="64" fillId="0" borderId="311" xfId="0" applyNumberFormat="1" applyFont="1" applyBorder="1" applyAlignment="1">
      <alignment horizontal="center" vertical="center"/>
    </xf>
    <xf numFmtId="49" fontId="64" fillId="0" borderId="138" xfId="0" quotePrefix="1" applyNumberFormat="1" applyFont="1" applyFill="1" applyBorder="1" applyAlignment="1">
      <alignment horizontal="center" vertical="center"/>
    </xf>
    <xf numFmtId="49" fontId="64" fillId="0" borderId="127" xfId="0" applyNumberFormat="1" applyFont="1" applyBorder="1" applyAlignment="1">
      <alignment horizontal="center" vertical="center"/>
    </xf>
    <xf numFmtId="0" fontId="64" fillId="0" borderId="212" xfId="0" applyFont="1" applyFill="1" applyBorder="1" applyAlignment="1">
      <alignment horizontal="right" vertical="center"/>
    </xf>
    <xf numFmtId="0" fontId="73" fillId="0" borderId="33" xfId="174" applyFont="1" applyFill="1" applyBorder="1" applyAlignment="1">
      <alignment horizontal="center" vertical="center"/>
    </xf>
    <xf numFmtId="0" fontId="62" fillId="0" borderId="33" xfId="174" applyFont="1" applyFill="1" applyBorder="1" applyAlignment="1">
      <alignment horizontal="center" vertical="center"/>
    </xf>
    <xf numFmtId="0" fontId="79" fillId="0" borderId="120" xfId="174" applyFont="1" applyFill="1" applyBorder="1" applyAlignment="1">
      <alignment horizontal="center" vertical="center"/>
    </xf>
    <xf numFmtId="0" fontId="79" fillId="69" borderId="0" xfId="174" applyFont="1" applyFill="1" applyBorder="1" applyAlignment="1">
      <alignment horizontal="center" vertical="center"/>
    </xf>
    <xf numFmtId="0" fontId="62" fillId="69" borderId="0" xfId="174" applyFont="1" applyFill="1" applyBorder="1" applyAlignment="1">
      <alignment horizontal="center" vertical="center"/>
    </xf>
    <xf numFmtId="0" fontId="236" fillId="97" borderId="33" xfId="174" applyFont="1" applyFill="1" applyBorder="1" applyAlignment="1">
      <alignment horizontal="center" vertical="center"/>
    </xf>
    <xf numFmtId="0" fontId="73" fillId="180" borderId="33" xfId="174" applyFont="1" applyFill="1" applyBorder="1" applyAlignment="1">
      <alignment horizontal="center" vertical="center"/>
    </xf>
    <xf numFmtId="0" fontId="62" fillId="180" borderId="33" xfId="174" applyFont="1" applyFill="1" applyBorder="1" applyAlignment="1">
      <alignment horizontal="center" vertical="center"/>
    </xf>
    <xf numFmtId="0" fontId="62" fillId="180" borderId="120" xfId="174" applyFont="1" applyFill="1" applyBorder="1" applyAlignment="1">
      <alignment horizontal="center" vertical="center"/>
    </xf>
    <xf numFmtId="0" fontId="80" fillId="47" borderId="42" xfId="0" applyFont="1" applyFill="1" applyBorder="1" applyAlignment="1">
      <alignment horizontal="center" vertical="center"/>
    </xf>
    <xf numFmtId="0" fontId="82" fillId="50" borderId="42" xfId="0" applyFont="1" applyFill="1" applyBorder="1" applyAlignment="1">
      <alignment horizontal="center" vertical="center"/>
    </xf>
    <xf numFmtId="49" fontId="79" fillId="47" borderId="192" xfId="0" applyNumberFormat="1" applyFont="1" applyFill="1" applyBorder="1" applyAlignment="1">
      <alignment horizontal="center" vertical="center"/>
    </xf>
    <xf numFmtId="166" fontId="79" fillId="181" borderId="192" xfId="0" applyNumberFormat="1" applyFont="1" applyFill="1" applyBorder="1" applyAlignment="1">
      <alignment horizontal="center" vertical="center"/>
    </xf>
    <xf numFmtId="166" fontId="81" fillId="50" borderId="192" xfId="0" applyNumberFormat="1" applyFont="1" applyFill="1" applyBorder="1" applyAlignment="1">
      <alignment horizontal="center" vertical="center"/>
    </xf>
    <xf numFmtId="166" fontId="79" fillId="181" borderId="33" xfId="0" applyNumberFormat="1" applyFont="1" applyFill="1" applyBorder="1" applyAlignment="1">
      <alignment horizontal="center" vertical="center"/>
    </xf>
    <xf numFmtId="166" fontId="80" fillId="53" borderId="33" xfId="0" applyNumberFormat="1" applyFont="1" applyFill="1" applyBorder="1" applyAlignment="1">
      <alignment horizontal="center" vertical="center"/>
    </xf>
    <xf numFmtId="166" fontId="81" fillId="50" borderId="33" xfId="0" applyNumberFormat="1" applyFont="1" applyFill="1" applyBorder="1" applyAlignment="1">
      <alignment horizontal="center" vertical="center"/>
    </xf>
    <xf numFmtId="166" fontId="80" fillId="53" borderId="120" xfId="0" applyNumberFormat="1" applyFont="1" applyFill="1" applyBorder="1" applyAlignment="1">
      <alignment horizontal="center" vertical="center"/>
    </xf>
    <xf numFmtId="166" fontId="81" fillId="50" borderId="120" xfId="0" applyNumberFormat="1" applyFont="1" applyFill="1" applyBorder="1" applyAlignment="1">
      <alignment horizontal="center" vertical="center"/>
    </xf>
    <xf numFmtId="166" fontId="79" fillId="47" borderId="192" xfId="0" applyNumberFormat="1" applyFont="1" applyFill="1" applyBorder="1" applyAlignment="1">
      <alignment horizontal="center" vertical="center"/>
    </xf>
    <xf numFmtId="166" fontId="80" fillId="47" borderId="33" xfId="0" applyNumberFormat="1" applyFont="1" applyFill="1" applyBorder="1" applyAlignment="1">
      <alignment horizontal="center" vertical="center"/>
    </xf>
    <xf numFmtId="166" fontId="80" fillId="47" borderId="120" xfId="0" applyNumberFormat="1" applyFont="1" applyFill="1" applyBorder="1" applyAlignment="1">
      <alignment horizontal="center" vertical="center"/>
    </xf>
    <xf numFmtId="0" fontId="0" fillId="47" borderId="0" xfId="0" applyFill="1"/>
    <xf numFmtId="166" fontId="79" fillId="70" borderId="192" xfId="0" applyNumberFormat="1" applyFont="1" applyFill="1" applyBorder="1" applyAlignment="1">
      <alignment horizontal="center" vertical="center"/>
    </xf>
    <xf numFmtId="166" fontId="81" fillId="70" borderId="33" xfId="0" applyNumberFormat="1" applyFont="1" applyFill="1" applyBorder="1" applyAlignment="1">
      <alignment horizontal="center" vertical="center"/>
    </xf>
    <xf numFmtId="166" fontId="79" fillId="47" borderId="33" xfId="0" applyNumberFormat="1" applyFont="1" applyFill="1" applyBorder="1" applyAlignment="1">
      <alignment horizontal="center" vertical="center"/>
    </xf>
    <xf numFmtId="166" fontId="79" fillId="70" borderId="33" xfId="0" applyNumberFormat="1" applyFont="1" applyFill="1" applyBorder="1" applyAlignment="1">
      <alignment horizontal="center" vertical="center"/>
    </xf>
    <xf numFmtId="166" fontId="81" fillId="70" borderId="120" xfId="0" applyNumberFormat="1" applyFont="1" applyFill="1" applyBorder="1" applyAlignment="1">
      <alignment horizontal="center" vertical="center"/>
    </xf>
    <xf numFmtId="166" fontId="79" fillId="47" borderId="120" xfId="0" applyNumberFormat="1" applyFont="1" applyFill="1" applyBorder="1" applyAlignment="1">
      <alignment horizontal="center" vertical="center"/>
    </xf>
    <xf numFmtId="166" fontId="79" fillId="70" borderId="120" xfId="0" applyNumberFormat="1" applyFont="1" applyFill="1" applyBorder="1" applyAlignment="1">
      <alignment horizontal="center" vertical="center"/>
    </xf>
    <xf numFmtId="166" fontId="152" fillId="72" borderId="192" xfId="0" applyNumberFormat="1" applyFont="1" applyFill="1" applyBorder="1" applyAlignment="1">
      <alignment horizontal="center" vertical="center"/>
    </xf>
    <xf numFmtId="166" fontId="79" fillId="0" borderId="33" xfId="0" applyNumberFormat="1" applyFont="1" applyFill="1" applyBorder="1" applyAlignment="1">
      <alignment horizontal="left" vertical="center"/>
    </xf>
    <xf numFmtId="166" fontId="79" fillId="0" borderId="33" xfId="0" applyNumberFormat="1" applyFont="1" applyFill="1" applyBorder="1" applyAlignment="1">
      <alignment horizontal="right" vertical="center"/>
    </xf>
    <xf numFmtId="166" fontId="80" fillId="47" borderId="120" xfId="0" quotePrefix="1" applyNumberFormat="1" applyFont="1" applyFill="1" applyBorder="1" applyAlignment="1">
      <alignment horizontal="center" vertical="center"/>
    </xf>
    <xf numFmtId="166" fontId="82" fillId="50" borderId="120" xfId="0" applyNumberFormat="1" applyFont="1" applyFill="1" applyBorder="1" applyAlignment="1">
      <alignment horizontal="center" vertical="center"/>
    </xf>
    <xf numFmtId="166" fontId="152" fillId="72" borderId="33" xfId="0" applyNumberFormat="1" applyFont="1" applyFill="1" applyBorder="1" applyAlignment="1">
      <alignment horizontal="center" vertical="center"/>
    </xf>
    <xf numFmtId="166" fontId="79" fillId="50" borderId="33" xfId="0" applyNumberFormat="1" applyFont="1" applyFill="1" applyBorder="1" applyAlignment="1">
      <alignment horizontal="center" vertical="center"/>
    </xf>
    <xf numFmtId="166" fontId="79" fillId="49" borderId="120" xfId="0" applyNumberFormat="1" applyFont="1" applyFill="1" applyBorder="1" applyAlignment="1">
      <alignment horizontal="center" vertical="center"/>
    </xf>
    <xf numFmtId="166" fontId="152" fillId="72" borderId="120" xfId="0" applyNumberFormat="1" applyFont="1" applyFill="1" applyBorder="1" applyAlignment="1">
      <alignment horizontal="center" vertical="center"/>
    </xf>
    <xf numFmtId="166" fontId="79" fillId="182" borderId="33" xfId="0" applyNumberFormat="1" applyFont="1" applyFill="1" applyBorder="1" applyAlignment="1">
      <alignment horizontal="center" vertical="center"/>
    </xf>
    <xf numFmtId="166" fontId="79" fillId="52" borderId="192" xfId="0" applyNumberFormat="1" applyFont="1" applyFill="1" applyBorder="1" applyAlignment="1">
      <alignment horizontal="center" vertical="center"/>
    </xf>
    <xf numFmtId="166" fontId="80" fillId="52" borderId="33" xfId="0" applyNumberFormat="1" applyFont="1" applyFill="1" applyBorder="1" applyAlignment="1">
      <alignment horizontal="center" vertical="center"/>
    </xf>
    <xf numFmtId="166" fontId="79" fillId="52" borderId="33" xfId="0" applyNumberFormat="1" applyFont="1" applyFill="1" applyBorder="1" applyAlignment="1">
      <alignment horizontal="center" vertical="center"/>
    </xf>
    <xf numFmtId="166" fontId="81" fillId="182" borderId="33" xfId="0" applyNumberFormat="1" applyFont="1" applyFill="1" applyBorder="1" applyAlignment="1">
      <alignment horizontal="center" vertical="center"/>
    </xf>
    <xf numFmtId="166" fontId="85" fillId="53" borderId="192" xfId="0" applyNumberFormat="1" applyFont="1" applyFill="1" applyBorder="1" applyAlignment="1">
      <alignment horizontal="center" vertical="center"/>
    </xf>
    <xf numFmtId="166" fontId="79" fillId="53" borderId="192" xfId="0" applyNumberFormat="1" applyFont="1" applyFill="1" applyBorder="1" applyAlignment="1">
      <alignment horizontal="center" vertical="center"/>
    </xf>
    <xf numFmtId="166" fontId="225" fillId="53" borderId="33" xfId="0" applyNumberFormat="1" applyFont="1" applyFill="1" applyBorder="1" applyAlignment="1">
      <alignment horizontal="center" vertical="center"/>
    </xf>
    <xf numFmtId="166" fontId="79" fillId="53" borderId="33" xfId="0" applyNumberFormat="1" applyFont="1" applyFill="1" applyBorder="1" applyAlignment="1">
      <alignment horizontal="center" vertical="center"/>
    </xf>
    <xf numFmtId="166" fontId="79" fillId="53" borderId="120" xfId="0" applyNumberFormat="1" applyFont="1" applyFill="1" applyBorder="1" applyAlignment="1">
      <alignment horizontal="center" vertical="center"/>
    </xf>
    <xf numFmtId="166" fontId="82" fillId="50" borderId="33" xfId="0" applyNumberFormat="1" applyFont="1" applyFill="1" applyBorder="1" applyAlignment="1">
      <alignment horizontal="center" vertical="center"/>
    </xf>
    <xf numFmtId="166" fontId="81" fillId="166" borderId="120" xfId="0" applyNumberFormat="1" applyFont="1" applyFill="1" applyBorder="1" applyAlignment="1">
      <alignment horizontal="center" vertical="center"/>
    </xf>
    <xf numFmtId="166" fontId="79" fillId="53" borderId="33" xfId="0" applyNumberFormat="1" applyFont="1" applyFill="1" applyBorder="1" applyAlignment="1">
      <alignment horizontal="left" vertical="center"/>
    </xf>
    <xf numFmtId="166" fontId="85" fillId="181" borderId="120" xfId="0" applyNumberFormat="1" applyFont="1" applyFill="1" applyBorder="1" applyAlignment="1">
      <alignment horizontal="center" vertical="center"/>
    </xf>
    <xf numFmtId="166" fontId="73" fillId="53" borderId="33" xfId="0" applyNumberFormat="1" applyFont="1" applyFill="1" applyBorder="1" applyAlignment="1">
      <alignment horizontal="center" vertical="center"/>
    </xf>
    <xf numFmtId="0" fontId="79" fillId="47" borderId="193" xfId="172" applyFont="1" applyFill="1" applyBorder="1" applyAlignment="1">
      <alignment horizontal="center" vertical="center"/>
    </xf>
    <xf numFmtId="0" fontId="98" fillId="52" borderId="193" xfId="172" applyFont="1" applyFill="1" applyBorder="1" applyAlignment="1">
      <alignment horizontal="center" vertical="center"/>
    </xf>
    <xf numFmtId="0" fontId="79" fillId="53" borderId="193" xfId="172" applyFont="1" applyFill="1" applyBorder="1" applyAlignment="1">
      <alignment horizontal="center" vertical="center"/>
    </xf>
    <xf numFmtId="0" fontId="79" fillId="55" borderId="193" xfId="172" applyFont="1" applyFill="1" applyBorder="1" applyAlignment="1">
      <alignment horizontal="center" vertical="center"/>
    </xf>
    <xf numFmtId="0" fontId="62" fillId="47" borderId="0" xfId="0" applyFont="1" applyFill="1" applyBorder="1" applyAlignment="1">
      <alignment horizontal="center" vertical="center"/>
    </xf>
    <xf numFmtId="0" fontId="73" fillId="47" borderId="190" xfId="174" applyFont="1" applyFill="1" applyBorder="1" applyAlignment="1">
      <alignment horizontal="center" vertical="center"/>
    </xf>
    <xf numFmtId="49" fontId="64" fillId="0" borderId="312" xfId="0" applyNumberFormat="1" applyFont="1" applyBorder="1" applyAlignment="1">
      <alignment horizontal="center" vertical="center"/>
    </xf>
    <xf numFmtId="49" fontId="64" fillId="0" borderId="296" xfId="0" applyNumberFormat="1" applyFont="1" applyBorder="1" applyAlignment="1">
      <alignment horizontal="left"/>
    </xf>
    <xf numFmtId="0" fontId="64" fillId="0" borderId="296" xfId="0" applyFont="1" applyBorder="1"/>
    <xf numFmtId="49" fontId="64" fillId="0" borderId="296" xfId="0" applyNumberFormat="1" applyFont="1" applyBorder="1" applyAlignment="1">
      <alignment horizontal="center"/>
    </xf>
    <xf numFmtId="49" fontId="64" fillId="0" borderId="296" xfId="0" applyNumberFormat="1" applyFont="1" applyBorder="1"/>
    <xf numFmtId="49" fontId="64" fillId="0" borderId="313" xfId="0" applyNumberFormat="1" applyFont="1" applyBorder="1" applyAlignment="1">
      <alignment horizontal="center" vertical="center"/>
    </xf>
    <xf numFmtId="49" fontId="64" fillId="0" borderId="314" xfId="0" applyNumberFormat="1" applyFont="1" applyBorder="1" applyAlignment="1">
      <alignment horizontal="center" vertical="center"/>
    </xf>
    <xf numFmtId="0" fontId="64" fillId="0" borderId="314" xfId="0" applyFont="1" applyBorder="1" applyAlignment="1">
      <alignment horizontal="center" vertical="center"/>
    </xf>
    <xf numFmtId="0" fontId="170" fillId="75" borderId="80" xfId="19753" applyFont="1" applyFill="1" applyBorder="1" applyAlignment="1">
      <alignment vertical="center"/>
    </xf>
    <xf numFmtId="49" fontId="64" fillId="70" borderId="296" xfId="0" applyNumberFormat="1" applyFont="1" applyFill="1" applyBorder="1" applyAlignment="1">
      <alignment horizontal="left"/>
    </xf>
    <xf numFmtId="0" fontId="64" fillId="0" borderId="316" xfId="0" applyFont="1" applyBorder="1" applyAlignment="1">
      <alignment horizontal="center" vertical="center"/>
    </xf>
    <xf numFmtId="0" fontId="80" fillId="146" borderId="190" xfId="0" applyFont="1" applyFill="1" applyBorder="1" applyAlignment="1">
      <alignment horizontal="centerContinuous" vertical="center"/>
    </xf>
    <xf numFmtId="0" fontId="80" fillId="146" borderId="226" xfId="0" applyFont="1" applyFill="1" applyBorder="1" applyAlignment="1">
      <alignment horizontal="centerContinuous" vertical="center"/>
    </xf>
    <xf numFmtId="0" fontId="79" fillId="146" borderId="191" xfId="0" applyFont="1" applyFill="1" applyBorder="1" applyAlignment="1">
      <alignment horizontal="centerContinuous" vertical="center"/>
    </xf>
    <xf numFmtId="0" fontId="73" fillId="146" borderId="192" xfId="0" applyFont="1" applyFill="1" applyBorder="1" applyAlignment="1">
      <alignment horizontal="center" vertical="center"/>
    </xf>
    <xf numFmtId="0" fontId="73" fillId="146" borderId="33" xfId="0" applyFont="1" applyFill="1" applyBorder="1" applyAlignment="1">
      <alignment horizontal="center" vertical="center"/>
    </xf>
    <xf numFmtId="0" fontId="73" fillId="47" borderId="317" xfId="0" applyFont="1" applyFill="1" applyBorder="1" applyAlignment="1">
      <alignment horizontal="centerContinuous" vertical="center"/>
    </xf>
    <xf numFmtId="0" fontId="62" fillId="146" borderId="33" xfId="0" applyFont="1" applyFill="1" applyBorder="1" applyAlignment="1">
      <alignment horizontal="center" vertical="center"/>
    </xf>
    <xf numFmtId="0" fontId="62" fillId="47" borderId="317" xfId="0" applyFont="1" applyFill="1" applyBorder="1" applyAlignment="1">
      <alignment horizontal="centerContinuous" vertical="center"/>
    </xf>
    <xf numFmtId="0" fontId="62" fillId="146" borderId="120" xfId="0" applyFont="1" applyFill="1" applyBorder="1" applyAlignment="1">
      <alignment horizontal="center" vertical="center"/>
    </xf>
    <xf numFmtId="0" fontId="73" fillId="146" borderId="33" xfId="0" applyFont="1" applyFill="1" applyBorder="1" applyAlignment="1">
      <alignment horizontal="centerContinuous" vertical="center"/>
    </xf>
    <xf numFmtId="0" fontId="62" fillId="146" borderId="120" xfId="0" applyFont="1" applyFill="1" applyBorder="1" applyAlignment="1">
      <alignment horizontal="centerContinuous" vertical="center"/>
    </xf>
    <xf numFmtId="0" fontId="79" fillId="146" borderId="193" xfId="0" applyFont="1" applyFill="1" applyBorder="1" applyAlignment="1">
      <alignment horizontal="center" vertical="center"/>
    </xf>
    <xf numFmtId="0" fontId="170" fillId="0" borderId="80" xfId="19753" applyFont="1" applyFill="1" applyBorder="1" applyAlignment="1">
      <alignment vertical="center"/>
    </xf>
    <xf numFmtId="0" fontId="204" fillId="0" borderId="79" xfId="19753" applyFont="1" applyBorder="1" applyAlignment="1">
      <alignment horizontal="center" vertical="center"/>
    </xf>
    <xf numFmtId="49" fontId="68" fillId="0" borderId="221" xfId="178" applyNumberFormat="1" applyFont="1" applyBorder="1" applyAlignment="1">
      <alignment horizontal="center" vertical="center"/>
    </xf>
    <xf numFmtId="0" fontId="68" fillId="0" borderId="221" xfId="0" applyFont="1" applyBorder="1" applyAlignment="1">
      <alignment horizontal="center" vertical="center"/>
    </xf>
    <xf numFmtId="0" fontId="237" fillId="0" borderId="16" xfId="14145" applyFont="1" applyFill="1" applyBorder="1"/>
    <xf numFmtId="0" fontId="202" fillId="126" borderId="39" xfId="14057" applyFont="1" applyFill="1" applyBorder="1"/>
    <xf numFmtId="0" fontId="202" fillId="126" borderId="41" xfId="14057" applyFont="1" applyFill="1" applyBorder="1"/>
    <xf numFmtId="0" fontId="202" fillId="126" borderId="40" xfId="14057" applyFont="1" applyFill="1" applyBorder="1"/>
    <xf numFmtId="0" fontId="202" fillId="126" borderId="40" xfId="14145" applyFont="1" applyFill="1" applyBorder="1"/>
    <xf numFmtId="0" fontId="202" fillId="0" borderId="13" xfId="14145" applyFont="1" applyFill="1" applyBorder="1"/>
    <xf numFmtId="0" fontId="202" fillId="126" borderId="13" xfId="14145" applyFont="1" applyFill="1" applyBorder="1"/>
    <xf numFmtId="0" fontId="202" fillId="159" borderId="44" xfId="14057" applyFont="1" applyFill="1" applyBorder="1"/>
    <xf numFmtId="0" fontId="202" fillId="18" borderId="44" xfId="14145" applyFont="1" applyFill="1" applyBorder="1"/>
    <xf numFmtId="0" fontId="202" fillId="18" borderId="43" xfId="14145" applyFont="1" applyFill="1" applyBorder="1"/>
    <xf numFmtId="0" fontId="202" fillId="126" borderId="44" xfId="14057" applyFont="1" applyFill="1" applyBorder="1"/>
    <xf numFmtId="0" fontId="202" fillId="126" borderId="18" xfId="14145" applyFont="1" applyFill="1" applyBorder="1"/>
    <xf numFmtId="0" fontId="202" fillId="0" borderId="39" xfId="14145" applyFont="1" applyFill="1" applyBorder="1" applyAlignment="1">
      <alignment horizontal="center"/>
    </xf>
    <xf numFmtId="0" fontId="172" fillId="70" borderId="147" xfId="14145" applyFont="1" applyFill="1" applyBorder="1" applyAlignment="1">
      <alignment horizontal="center"/>
    </xf>
    <xf numFmtId="0" fontId="202" fillId="126" borderId="39" xfId="14145" applyFont="1" applyFill="1" applyBorder="1" applyAlignment="1">
      <alignment horizontal="center"/>
    </xf>
    <xf numFmtId="0" fontId="238" fillId="183" borderId="43" xfId="14057" applyFont="1" applyFill="1" applyBorder="1"/>
    <xf numFmtId="0" fontId="64" fillId="0" borderId="319" xfId="0" applyFont="1" applyBorder="1" applyAlignment="1">
      <alignment horizontal="center" vertical="center"/>
    </xf>
    <xf numFmtId="0" fontId="79" fillId="0" borderId="33" xfId="174" quotePrefix="1" applyFont="1" applyFill="1" applyBorder="1" applyAlignment="1">
      <alignment horizontal="center" vertical="center"/>
    </xf>
    <xf numFmtId="0" fontId="79" fillId="0" borderId="33" xfId="174" applyFont="1" applyFill="1" applyBorder="1" applyAlignment="1">
      <alignment horizontal="center" vertical="center"/>
    </xf>
    <xf numFmtId="0" fontId="80" fillId="0" borderId="33" xfId="174" quotePrefix="1" applyFont="1" applyFill="1" applyBorder="1" applyAlignment="1">
      <alignment horizontal="center" vertical="center"/>
    </xf>
    <xf numFmtId="0" fontId="62" fillId="0" borderId="33" xfId="174" quotePrefix="1" applyFont="1" applyFill="1" applyBorder="1" applyAlignment="1">
      <alignment horizontal="center" vertical="center"/>
    </xf>
    <xf numFmtId="0" fontId="79" fillId="0" borderId="120" xfId="174" quotePrefix="1" applyFont="1" applyFill="1" applyBorder="1" applyAlignment="1">
      <alignment horizontal="center" vertical="center"/>
    </xf>
    <xf numFmtId="0" fontId="79" fillId="0" borderId="192" xfId="174" quotePrefix="1" applyFont="1" applyFill="1" applyBorder="1" applyAlignment="1">
      <alignment horizontal="center" vertical="center"/>
    </xf>
    <xf numFmtId="0" fontId="80" fillId="0" borderId="33" xfId="174" applyFont="1" applyFill="1" applyBorder="1" applyAlignment="1">
      <alignment horizontal="center" vertical="center"/>
    </xf>
    <xf numFmtId="0" fontId="62" fillId="0" borderId="120" xfId="174" quotePrefix="1" applyFont="1" applyFill="1" applyBorder="1" applyAlignment="1">
      <alignment horizontal="center" vertical="center"/>
    </xf>
    <xf numFmtId="0" fontId="224" fillId="96" borderId="38" xfId="0" applyFont="1" applyFill="1" applyBorder="1" applyAlignment="1">
      <alignment horizontal="center" vertical="center"/>
    </xf>
    <xf numFmtId="0" fontId="64" fillId="0" borderId="325" xfId="0" applyFont="1" applyBorder="1" applyAlignment="1">
      <alignment horizontal="center" vertical="center"/>
    </xf>
    <xf numFmtId="0" fontId="62" fillId="184" borderId="193" xfId="0" applyFont="1" applyFill="1" applyBorder="1" applyAlignment="1">
      <alignment horizontal="centerContinuous" vertical="center"/>
    </xf>
    <xf numFmtId="0" fontId="80" fillId="92" borderId="33" xfId="174" applyFont="1" applyFill="1" applyBorder="1" applyAlignment="1">
      <alignment horizontal="center" vertical="center"/>
    </xf>
    <xf numFmtId="0" fontId="79" fillId="92" borderId="33" xfId="174" applyFont="1" applyFill="1" applyBorder="1" applyAlignment="1">
      <alignment horizontal="center" vertical="center"/>
    </xf>
    <xf numFmtId="0" fontId="79" fillId="92" borderId="120" xfId="174" applyFont="1" applyFill="1" applyBorder="1" applyAlignment="1">
      <alignment horizontal="center" vertical="center"/>
    </xf>
    <xf numFmtId="0" fontId="80" fillId="154" borderId="33" xfId="174" applyFont="1" applyFill="1" applyBorder="1" applyAlignment="1">
      <alignment horizontal="center" vertical="center"/>
    </xf>
    <xf numFmtId="0" fontId="79" fillId="49" borderId="0" xfId="174" applyFont="1" applyFill="1" applyBorder="1" applyAlignment="1">
      <alignment horizontal="center" vertical="center"/>
    </xf>
    <xf numFmtId="0" fontId="73" fillId="49" borderId="0" xfId="174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/>
    </xf>
    <xf numFmtId="0" fontId="62" fillId="0" borderId="120" xfId="174" applyFont="1" applyFill="1" applyBorder="1" applyAlignment="1">
      <alignment horizontal="center" vertical="center"/>
    </xf>
    <xf numFmtId="49" fontId="64" fillId="0" borderId="323" xfId="0" applyNumberFormat="1" applyFont="1" applyBorder="1" applyAlignment="1">
      <alignment horizontal="center" vertical="center"/>
    </xf>
    <xf numFmtId="49" fontId="64" fillId="0" borderId="325" xfId="0" applyNumberFormat="1" applyFont="1" applyBorder="1" applyAlignment="1">
      <alignment horizontal="center" vertical="center"/>
    </xf>
    <xf numFmtId="49" fontId="64" fillId="0" borderId="321" xfId="0" applyNumberFormat="1" applyFont="1" applyBorder="1" applyAlignment="1">
      <alignment horizontal="center" vertical="center"/>
    </xf>
    <xf numFmtId="49" fontId="64" fillId="0" borderId="326" xfId="0" applyNumberFormat="1" applyFont="1" applyBorder="1" applyAlignment="1">
      <alignment horizontal="center" vertical="center"/>
    </xf>
    <xf numFmtId="49" fontId="64" fillId="0" borderId="327" xfId="0" applyNumberFormat="1" applyFont="1" applyBorder="1" applyAlignment="1">
      <alignment horizontal="center" vertical="center"/>
    </xf>
    <xf numFmtId="49" fontId="64" fillId="0" borderId="319" xfId="0" applyNumberFormat="1" applyFont="1" applyBorder="1" applyAlignment="1">
      <alignment horizontal="center" vertical="center"/>
    </xf>
    <xf numFmtId="49" fontId="64" fillId="47" borderId="328" xfId="0" applyNumberFormat="1" applyFont="1" applyFill="1" applyBorder="1" applyAlignment="1">
      <alignment horizontal="center" vertical="center"/>
    </xf>
    <xf numFmtId="49" fontId="64" fillId="70" borderId="319" xfId="0" applyNumberFormat="1" applyFont="1" applyFill="1" applyBorder="1" applyAlignment="1">
      <alignment horizontal="center" vertical="center"/>
    </xf>
    <xf numFmtId="0" fontId="80" fillId="180" borderId="33" xfId="174" applyFont="1" applyFill="1" applyBorder="1" applyAlignment="1">
      <alignment horizontal="center" vertical="center"/>
    </xf>
    <xf numFmtId="0" fontId="79" fillId="180" borderId="33" xfId="174" applyFont="1" applyFill="1" applyBorder="1" applyAlignment="1">
      <alignment horizontal="center" vertical="center"/>
    </xf>
    <xf numFmtId="0" fontId="79" fillId="180" borderId="120" xfId="174" applyFont="1" applyFill="1" applyBorder="1" applyAlignment="1">
      <alignment horizontal="center" vertical="center"/>
    </xf>
    <xf numFmtId="0" fontId="62" fillId="69" borderId="34" xfId="174" quotePrefix="1" applyFont="1" applyFill="1" applyBorder="1" applyAlignment="1">
      <alignment horizontal="center" vertical="center"/>
    </xf>
    <xf numFmtId="0" fontId="79" fillId="69" borderId="121" xfId="174" applyFont="1" applyFill="1" applyBorder="1" applyAlignment="1">
      <alignment horizontal="center" vertical="center"/>
    </xf>
    <xf numFmtId="0" fontId="62" fillId="69" borderId="201" xfId="174" quotePrefix="1" applyFont="1" applyFill="1" applyBorder="1" applyAlignment="1">
      <alignment horizontal="center" vertical="center"/>
    </xf>
    <xf numFmtId="0" fontId="79" fillId="69" borderId="38" xfId="174" applyFont="1" applyFill="1" applyBorder="1" applyAlignment="1">
      <alignment horizontal="center" vertical="center"/>
    </xf>
    <xf numFmtId="1" fontId="64" fillId="0" borderId="15" xfId="0" applyNumberFormat="1" applyFont="1" applyBorder="1" applyAlignment="1">
      <alignment horizontal="center" vertical="center"/>
    </xf>
    <xf numFmtId="49" fontId="64" fillId="0" borderId="288" xfId="0" applyNumberFormat="1" applyFont="1" applyBorder="1" applyAlignment="1">
      <alignment horizontal="center" vertical="center"/>
    </xf>
    <xf numFmtId="0" fontId="64" fillId="0" borderId="288" xfId="0" applyFont="1" applyBorder="1" applyAlignment="1">
      <alignment horizontal="center" vertical="center"/>
    </xf>
    <xf numFmtId="49" fontId="64" fillId="0" borderId="312" xfId="0" applyNumberFormat="1" applyFont="1" applyFill="1" applyBorder="1" applyAlignment="1">
      <alignment horizontal="center" vertical="center"/>
    </xf>
    <xf numFmtId="49" fontId="64" fillId="0" borderId="322" xfId="0" applyNumberFormat="1" applyFont="1" applyBorder="1" applyAlignment="1">
      <alignment horizontal="center" vertical="center"/>
    </xf>
    <xf numFmtId="0" fontId="64" fillId="0" borderId="322" xfId="0" applyFont="1" applyBorder="1" applyAlignment="1">
      <alignment horizontal="center" vertical="center"/>
    </xf>
    <xf numFmtId="49" fontId="64" fillId="0" borderId="323" xfId="0" applyNumberFormat="1" applyFont="1" applyFill="1" applyBorder="1" applyAlignment="1">
      <alignment horizontal="center" vertical="center"/>
    </xf>
    <xf numFmtId="1" fontId="64" fillId="0" borderId="325" xfId="0" applyNumberFormat="1" applyFont="1" applyBorder="1" applyAlignment="1">
      <alignment horizontal="center" vertical="center"/>
    </xf>
    <xf numFmtId="0" fontId="73" fillId="92" borderId="33" xfId="174" applyFont="1" applyFill="1" applyBorder="1" applyAlignment="1">
      <alignment horizontal="center" vertical="center"/>
    </xf>
    <xf numFmtId="0" fontId="236" fillId="103" borderId="33" xfId="174" applyFont="1" applyFill="1" applyBorder="1" applyAlignment="1">
      <alignment horizontal="center" vertical="center"/>
    </xf>
    <xf numFmtId="0" fontId="177" fillId="103" borderId="33" xfId="174" applyFont="1" applyFill="1" applyBorder="1" applyAlignment="1">
      <alignment horizontal="center" vertical="center"/>
    </xf>
    <xf numFmtId="0" fontId="177" fillId="103" borderId="120" xfId="174" applyFont="1" applyFill="1" applyBorder="1" applyAlignment="1">
      <alignment horizontal="center" vertical="center"/>
    </xf>
    <xf numFmtId="0" fontId="236" fillId="169" borderId="33" xfId="174" applyFont="1" applyFill="1" applyBorder="1" applyAlignment="1">
      <alignment horizontal="center" vertical="center"/>
    </xf>
    <xf numFmtId="0" fontId="177" fillId="169" borderId="33" xfId="174" applyFont="1" applyFill="1" applyBorder="1" applyAlignment="1">
      <alignment horizontal="center" vertical="center"/>
    </xf>
    <xf numFmtId="0" fontId="177" fillId="169" borderId="120" xfId="174" applyFont="1" applyFill="1" applyBorder="1" applyAlignment="1">
      <alignment horizontal="center" vertical="center"/>
    </xf>
    <xf numFmtId="0" fontId="236" fillId="171" borderId="33" xfId="174" applyFont="1" applyFill="1" applyBorder="1" applyAlignment="1">
      <alignment horizontal="center" vertical="center"/>
    </xf>
    <xf numFmtId="0" fontId="177" fillId="171" borderId="33" xfId="174" applyFont="1" applyFill="1" applyBorder="1" applyAlignment="1">
      <alignment horizontal="center" vertical="center"/>
    </xf>
    <xf numFmtId="0" fontId="177" fillId="171" borderId="120" xfId="174" applyFont="1" applyFill="1" applyBorder="1" applyAlignment="1">
      <alignment horizontal="center" vertical="center"/>
    </xf>
    <xf numFmtId="0" fontId="79" fillId="47" borderId="0" xfId="19753" applyFont="1" applyFill="1" applyBorder="1" applyAlignment="1">
      <alignment horizontal="center" vertical="center"/>
    </xf>
    <xf numFmtId="0" fontId="79" fillId="0" borderId="0" xfId="19753" applyFont="1" applyFill="1" applyBorder="1" applyAlignment="1">
      <alignment horizontal="center" vertical="center"/>
    </xf>
    <xf numFmtId="0" fontId="80" fillId="47" borderId="0" xfId="19753" applyFont="1" applyFill="1" applyBorder="1" applyAlignment="1">
      <alignment horizontal="center" vertical="center"/>
    </xf>
    <xf numFmtId="0" fontId="80" fillId="47" borderId="190" xfId="19753" applyFont="1" applyFill="1" applyBorder="1" applyAlignment="1">
      <alignment horizontal="centerContinuous" vertical="center"/>
    </xf>
    <xf numFmtId="0" fontId="80" fillId="0" borderId="190" xfId="19753" applyFont="1" applyBorder="1" applyAlignment="1">
      <alignment horizontal="centerContinuous"/>
    </xf>
    <xf numFmtId="0" fontId="80" fillId="47" borderId="193" xfId="19753" applyFont="1" applyFill="1" applyBorder="1" applyAlignment="1">
      <alignment horizontal="center" vertical="center"/>
    </xf>
    <xf numFmtId="20" fontId="79" fillId="47" borderId="192" xfId="19753" quotePrefix="1" applyNumberFormat="1" applyFont="1" applyFill="1" applyBorder="1" applyAlignment="1">
      <alignment horizontal="center" vertical="center"/>
    </xf>
    <xf numFmtId="20" fontId="79" fillId="47" borderId="120" xfId="19753" quotePrefix="1" applyNumberFormat="1" applyFont="1" applyFill="1" applyBorder="1" applyAlignment="1">
      <alignment horizontal="center" vertical="center"/>
    </xf>
    <xf numFmtId="0" fontId="62" fillId="47" borderId="33" xfId="19753" applyFont="1" applyFill="1" applyBorder="1" applyAlignment="1">
      <alignment horizontal="centerContinuous" vertical="center"/>
    </xf>
    <xf numFmtId="0" fontId="62" fillId="47" borderId="33" xfId="19753" applyFont="1" applyFill="1" applyBorder="1" applyAlignment="1">
      <alignment horizontal="center" vertical="center"/>
    </xf>
    <xf numFmtId="0" fontId="62" fillId="47" borderId="120" xfId="19753" applyFont="1" applyFill="1" applyBorder="1" applyAlignment="1">
      <alignment horizontal="center" vertical="center"/>
    </xf>
    <xf numFmtId="20" fontId="79" fillId="47" borderId="193" xfId="19753" applyNumberFormat="1" applyFont="1" applyFill="1" applyBorder="1" applyAlignment="1">
      <alignment horizontal="center" vertical="center"/>
    </xf>
    <xf numFmtId="0" fontId="152" fillId="95" borderId="192" xfId="174" applyFont="1" applyFill="1" applyBorder="1" applyAlignment="1">
      <alignment horizontal="center" vertical="center"/>
    </xf>
    <xf numFmtId="0" fontId="58" fillId="0" borderId="192" xfId="19753" applyBorder="1"/>
    <xf numFmtId="0" fontId="58" fillId="0" borderId="0" xfId="19753"/>
    <xf numFmtId="0" fontId="152" fillId="95" borderId="120" xfId="174" applyFont="1" applyFill="1" applyBorder="1" applyAlignment="1">
      <alignment horizontal="center" vertical="center"/>
    </xf>
    <xf numFmtId="0" fontId="58" fillId="0" borderId="120" xfId="19753" applyBorder="1"/>
    <xf numFmtId="0" fontId="58" fillId="0" borderId="193" xfId="19753" applyBorder="1"/>
    <xf numFmtId="0" fontId="79" fillId="48" borderId="0" xfId="19753" applyFont="1" applyFill="1" applyAlignment="1">
      <alignment horizontal="center" vertical="center"/>
    </xf>
    <xf numFmtId="20" fontId="79" fillId="47" borderId="0" xfId="19753" quotePrefix="1" applyNumberFormat="1" applyFont="1" applyFill="1" applyBorder="1" applyAlignment="1">
      <alignment horizontal="center" vertical="center"/>
    </xf>
    <xf numFmtId="0" fontId="62" fillId="47" borderId="0" xfId="19753" applyFont="1" applyFill="1" applyBorder="1" applyAlignment="1">
      <alignment horizontal="centerContinuous" vertical="center"/>
    </xf>
    <xf numFmtId="0" fontId="81" fillId="47" borderId="0" xfId="19753" applyFont="1" applyFill="1" applyBorder="1" applyAlignment="1">
      <alignment horizontal="center" vertical="center"/>
    </xf>
    <xf numFmtId="0" fontId="62" fillId="47" borderId="0" xfId="19753" applyFont="1" applyFill="1" applyBorder="1" applyAlignment="1">
      <alignment horizontal="center" vertical="center"/>
    </xf>
    <xf numFmtId="0" fontId="79" fillId="47" borderId="0" xfId="19753" applyFont="1" applyFill="1"/>
    <xf numFmtId="0" fontId="72" fillId="0" borderId="0" xfId="19753" applyFont="1" applyBorder="1" applyAlignment="1">
      <alignment horizontal="right"/>
    </xf>
    <xf numFmtId="0" fontId="73" fillId="47" borderId="0" xfId="19753" applyFont="1" applyFill="1" applyBorder="1" applyAlignment="1">
      <alignment horizontal="center" vertical="center"/>
    </xf>
    <xf numFmtId="0" fontId="62" fillId="47" borderId="193" xfId="19753" applyFont="1" applyFill="1" applyBorder="1" applyAlignment="1">
      <alignment horizontal="centerContinuous" vertical="center"/>
    </xf>
    <xf numFmtId="0" fontId="62" fillId="96" borderId="193" xfId="19753" applyFont="1" applyFill="1" applyBorder="1" applyAlignment="1">
      <alignment horizontal="centerContinuous" vertical="center"/>
    </xf>
    <xf numFmtId="0" fontId="62" fillId="75" borderId="193" xfId="19753" applyFont="1" applyFill="1" applyBorder="1" applyAlignment="1">
      <alignment horizontal="centerContinuous" vertical="center"/>
    </xf>
    <xf numFmtId="0" fontId="62" fillId="57" borderId="193" xfId="19753" applyFont="1" applyFill="1" applyBorder="1" applyAlignment="1">
      <alignment horizontal="centerContinuous" vertical="center"/>
    </xf>
    <xf numFmtId="0" fontId="79" fillId="171" borderId="33" xfId="174" quotePrefix="1" applyFont="1" applyFill="1" applyBorder="1" applyAlignment="1">
      <alignment horizontal="center" vertical="center"/>
    </xf>
    <xf numFmtId="49" fontId="64" fillId="75" borderId="327" xfId="0" applyNumberFormat="1" applyFont="1" applyFill="1" applyBorder="1" applyAlignment="1">
      <alignment horizontal="center" vertical="center"/>
    </xf>
    <xf numFmtId="49" fontId="64" fillId="75" borderId="325" xfId="0" applyNumberFormat="1" applyFont="1" applyFill="1" applyBorder="1" applyAlignment="1">
      <alignment horizontal="center" vertical="center"/>
    </xf>
    <xf numFmtId="0" fontId="68" fillId="0" borderId="322" xfId="0" applyFont="1" applyBorder="1" applyAlignment="1">
      <alignment horizontal="center" vertical="center"/>
    </xf>
    <xf numFmtId="0" fontId="64" fillId="0" borderId="318" xfId="0" applyFont="1" applyBorder="1" applyAlignment="1">
      <alignment horizontal="center" vertical="center"/>
    </xf>
    <xf numFmtId="49" fontId="64" fillId="0" borderId="321" xfId="0" applyNumberFormat="1" applyFont="1" applyFill="1" applyBorder="1" applyAlignment="1">
      <alignment horizontal="center" vertical="center"/>
    </xf>
    <xf numFmtId="0" fontId="64" fillId="0" borderId="321" xfId="0" applyFont="1" applyBorder="1" applyAlignment="1">
      <alignment horizontal="center" vertical="center"/>
    </xf>
    <xf numFmtId="49" fontId="64" fillId="70" borderId="323" xfId="0" applyNumberFormat="1" applyFont="1" applyFill="1" applyBorder="1" applyAlignment="1">
      <alignment horizontal="center" vertical="center"/>
    </xf>
    <xf numFmtId="49" fontId="64" fillId="0" borderId="325" xfId="0" applyNumberFormat="1" applyFont="1" applyFill="1" applyBorder="1" applyAlignment="1">
      <alignment horizontal="center" vertical="center"/>
    </xf>
    <xf numFmtId="49" fontId="64" fillId="75" borderId="204" xfId="0" applyNumberFormat="1" applyFont="1" applyFill="1" applyBorder="1" applyAlignment="1">
      <alignment horizontal="center" vertical="center"/>
    </xf>
    <xf numFmtId="1" fontId="64" fillId="0" borderId="322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70" fillId="0" borderId="73" xfId="19753" applyFont="1" applyFill="1" applyBorder="1" applyAlignment="1">
      <alignment vertical="center"/>
    </xf>
    <xf numFmtId="0" fontId="172" fillId="0" borderId="16" xfId="14145" applyFont="1" applyFill="1" applyBorder="1"/>
    <xf numFmtId="0" fontId="172" fillId="0" borderId="41" xfId="14145" applyFont="1" applyBorder="1"/>
    <xf numFmtId="0" fontId="172" fillId="0" borderId="16" xfId="14145" applyFont="1" applyBorder="1"/>
    <xf numFmtId="0" fontId="62" fillId="47" borderId="320" xfId="0" applyFont="1" applyFill="1" applyBorder="1" applyAlignment="1">
      <alignment horizontal="center" vertical="center"/>
    </xf>
    <xf numFmtId="0" fontId="80" fillId="70" borderId="320" xfId="0" applyFont="1" applyFill="1" applyBorder="1" applyAlignment="1">
      <alignment horizontal="center" vertical="center"/>
    </xf>
    <xf numFmtId="0" fontId="79" fillId="70" borderId="320" xfId="0" applyFont="1" applyFill="1" applyBorder="1" applyAlignment="1">
      <alignment horizontal="center" vertical="center"/>
    </xf>
    <xf numFmtId="0" fontId="80" fillId="70" borderId="320" xfId="0" quotePrefix="1" applyFont="1" applyFill="1" applyBorder="1" applyAlignment="1">
      <alignment horizontal="center" vertical="center"/>
    </xf>
    <xf numFmtId="0" fontId="62" fillId="70" borderId="320" xfId="0" applyFont="1" applyFill="1" applyBorder="1" applyAlignment="1">
      <alignment horizontal="center" vertical="center"/>
    </xf>
    <xf numFmtId="0" fontId="62" fillId="47" borderId="324" xfId="0" applyFont="1" applyFill="1" applyBorder="1" applyAlignment="1">
      <alignment horizontal="center" vertical="center"/>
    </xf>
    <xf numFmtId="0" fontId="64" fillId="0" borderId="204" xfId="143" applyFont="1" applyBorder="1" applyAlignment="1">
      <alignment horizontal="center" vertical="center"/>
    </xf>
    <xf numFmtId="49" fontId="64" fillId="0" borderId="155" xfId="0" applyNumberFormat="1" applyFont="1" applyFill="1" applyBorder="1" applyAlignment="1">
      <alignment horizontal="center" vertical="center"/>
    </xf>
    <xf numFmtId="49" fontId="64" fillId="70" borderId="323" xfId="0" quotePrefix="1" applyNumberFormat="1" applyFont="1" applyFill="1" applyBorder="1" applyAlignment="1">
      <alignment horizontal="center" vertical="center"/>
    </xf>
    <xf numFmtId="0" fontId="64" fillId="0" borderId="323" xfId="0" applyFont="1" applyBorder="1" applyAlignment="1">
      <alignment horizontal="center" vertical="center"/>
    </xf>
    <xf numFmtId="0" fontId="64" fillId="47" borderId="139" xfId="0" applyFont="1" applyFill="1" applyBorder="1" applyAlignment="1">
      <alignment horizontal="center" vertical="center"/>
    </xf>
    <xf numFmtId="0" fontId="64" fillId="47" borderId="143" xfId="0" applyFont="1" applyFill="1" applyBorder="1" applyAlignment="1">
      <alignment horizontal="center" vertical="center"/>
    </xf>
    <xf numFmtId="49" fontId="64" fillId="0" borderId="319" xfId="0" applyNumberFormat="1" applyFont="1" applyFill="1" applyBorder="1" applyAlignment="1">
      <alignment horizontal="center" vertical="center"/>
    </xf>
    <xf numFmtId="49" fontId="64" fillId="47" borderId="323" xfId="0" quotePrefix="1" applyNumberFormat="1" applyFont="1" applyFill="1" applyBorder="1" applyAlignment="1">
      <alignment horizontal="center" vertical="center"/>
    </xf>
    <xf numFmtId="0" fontId="154" fillId="72" borderId="33" xfId="0" quotePrefix="1" applyFont="1" applyFill="1" applyBorder="1" applyAlignment="1">
      <alignment horizontal="center" vertical="center"/>
    </xf>
    <xf numFmtId="49" fontId="64" fillId="0" borderId="328" xfId="0" applyNumberFormat="1" applyFont="1" applyBorder="1" applyAlignment="1">
      <alignment horizontal="center" vertical="center"/>
    </xf>
    <xf numFmtId="49" fontId="64" fillId="0" borderId="328" xfId="0" applyNumberFormat="1" applyFont="1" applyFill="1" applyBorder="1" applyAlignment="1">
      <alignment horizontal="center" vertical="center"/>
    </xf>
    <xf numFmtId="0" fontId="79" fillId="0" borderId="121" xfId="0" applyFont="1" applyFill="1" applyBorder="1" applyAlignment="1">
      <alignment horizontal="center" vertical="center"/>
    </xf>
    <xf numFmtId="0" fontId="73" fillId="171" borderId="34" xfId="174" applyFont="1" applyFill="1" applyBorder="1" applyAlignment="1">
      <alignment horizontal="center" vertical="center"/>
    </xf>
    <xf numFmtId="0" fontId="62" fillId="171" borderId="34" xfId="174" applyFont="1" applyFill="1" applyBorder="1" applyAlignment="1">
      <alignment horizontal="center" vertical="center"/>
    </xf>
    <xf numFmtId="49" fontId="177" fillId="47" borderId="33" xfId="0" applyNumberFormat="1" applyFont="1" applyFill="1" applyBorder="1" applyAlignment="1">
      <alignment horizontal="center" vertical="center" wrapText="1"/>
    </xf>
    <xf numFmtId="49" fontId="177" fillId="47" borderId="120" xfId="0" applyNumberFormat="1" applyFont="1" applyFill="1" applyBorder="1" applyAlignment="1">
      <alignment horizontal="center" vertical="center" wrapText="1"/>
    </xf>
    <xf numFmtId="0" fontId="79" fillId="0" borderId="320" xfId="0" applyFont="1" applyFill="1" applyBorder="1" applyAlignment="1">
      <alignment horizontal="center" vertical="center"/>
    </xf>
    <xf numFmtId="0" fontId="62" fillId="96" borderId="320" xfId="0" quotePrefix="1" applyFont="1" applyFill="1" applyBorder="1" applyAlignment="1">
      <alignment horizontal="center" vertical="center"/>
    </xf>
    <xf numFmtId="0" fontId="73" fillId="96" borderId="33" xfId="0" quotePrefix="1" applyFont="1" applyFill="1" applyBorder="1" applyAlignment="1">
      <alignment horizontal="center" vertical="center"/>
    </xf>
    <xf numFmtId="0" fontId="84" fillId="50" borderId="193" xfId="0" quotePrefix="1" applyFont="1" applyFill="1" applyBorder="1" applyAlignment="1">
      <alignment horizontal="center" vertical="center"/>
    </xf>
    <xf numFmtId="0" fontId="62" fillId="96" borderId="320" xfId="0" applyFont="1" applyFill="1" applyBorder="1" applyAlignment="1">
      <alignment horizontal="center" vertical="center"/>
    </xf>
    <xf numFmtId="0" fontId="82" fillId="0" borderId="33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0" fontId="81" fillId="0" borderId="120" xfId="0" applyFont="1" applyFill="1" applyBorder="1" applyAlignment="1">
      <alignment horizontal="center" vertical="center"/>
    </xf>
    <xf numFmtId="20" fontId="79" fillId="47" borderId="193" xfId="0" applyNumberFormat="1" applyFont="1" applyFill="1" applyBorder="1" applyAlignment="1">
      <alignment horizontal="center" vertical="center"/>
    </xf>
    <xf numFmtId="0" fontId="62" fillId="0" borderId="200" xfId="174" applyFont="1" applyFill="1" applyBorder="1" applyAlignment="1">
      <alignment horizontal="center" vertical="center"/>
    </xf>
    <xf numFmtId="0" fontId="79" fillId="49" borderId="0" xfId="174" applyFont="1" applyFill="1" applyBorder="1" applyAlignment="1">
      <alignment horizontal="center" vertical="center"/>
    </xf>
    <xf numFmtId="0" fontId="79" fillId="0" borderId="0" xfId="0" quotePrefix="1" applyFont="1" applyFill="1" applyBorder="1" applyAlignment="1">
      <alignment horizontal="center" vertical="center"/>
    </xf>
    <xf numFmtId="0" fontId="79" fillId="0" borderId="193" xfId="0" quotePrefix="1" applyFont="1" applyFill="1" applyBorder="1" applyAlignment="1">
      <alignment horizontal="center" vertical="center"/>
    </xf>
    <xf numFmtId="0" fontId="62" fillId="69" borderId="0" xfId="174" quotePrefix="1" applyFont="1" applyFill="1" applyBorder="1" applyAlignment="1">
      <alignment horizontal="center" vertical="center"/>
    </xf>
    <xf numFmtId="49" fontId="64" fillId="70" borderId="334" xfId="0" applyNumberFormat="1" applyFont="1" applyFill="1" applyBorder="1" applyAlignment="1">
      <alignment horizontal="center" vertical="center"/>
    </xf>
    <xf numFmtId="0" fontId="64" fillId="70" borderId="334" xfId="0" applyFont="1" applyFill="1" applyBorder="1" applyAlignment="1">
      <alignment horizontal="center" vertical="center"/>
    </xf>
    <xf numFmtId="49" fontId="64" fillId="0" borderId="332" xfId="0" applyNumberFormat="1" applyFont="1" applyFill="1" applyBorder="1" applyAlignment="1">
      <alignment horizontal="center" vertical="center"/>
    </xf>
    <xf numFmtId="0" fontId="64" fillId="70" borderId="331" xfId="0" applyFont="1" applyFill="1" applyBorder="1" applyAlignment="1">
      <alignment horizontal="center" vertical="center"/>
    </xf>
    <xf numFmtId="49" fontId="64" fillId="70" borderId="336" xfId="0" applyNumberFormat="1" applyFont="1" applyFill="1" applyBorder="1" applyAlignment="1">
      <alignment horizontal="center" vertical="center"/>
    </xf>
    <xf numFmtId="0" fontId="64" fillId="70" borderId="336" xfId="0" applyFont="1" applyFill="1" applyBorder="1" applyAlignment="1">
      <alignment horizontal="center" vertical="center"/>
    </xf>
    <xf numFmtId="49" fontId="64" fillId="0" borderId="337" xfId="0" applyNumberFormat="1" applyFont="1" applyFill="1" applyBorder="1" applyAlignment="1">
      <alignment horizontal="center" vertical="center"/>
    </xf>
    <xf numFmtId="0" fontId="64" fillId="70" borderId="338" xfId="0" applyFont="1" applyFill="1" applyBorder="1" applyAlignment="1">
      <alignment horizontal="center" vertical="center"/>
    </xf>
    <xf numFmtId="49" fontId="64" fillId="0" borderId="118" xfId="0" applyNumberFormat="1" applyFont="1" applyFill="1" applyBorder="1" applyAlignment="1">
      <alignment horizontal="center" vertical="center"/>
    </xf>
    <xf numFmtId="0" fontId="64" fillId="0" borderId="331" xfId="0" applyNumberFormat="1" applyFont="1" applyFill="1" applyBorder="1" applyAlignment="1">
      <alignment horizontal="center" vertical="center"/>
    </xf>
    <xf numFmtId="49" fontId="64" fillId="47" borderId="258" xfId="0" applyNumberFormat="1" applyFont="1" applyFill="1" applyBorder="1" applyAlignment="1">
      <alignment horizontal="center" vertical="center"/>
    </xf>
    <xf numFmtId="49" fontId="64" fillId="47" borderId="332" xfId="0" applyNumberFormat="1" applyFont="1" applyFill="1" applyBorder="1" applyAlignment="1">
      <alignment horizontal="center" vertical="center"/>
    </xf>
    <xf numFmtId="49" fontId="64" fillId="0" borderId="331" xfId="0" applyNumberFormat="1" applyFont="1" applyBorder="1" applyAlignment="1">
      <alignment horizontal="center" vertical="center"/>
    </xf>
    <xf numFmtId="0" fontId="62" fillId="0" borderId="196" xfId="0" applyFont="1" applyBorder="1" applyAlignment="1">
      <alignment horizontal="center"/>
    </xf>
    <xf numFmtId="0" fontId="62" fillId="0" borderId="121" xfId="0" applyFont="1" applyBorder="1" applyAlignment="1">
      <alignment horizontal="center"/>
    </xf>
    <xf numFmtId="0" fontId="79" fillId="61" borderId="38" xfId="174" applyFont="1" applyFill="1" applyBorder="1" applyAlignment="1">
      <alignment horizontal="center" vertical="center"/>
    </xf>
    <xf numFmtId="0" fontId="79" fillId="61" borderId="121" xfId="174" applyFont="1" applyFill="1" applyBorder="1" applyAlignment="1">
      <alignment horizontal="center" vertical="center"/>
    </xf>
    <xf numFmtId="0" fontId="68" fillId="0" borderId="119" xfId="0" applyFont="1" applyBorder="1" applyAlignment="1">
      <alignment horizontal="left" vertical="center"/>
    </xf>
    <xf numFmtId="49" fontId="64" fillId="0" borderId="195" xfId="0" applyNumberFormat="1" applyFont="1" applyFill="1" applyBorder="1" applyAlignment="1">
      <alignment horizontal="center" vertical="center"/>
    </xf>
    <xf numFmtId="49" fontId="64" fillId="0" borderId="29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4" fillId="0" borderId="265" xfId="0" quotePrefix="1" applyFont="1" applyBorder="1" applyAlignment="1">
      <alignment horizontal="center" vertical="center"/>
    </xf>
    <xf numFmtId="0" fontId="64" fillId="0" borderId="198" xfId="0" applyFont="1" applyBorder="1" applyAlignment="1">
      <alignment horizontal="center"/>
    </xf>
    <xf numFmtId="49" fontId="64" fillId="0" borderId="198" xfId="143" applyNumberFormat="1" applyFont="1" applyBorder="1" applyAlignment="1">
      <alignment horizontal="center"/>
    </xf>
    <xf numFmtId="0" fontId="64" fillId="0" borderId="198" xfId="143" applyFont="1" applyBorder="1" applyAlignment="1">
      <alignment horizontal="center"/>
    </xf>
    <xf numFmtId="0" fontId="64" fillId="47" borderId="198" xfId="0" applyFont="1" applyFill="1" applyBorder="1" applyAlignment="1">
      <alignment horizontal="center"/>
    </xf>
    <xf numFmtId="49" fontId="64" fillId="0" borderId="200" xfId="0" applyNumberFormat="1" applyFont="1" applyBorder="1" applyAlignment="1">
      <alignment horizontal="center" vertical="center"/>
    </xf>
    <xf numFmtId="49" fontId="62" fillId="47" borderId="341" xfId="0" applyNumberFormat="1" applyFont="1" applyFill="1" applyBorder="1" applyAlignment="1">
      <alignment vertical="center"/>
    </xf>
    <xf numFmtId="49" fontId="62" fillId="47" borderId="337" xfId="0" applyNumberFormat="1" applyFont="1" applyFill="1" applyBorder="1" applyAlignment="1">
      <alignment vertical="center"/>
    </xf>
    <xf numFmtId="49" fontId="62" fillId="47" borderId="342" xfId="0" applyNumberFormat="1" applyFont="1" applyFill="1" applyBorder="1" applyAlignment="1">
      <alignment vertical="center"/>
    </xf>
    <xf numFmtId="0" fontId="62" fillId="0" borderId="344" xfId="0" applyFont="1" applyBorder="1" applyAlignment="1">
      <alignment horizontal="center"/>
    </xf>
    <xf numFmtId="49" fontId="177" fillId="47" borderId="339" xfId="0" applyNumberFormat="1" applyFont="1" applyFill="1" applyBorder="1" applyAlignment="1">
      <alignment vertical="center"/>
    </xf>
    <xf numFmtId="49" fontId="62" fillId="47" borderId="332" xfId="0" applyNumberFormat="1" applyFont="1" applyFill="1" applyBorder="1" applyAlignment="1">
      <alignment vertical="center"/>
    </xf>
    <xf numFmtId="49" fontId="62" fillId="47" borderId="340" xfId="0" applyNumberFormat="1" applyFont="1" applyFill="1" applyBorder="1" applyAlignment="1">
      <alignment vertical="center"/>
    </xf>
    <xf numFmtId="0" fontId="62" fillId="0" borderId="347" xfId="0" applyFont="1" applyBorder="1" applyAlignment="1">
      <alignment horizontal="center"/>
    </xf>
    <xf numFmtId="49" fontId="62" fillId="47" borderId="296" xfId="0" applyNumberFormat="1" applyFont="1" applyFill="1" applyBorder="1" applyAlignment="1">
      <alignment vertical="center"/>
    </xf>
    <xf numFmtId="49" fontId="64" fillId="0" borderId="349" xfId="0" applyNumberFormat="1" applyFont="1" applyBorder="1" applyAlignment="1">
      <alignment horizontal="center" vertical="center"/>
    </xf>
    <xf numFmtId="49" fontId="64" fillId="0" borderId="334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center"/>
    </xf>
    <xf numFmtId="0" fontId="226" fillId="46" borderId="173" xfId="0" applyFont="1" applyFill="1" applyBorder="1" applyAlignment="1">
      <alignment horizontal="left" vertical="center"/>
    </xf>
    <xf numFmtId="49" fontId="64" fillId="46" borderId="173" xfId="0" applyNumberFormat="1" applyFont="1" applyFill="1" applyBorder="1" applyAlignment="1">
      <alignment horizontal="left" vertical="center"/>
    </xf>
    <xf numFmtId="0" fontId="64" fillId="46" borderId="173" xfId="0" applyFont="1" applyFill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/>
    </xf>
    <xf numFmtId="0" fontId="72" fillId="0" borderId="200" xfId="0" applyFont="1" applyBorder="1" applyAlignment="1">
      <alignment horizontal="left"/>
    </xf>
    <xf numFmtId="0" fontId="64" fillId="0" borderId="260" xfId="0" applyFont="1" applyBorder="1" applyAlignment="1">
      <alignment horizontal="left" vertical="center"/>
    </xf>
    <xf numFmtId="0" fontId="64" fillId="0" borderId="224" xfId="0" applyFont="1" applyBorder="1" applyAlignment="1">
      <alignment horizontal="left" vertical="center"/>
    </xf>
    <xf numFmtId="0" fontId="68" fillId="0" borderId="224" xfId="19143" applyFont="1" applyFill="1" applyBorder="1" applyAlignment="1">
      <alignment horizontal="left" vertical="center"/>
    </xf>
    <xf numFmtId="0" fontId="68" fillId="0" borderId="224" xfId="0" applyFont="1" applyBorder="1" applyAlignment="1">
      <alignment horizontal="left" vertical="center"/>
    </xf>
    <xf numFmtId="0" fontId="68" fillId="0" borderId="224" xfId="0" applyFont="1" applyFill="1" applyBorder="1" applyAlignment="1">
      <alignment horizontal="left" vertical="center" wrapText="1"/>
    </xf>
    <xf numFmtId="0" fontId="68" fillId="0" borderId="238" xfId="0" applyFont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68" fillId="0" borderId="125" xfId="0" applyFont="1" applyBorder="1" applyAlignment="1">
      <alignment horizontal="left"/>
    </xf>
    <xf numFmtId="0" fontId="0" fillId="0" borderId="200" xfId="0" applyFont="1" applyFill="1" applyBorder="1" applyAlignment="1">
      <alignment horizontal="left"/>
    </xf>
    <xf numFmtId="0" fontId="68" fillId="0" borderId="322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4" fillId="0" borderId="238" xfId="0" applyFont="1" applyBorder="1" applyAlignment="1">
      <alignment horizontal="left" vertical="center"/>
    </xf>
    <xf numFmtId="0" fontId="72" fillId="0" borderId="0" xfId="0" applyFont="1" applyAlignment="1">
      <alignment horizontal="left"/>
    </xf>
    <xf numFmtId="0" fontId="64" fillId="0" borderId="253" xfId="0" applyFont="1" applyBorder="1" applyAlignment="1">
      <alignment horizontal="left" vertical="center"/>
    </xf>
    <xf numFmtId="0" fontId="64" fillId="0" borderId="253" xfId="0" applyFont="1" applyFill="1" applyBorder="1" applyAlignment="1">
      <alignment horizontal="left" vertical="center"/>
    </xf>
    <xf numFmtId="0" fontId="72" fillId="0" borderId="13" xfId="0" applyFont="1" applyBorder="1" applyAlignment="1">
      <alignment horizontal="left"/>
    </xf>
    <xf numFmtId="0" fontId="64" fillId="0" borderId="322" xfId="0" applyFont="1" applyBorder="1" applyAlignment="1">
      <alignment horizontal="left" vertical="center"/>
    </xf>
    <xf numFmtId="0" fontId="67" fillId="46" borderId="173" xfId="0" applyFont="1" applyFill="1" applyBorder="1" applyAlignment="1">
      <alignment horizontal="left" vertical="center"/>
    </xf>
    <xf numFmtId="0" fontId="67" fillId="46" borderId="226" xfId="0" applyFont="1" applyFill="1" applyBorder="1" applyAlignment="1">
      <alignment horizontal="left" vertical="center"/>
    </xf>
    <xf numFmtId="49" fontId="64" fillId="46" borderId="226" xfId="0" applyNumberFormat="1" applyFont="1" applyFill="1" applyBorder="1" applyAlignment="1">
      <alignment horizontal="left" vertical="center"/>
    </xf>
    <xf numFmtId="0" fontId="64" fillId="0" borderId="150" xfId="0" applyFont="1" applyBorder="1" applyAlignment="1">
      <alignment horizontal="left" vertical="center"/>
    </xf>
    <xf numFmtId="0" fontId="64" fillId="0" borderId="249" xfId="0" applyFont="1" applyBorder="1" applyAlignment="1">
      <alignment horizontal="left" vertical="center"/>
    </xf>
    <xf numFmtId="0" fontId="64" fillId="0" borderId="240" xfId="0" applyFont="1" applyBorder="1" applyAlignment="1">
      <alignment horizontal="left" vertical="center"/>
    </xf>
    <xf numFmtId="0" fontId="68" fillId="70" borderId="238" xfId="178" applyFont="1" applyFill="1" applyBorder="1" applyAlignment="1">
      <alignment horizontal="left" vertical="center" wrapText="1"/>
    </xf>
    <xf numFmtId="0" fontId="68" fillId="47" borderId="0" xfId="164" applyFont="1" applyFill="1" applyAlignment="1">
      <alignment horizontal="left"/>
    </xf>
    <xf numFmtId="0" fontId="68" fillId="0" borderId="224" xfId="0" applyFont="1" applyBorder="1" applyAlignment="1">
      <alignment horizontal="left"/>
    </xf>
    <xf numFmtId="0" fontId="153" fillId="0" borderId="224" xfId="0" applyFont="1" applyBorder="1" applyAlignment="1">
      <alignment horizontal="left"/>
    </xf>
    <xf numFmtId="0" fontId="153" fillId="0" borderId="265" xfId="0" applyFont="1" applyBorder="1" applyAlignment="1">
      <alignment horizontal="left"/>
    </xf>
    <xf numFmtId="0" fontId="153" fillId="0" borderId="238" xfId="0" applyFont="1" applyBorder="1" applyAlignment="1">
      <alignment horizontal="left"/>
    </xf>
    <xf numFmtId="0" fontId="153" fillId="0" borderId="0" xfId="0" applyFont="1" applyAlignment="1">
      <alignment horizontal="left"/>
    </xf>
    <xf numFmtId="0" fontId="153" fillId="0" borderId="267" xfId="0" applyFont="1" applyBorder="1" applyAlignment="1">
      <alignment horizontal="left"/>
    </xf>
    <xf numFmtId="0" fontId="68" fillId="0" borderId="267" xfId="0" applyFont="1" applyBorder="1" applyAlignment="1">
      <alignment horizontal="left"/>
    </xf>
    <xf numFmtId="0" fontId="153" fillId="0" borderId="306" xfId="0" applyFont="1" applyBorder="1" applyAlignment="1">
      <alignment horizontal="left"/>
    </xf>
    <xf numFmtId="0" fontId="68" fillId="0" borderId="137" xfId="0" applyFont="1" applyBorder="1" applyAlignment="1">
      <alignment horizontal="left"/>
    </xf>
    <xf numFmtId="0" fontId="68" fillId="0" borderId="265" xfId="0" applyFont="1" applyBorder="1" applyAlignment="1">
      <alignment horizontal="left"/>
    </xf>
    <xf numFmtId="0" fontId="68" fillId="0" borderId="256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68" fillId="70" borderId="0" xfId="178" applyFont="1" applyFill="1" applyAlignment="1">
      <alignment horizontal="left"/>
    </xf>
    <xf numFmtId="0" fontId="68" fillId="70" borderId="224" xfId="178" applyFont="1" applyFill="1" applyBorder="1" applyAlignment="1">
      <alignment horizontal="left" vertical="center" wrapText="1"/>
    </xf>
    <xf numFmtId="0" fontId="153" fillId="0" borderId="139" xfId="0" applyFont="1" applyBorder="1" applyAlignment="1">
      <alignment horizontal="left"/>
    </xf>
    <xf numFmtId="0" fontId="68" fillId="0" borderId="253" xfId="0" applyFont="1" applyBorder="1" applyAlignment="1">
      <alignment horizontal="left"/>
    </xf>
    <xf numFmtId="0" fontId="68" fillId="0" borderId="238" xfId="0" applyFont="1" applyBorder="1" applyAlignment="1">
      <alignment horizontal="left"/>
    </xf>
    <xf numFmtId="0" fontId="153" fillId="0" borderId="232" xfId="0" applyFont="1" applyBorder="1" applyAlignment="1">
      <alignment horizontal="left"/>
    </xf>
    <xf numFmtId="0" fontId="68" fillId="0" borderId="232" xfId="0" applyFont="1" applyBorder="1" applyAlignment="1">
      <alignment horizontal="left"/>
    </xf>
    <xf numFmtId="0" fontId="64" fillId="70" borderId="0" xfId="178" applyFont="1" applyFill="1" applyAlignment="1">
      <alignment horizontal="left"/>
    </xf>
    <xf numFmtId="0" fontId="64" fillId="70" borderId="224" xfId="164" applyFont="1" applyFill="1" applyBorder="1" applyAlignment="1">
      <alignment horizontal="left" vertical="center" wrapText="1"/>
    </xf>
    <xf numFmtId="0" fontId="64" fillId="70" borderId="253" xfId="178" applyFont="1" applyFill="1" applyBorder="1" applyAlignment="1">
      <alignment horizontal="left" vertical="center"/>
    </xf>
    <xf numFmtId="49" fontId="68" fillId="46" borderId="173" xfId="0" applyNumberFormat="1" applyFont="1" applyFill="1" applyBorder="1" applyAlignment="1">
      <alignment horizontal="left" vertical="center"/>
    </xf>
    <xf numFmtId="0" fontId="64" fillId="70" borderId="13" xfId="19724" applyFont="1" applyFill="1" applyBorder="1" applyAlignment="1">
      <alignment horizontal="left"/>
    </xf>
    <xf numFmtId="0" fontId="64" fillId="70" borderId="238" xfId="19724" applyFont="1" applyFill="1" applyBorder="1" applyAlignment="1">
      <alignment horizontal="left" vertical="center"/>
    </xf>
    <xf numFmtId="0" fontId="68" fillId="0" borderId="200" xfId="0" applyFont="1" applyBorder="1" applyAlignment="1">
      <alignment horizontal="left" vertical="center"/>
    </xf>
    <xf numFmtId="0" fontId="64" fillId="0" borderId="200" xfId="0" applyFont="1" applyBorder="1" applyAlignment="1">
      <alignment horizontal="left" vertical="center"/>
    </xf>
    <xf numFmtId="0" fontId="64" fillId="0" borderId="116" xfId="0" applyFont="1" applyBorder="1" applyAlignment="1">
      <alignment horizontal="left" vertical="center"/>
    </xf>
    <xf numFmtId="0" fontId="64" fillId="0" borderId="0" xfId="10240" applyFont="1" applyFill="1" applyAlignment="1">
      <alignment horizontal="left"/>
    </xf>
    <xf numFmtId="0" fontId="64" fillId="0" borderId="238" xfId="10240" applyFont="1" applyFill="1" applyBorder="1" applyAlignment="1">
      <alignment horizontal="left" vertical="center"/>
    </xf>
    <xf numFmtId="0" fontId="68" fillId="70" borderId="238" xfId="19724" applyFont="1" applyFill="1" applyBorder="1" applyAlignment="1">
      <alignment horizontal="left" vertical="center"/>
    </xf>
    <xf numFmtId="0" fontId="68" fillId="70" borderId="238" xfId="19724" applyFont="1" applyFill="1" applyBorder="1" applyAlignment="1">
      <alignment horizontal="left" vertical="center" wrapText="1"/>
    </xf>
    <xf numFmtId="0" fontId="64" fillId="0" borderId="211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233" fillId="0" borderId="224" xfId="0" applyFont="1" applyBorder="1" applyAlignment="1">
      <alignment horizontal="left"/>
    </xf>
    <xf numFmtId="0" fontId="233" fillId="0" borderId="238" xfId="0" applyFont="1" applyBorder="1" applyAlignment="1">
      <alignment horizontal="left"/>
    </xf>
    <xf numFmtId="0" fontId="64" fillId="0" borderId="152" xfId="0" applyFont="1" applyBorder="1" applyAlignment="1">
      <alignment horizontal="left" vertical="center"/>
    </xf>
    <xf numFmtId="0" fontId="64" fillId="0" borderId="221" xfId="0" applyFont="1" applyBorder="1" applyAlignment="1">
      <alignment horizontal="left" vertical="center"/>
    </xf>
    <xf numFmtId="0" fontId="64" fillId="0" borderId="336" xfId="0" applyFont="1" applyBorder="1" applyAlignment="1">
      <alignment horizontal="left" vertical="center"/>
    </xf>
    <xf numFmtId="0" fontId="64" fillId="0" borderId="349" xfId="0" applyFont="1" applyBorder="1" applyAlignment="1">
      <alignment horizontal="left" vertical="center"/>
    </xf>
    <xf numFmtId="0" fontId="64" fillId="0" borderId="334" xfId="0" applyFont="1" applyBorder="1" applyAlignment="1">
      <alignment horizontal="left" vertical="center"/>
    </xf>
    <xf numFmtId="0" fontId="64" fillId="70" borderId="150" xfId="0" applyFont="1" applyFill="1" applyBorder="1" applyAlignment="1">
      <alignment horizontal="left" vertical="center"/>
    </xf>
    <xf numFmtId="0" fontId="64" fillId="0" borderId="293" xfId="0" applyFont="1" applyBorder="1" applyAlignment="1">
      <alignment horizontal="left" vertical="center"/>
    </xf>
    <xf numFmtId="49" fontId="64" fillId="46" borderId="117" xfId="0" applyNumberFormat="1" applyFont="1" applyFill="1" applyBorder="1" applyAlignment="1">
      <alignment horizontal="left" vertical="center"/>
    </xf>
    <xf numFmtId="0" fontId="67" fillId="46" borderId="117" xfId="0" applyFont="1" applyFill="1" applyBorder="1" applyAlignment="1">
      <alignment horizontal="left" vertical="center"/>
    </xf>
    <xf numFmtId="49" fontId="64" fillId="0" borderId="224" xfId="178" applyNumberFormat="1" applyFont="1" applyBorder="1" applyAlignment="1">
      <alignment horizontal="left" vertical="center"/>
    </xf>
    <xf numFmtId="49" fontId="64" fillId="47" borderId="224" xfId="178" applyNumberFormat="1" applyFont="1" applyFill="1" applyBorder="1" applyAlignment="1">
      <alignment horizontal="left" vertical="center"/>
    </xf>
    <xf numFmtId="49" fontId="68" fillId="0" borderId="224" xfId="178" applyNumberFormat="1" applyFont="1" applyFill="1" applyBorder="1" applyAlignment="1">
      <alignment horizontal="left" vertical="center"/>
    </xf>
    <xf numFmtId="49" fontId="68" fillId="47" borderId="224" xfId="178" applyNumberFormat="1" applyFont="1" applyFill="1" applyBorder="1" applyAlignment="1">
      <alignment horizontal="left" vertical="center"/>
    </xf>
    <xf numFmtId="0" fontId="64" fillId="0" borderId="127" xfId="0" applyFont="1" applyFill="1" applyBorder="1" applyAlignment="1">
      <alignment horizontal="left" vertical="center"/>
    </xf>
    <xf numFmtId="0" fontId="64" fillId="0" borderId="137" xfId="0" applyFont="1" applyFill="1" applyBorder="1" applyAlignment="1">
      <alignment horizontal="left" vertical="center"/>
    </xf>
    <xf numFmtId="0" fontId="64" fillId="0" borderId="127" xfId="0" applyFont="1" applyBorder="1" applyAlignment="1">
      <alignment horizontal="left" vertical="center"/>
    </xf>
    <xf numFmtId="0" fontId="64" fillId="0" borderId="137" xfId="0" applyFont="1" applyBorder="1" applyAlignment="1">
      <alignment horizontal="left" vertical="center"/>
    </xf>
    <xf numFmtId="0" fontId="64" fillId="0" borderId="119" xfId="0" applyFont="1" applyFill="1" applyBorder="1" applyAlignment="1">
      <alignment horizontal="left" vertical="center"/>
    </xf>
    <xf numFmtId="0" fontId="64" fillId="0" borderId="128" xfId="0" applyFont="1" applyBorder="1" applyAlignment="1">
      <alignment horizontal="left" vertical="center"/>
    </xf>
    <xf numFmtId="0" fontId="64" fillId="0" borderId="138" xfId="0" applyFont="1" applyFill="1" applyBorder="1" applyAlignment="1">
      <alignment horizontal="left" vertical="center"/>
    </xf>
    <xf numFmtId="0" fontId="68" fillId="70" borderId="224" xfId="178" applyFont="1" applyFill="1" applyBorder="1" applyAlignment="1">
      <alignment horizontal="left" vertical="center"/>
    </xf>
    <xf numFmtId="0" fontId="68" fillId="70" borderId="149" xfId="0" applyFont="1" applyFill="1" applyBorder="1" applyAlignment="1">
      <alignment horizontal="left" vertical="center"/>
    </xf>
    <xf numFmtId="0" fontId="68" fillId="0" borderId="0" xfId="10240" applyFont="1" applyFill="1" applyAlignment="1">
      <alignment horizontal="left"/>
    </xf>
    <xf numFmtId="0" fontId="68" fillId="0" borderId="238" xfId="10240" applyFont="1" applyFill="1" applyBorder="1" applyAlignment="1">
      <alignment horizontal="left" vertical="center"/>
    </xf>
    <xf numFmtId="0" fontId="0" fillId="0" borderId="0" xfId="178" applyFont="1" applyAlignment="1">
      <alignment horizontal="left"/>
    </xf>
    <xf numFmtId="0" fontId="0" fillId="70" borderId="0" xfId="0" applyFont="1" applyFill="1" applyAlignment="1">
      <alignment horizontal="left"/>
    </xf>
    <xf numFmtId="0" fontId="68" fillId="0" borderId="238" xfId="178" applyFont="1" applyBorder="1" applyAlignment="1">
      <alignment horizontal="left" vertical="center"/>
    </xf>
    <xf numFmtId="0" fontId="68" fillId="0" borderId="238" xfId="178" applyFont="1" applyFill="1" applyBorder="1" applyAlignment="1">
      <alignment horizontal="left" vertical="center"/>
    </xf>
    <xf numFmtId="0" fontId="68" fillId="0" borderId="0" xfId="178" applyFont="1" applyFill="1" applyAlignment="1">
      <alignment horizontal="left"/>
    </xf>
    <xf numFmtId="167" fontId="68" fillId="0" borderId="238" xfId="178" applyNumberFormat="1" applyFont="1" applyFill="1" applyBorder="1" applyAlignment="1">
      <alignment horizontal="left" vertical="center"/>
    </xf>
    <xf numFmtId="167" fontId="68" fillId="47" borderId="238" xfId="178" applyNumberFormat="1" applyFont="1" applyFill="1" applyBorder="1" applyAlignment="1">
      <alignment horizontal="left" vertical="center"/>
    </xf>
    <xf numFmtId="0" fontId="68" fillId="0" borderId="0" xfId="178" applyFont="1" applyAlignment="1">
      <alignment horizontal="left"/>
    </xf>
    <xf numFmtId="0" fontId="68" fillId="0" borderId="221" xfId="178" applyFont="1" applyBorder="1" applyAlignment="1">
      <alignment horizontal="left" vertical="center"/>
    </xf>
    <xf numFmtId="0" fontId="153" fillId="0" borderId="238" xfId="10240" applyFont="1" applyFill="1" applyBorder="1" applyAlignment="1">
      <alignment horizontal="left"/>
    </xf>
    <xf numFmtId="167" fontId="68" fillId="47" borderId="224" xfId="178" applyNumberFormat="1" applyFont="1" applyFill="1" applyBorder="1" applyAlignment="1">
      <alignment horizontal="left" vertical="center"/>
    </xf>
    <xf numFmtId="0" fontId="68" fillId="0" borderId="119" xfId="178" applyFont="1" applyFill="1" applyBorder="1" applyAlignment="1">
      <alignment horizontal="left" vertical="center"/>
    </xf>
    <xf numFmtId="0" fontId="68" fillId="0" borderId="224" xfId="178" applyFont="1" applyFill="1" applyBorder="1" applyAlignment="1">
      <alignment horizontal="left" vertical="center"/>
    </xf>
    <xf numFmtId="0" fontId="72" fillId="0" borderId="0" xfId="178" applyFont="1" applyAlignment="1">
      <alignment horizontal="left"/>
    </xf>
    <xf numFmtId="0" fontId="64" fillId="0" borderId="253" xfId="178" applyFont="1" applyBorder="1" applyAlignment="1">
      <alignment horizontal="left" vertical="center"/>
    </xf>
    <xf numFmtId="0" fontId="64" fillId="0" borderId="127" xfId="178" applyFont="1" applyBorder="1" applyAlignment="1">
      <alignment horizontal="left" vertical="center"/>
    </xf>
    <xf numFmtId="0" fontId="64" fillId="0" borderId="137" xfId="178" applyFont="1" applyBorder="1" applyAlignment="1">
      <alignment horizontal="left" vertical="center"/>
    </xf>
    <xf numFmtId="0" fontId="64" fillId="0" borderId="0" xfId="178" applyFont="1" applyAlignment="1">
      <alignment horizontal="left"/>
    </xf>
    <xf numFmtId="0" fontId="64" fillId="0" borderId="224" xfId="178" applyFont="1" applyBorder="1" applyAlignment="1">
      <alignment horizontal="left" vertical="center"/>
    </xf>
    <xf numFmtId="0" fontId="64" fillId="0" borderId="119" xfId="178" applyFont="1" applyBorder="1" applyAlignment="1">
      <alignment horizontal="left" vertical="center"/>
    </xf>
    <xf numFmtId="0" fontId="0" fillId="70" borderId="0" xfId="178" applyFont="1" applyFill="1" applyAlignment="1">
      <alignment horizontal="left"/>
    </xf>
    <xf numFmtId="0" fontId="68" fillId="70" borderId="149" xfId="178" applyFont="1" applyFill="1" applyBorder="1" applyAlignment="1">
      <alignment horizontal="left" vertical="center"/>
    </xf>
    <xf numFmtId="0" fontId="64" fillId="0" borderId="0" xfId="178" applyFont="1" applyFill="1" applyAlignment="1">
      <alignment horizontal="left"/>
    </xf>
    <xf numFmtId="0" fontId="64" fillId="0" borderId="149" xfId="178" applyFont="1" applyBorder="1" applyAlignment="1">
      <alignment horizontal="left" vertical="center"/>
    </xf>
    <xf numFmtId="0" fontId="153" fillId="0" borderId="251" xfId="0" applyFont="1" applyFill="1" applyBorder="1" applyAlignment="1">
      <alignment horizontal="left"/>
    </xf>
    <xf numFmtId="0" fontId="153" fillId="70" borderId="264" xfId="19775" applyFont="1" applyFill="1" applyBorder="1" applyAlignment="1">
      <alignment horizontal="left" vertical="center"/>
    </xf>
    <xf numFmtId="0" fontId="64" fillId="0" borderId="238" xfId="178" applyFont="1" applyBorder="1" applyAlignment="1">
      <alignment horizontal="left" vertical="center"/>
    </xf>
    <xf numFmtId="49" fontId="64" fillId="46" borderId="173" xfId="19110" applyNumberFormat="1" applyFont="1" applyFill="1" applyBorder="1" applyAlignment="1">
      <alignment horizontal="left" vertical="center"/>
    </xf>
    <xf numFmtId="0" fontId="67" fillId="46" borderId="173" xfId="19110" applyFont="1" applyFill="1" applyBorder="1" applyAlignment="1">
      <alignment horizontal="left" vertical="center"/>
    </xf>
    <xf numFmtId="0" fontId="67" fillId="46" borderId="173" xfId="178" applyFont="1" applyFill="1" applyBorder="1" applyAlignment="1">
      <alignment horizontal="left" vertical="center"/>
    </xf>
    <xf numFmtId="167" fontId="64" fillId="0" borderId="224" xfId="178" applyNumberFormat="1" applyFont="1" applyFill="1" applyBorder="1" applyAlignment="1">
      <alignment horizontal="left" vertical="center"/>
    </xf>
    <xf numFmtId="167" fontId="64" fillId="0" borderId="238" xfId="178" applyNumberFormat="1" applyFont="1" applyFill="1" applyBorder="1" applyAlignment="1">
      <alignment horizontal="left" vertical="center"/>
    </xf>
    <xf numFmtId="0" fontId="72" fillId="0" borderId="13" xfId="178" applyFont="1" applyBorder="1" applyAlignment="1">
      <alignment horizontal="left"/>
    </xf>
    <xf numFmtId="0" fontId="72" fillId="0" borderId="0" xfId="178" applyFont="1" applyFill="1" applyAlignment="1">
      <alignment horizontal="left"/>
    </xf>
    <xf numFmtId="0" fontId="68" fillId="0" borderId="250" xfId="0" applyFont="1" applyBorder="1" applyAlignment="1">
      <alignment horizontal="left" vertical="center"/>
    </xf>
    <xf numFmtId="0" fontId="0" fillId="70" borderId="0" xfId="0" applyFont="1" applyFill="1" applyBorder="1" applyAlignment="1">
      <alignment horizontal="left"/>
    </xf>
    <xf numFmtId="0" fontId="68" fillId="70" borderId="250" xfId="0" applyFont="1" applyFill="1" applyBorder="1" applyAlignment="1">
      <alignment horizontal="left" vertical="center"/>
    </xf>
    <xf numFmtId="0" fontId="68" fillId="70" borderId="248" xfId="0" applyFont="1" applyFill="1" applyBorder="1" applyAlignment="1">
      <alignment horizontal="left" vertical="center"/>
    </xf>
    <xf numFmtId="0" fontId="68" fillId="70" borderId="245" xfId="0" applyFont="1" applyFill="1" applyBorder="1" applyAlignment="1">
      <alignment horizontal="left" vertical="center"/>
    </xf>
    <xf numFmtId="0" fontId="68" fillId="70" borderId="243" xfId="0" applyFont="1" applyFill="1" applyBorder="1" applyAlignment="1">
      <alignment horizontal="left" vertical="center"/>
    </xf>
    <xf numFmtId="0" fontId="68" fillId="70" borderId="241" xfId="0" applyFont="1" applyFill="1" applyBorder="1" applyAlignment="1">
      <alignment horizontal="left" vertical="center"/>
    </xf>
    <xf numFmtId="0" fontId="68" fillId="70" borderId="239" xfId="0" applyFont="1" applyFill="1" applyBorder="1" applyAlignment="1">
      <alignment horizontal="left" vertical="center"/>
    </xf>
    <xf numFmtId="0" fontId="68" fillId="70" borderId="235" xfId="0" applyFont="1" applyFill="1" applyBorder="1" applyAlignment="1">
      <alignment horizontal="left" vertical="center"/>
    </xf>
    <xf numFmtId="0" fontId="68" fillId="0" borderId="222" xfId="0" applyFont="1" applyBorder="1" applyAlignment="1">
      <alignment horizontal="left" vertical="center"/>
    </xf>
    <xf numFmtId="0" fontId="68" fillId="0" borderId="144" xfId="0" applyFont="1" applyBorder="1" applyAlignment="1">
      <alignment horizontal="left" vertical="center"/>
    </xf>
    <xf numFmtId="0" fontId="68" fillId="0" borderId="228" xfId="0" applyFont="1" applyBorder="1" applyAlignment="1">
      <alignment horizontal="left" vertical="center"/>
    </xf>
    <xf numFmtId="0" fontId="68" fillId="70" borderId="144" xfId="0" applyFont="1" applyFill="1" applyBorder="1" applyAlignment="1">
      <alignment horizontal="left" vertical="center"/>
    </xf>
    <xf numFmtId="0" fontId="68" fillId="70" borderId="145" xfId="0" applyFont="1" applyFill="1" applyBorder="1" applyAlignment="1">
      <alignment horizontal="left" vertical="center"/>
    </xf>
    <xf numFmtId="0" fontId="68" fillId="70" borderId="228" xfId="0" applyFont="1" applyFill="1" applyBorder="1" applyAlignment="1">
      <alignment horizontal="left" vertical="center"/>
    </xf>
    <xf numFmtId="0" fontId="68" fillId="70" borderId="315" xfId="0" applyFont="1" applyFill="1" applyBorder="1" applyAlignment="1">
      <alignment horizontal="left" vertical="center"/>
    </xf>
    <xf numFmtId="0" fontId="68" fillId="70" borderId="227" xfId="0" applyFont="1" applyFill="1" applyBorder="1" applyAlignment="1">
      <alignment horizontal="left" vertical="center"/>
    </xf>
    <xf numFmtId="0" fontId="67" fillId="178" borderId="225" xfId="0" applyFont="1" applyFill="1" applyBorder="1" applyAlignment="1">
      <alignment horizontal="left" vertical="center"/>
    </xf>
    <xf numFmtId="0" fontId="64" fillId="0" borderId="222" xfId="178" applyFont="1" applyBorder="1" applyAlignment="1">
      <alignment horizontal="left" vertical="center"/>
    </xf>
    <xf numFmtId="0" fontId="64" fillId="0" borderId="223" xfId="178" applyFont="1" applyBorder="1" applyAlignment="1">
      <alignment horizontal="left" vertical="center"/>
    </xf>
    <xf numFmtId="0" fontId="64" fillId="0" borderId="140" xfId="178" applyFont="1" applyBorder="1" applyAlignment="1">
      <alignment horizontal="left" vertical="center"/>
    </xf>
    <xf numFmtId="0" fontId="64" fillId="0" borderId="221" xfId="178" applyFont="1" applyBorder="1" applyAlignment="1">
      <alignment horizontal="left" vertical="center"/>
    </xf>
    <xf numFmtId="0" fontId="64" fillId="0" borderId="221" xfId="10240" applyFont="1" applyFill="1" applyBorder="1" applyAlignment="1">
      <alignment horizontal="left" vertical="center"/>
    </xf>
    <xf numFmtId="0" fontId="64" fillId="0" borderId="144" xfId="178" applyFont="1" applyBorder="1" applyAlignment="1">
      <alignment horizontal="left" vertical="center"/>
    </xf>
    <xf numFmtId="0" fontId="64" fillId="0" borderId="212" xfId="0" applyFont="1" applyBorder="1" applyAlignment="1">
      <alignment horizontal="left" vertical="center"/>
    </xf>
    <xf numFmtId="0" fontId="64" fillId="0" borderId="220" xfId="178" applyFont="1" applyBorder="1" applyAlignment="1">
      <alignment horizontal="left" vertical="center"/>
    </xf>
    <xf numFmtId="167" fontId="64" fillId="47" borderId="212" xfId="178" applyNumberFormat="1" applyFont="1" applyFill="1" applyBorder="1" applyAlignment="1">
      <alignment horizontal="left" vertical="center"/>
    </xf>
    <xf numFmtId="0" fontId="64" fillId="0" borderId="213" xfId="178" applyFont="1" applyBorder="1" applyAlignment="1">
      <alignment horizontal="left" vertical="center"/>
    </xf>
    <xf numFmtId="0" fontId="67" fillId="178" borderId="297" xfId="0" applyFont="1" applyFill="1" applyBorder="1" applyAlignment="1">
      <alignment horizontal="left" vertical="center"/>
    </xf>
    <xf numFmtId="0" fontId="72" fillId="0" borderId="0" xfId="10240" applyFont="1" applyAlignment="1">
      <alignment horizontal="left"/>
    </xf>
    <xf numFmtId="0" fontId="64" fillId="0" borderId="212" xfId="10240" applyFont="1" applyBorder="1" applyAlignment="1">
      <alignment horizontal="left" vertical="center"/>
    </xf>
    <xf numFmtId="0" fontId="64" fillId="0" borderId="213" xfId="10240" applyFont="1" applyBorder="1" applyAlignment="1">
      <alignment horizontal="left" vertical="center"/>
    </xf>
    <xf numFmtId="0" fontId="64" fillId="0" borderId="212" xfId="10240" applyFont="1" applyFill="1" applyBorder="1" applyAlignment="1">
      <alignment horizontal="left" vertical="center"/>
    </xf>
    <xf numFmtId="0" fontId="64" fillId="47" borderId="213" xfId="143" applyFont="1" applyFill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64" fillId="0" borderId="13" xfId="10240" applyFont="1" applyBorder="1" applyAlignment="1">
      <alignment horizontal="left" vertical="center"/>
    </xf>
    <xf numFmtId="0" fontId="64" fillId="0" borderId="213" xfId="406" applyFont="1" applyBorder="1" applyAlignment="1">
      <alignment horizontal="left" vertical="center"/>
    </xf>
    <xf numFmtId="0" fontId="64" fillId="0" borderId="13" xfId="406" applyFont="1" applyBorder="1" applyAlignment="1">
      <alignment horizontal="left" vertical="center"/>
    </xf>
    <xf numFmtId="0" fontId="64" fillId="70" borderId="212" xfId="10240" applyFont="1" applyFill="1" applyBorder="1" applyAlignment="1">
      <alignment horizontal="left" vertical="center"/>
    </xf>
    <xf numFmtId="0" fontId="64" fillId="0" borderId="211" xfId="10240" applyFont="1" applyBorder="1" applyAlignment="1">
      <alignment horizontal="left" vertical="center"/>
    </xf>
    <xf numFmtId="0" fontId="64" fillId="0" borderId="0" xfId="143" applyFont="1" applyAlignment="1">
      <alignment horizontal="left"/>
    </xf>
    <xf numFmtId="0" fontId="64" fillId="0" borderId="0" xfId="10240" applyFont="1" applyAlignment="1">
      <alignment horizontal="left"/>
    </xf>
    <xf numFmtId="0" fontId="68" fillId="0" borderId="212" xfId="0" applyFont="1" applyBorder="1" applyAlignment="1">
      <alignment horizontal="left" vertical="center"/>
    </xf>
    <xf numFmtId="0" fontId="67" fillId="46" borderId="173" xfId="10240" applyFont="1" applyFill="1" applyBorder="1" applyAlignment="1">
      <alignment horizontal="left" vertical="center"/>
    </xf>
    <xf numFmtId="0" fontId="68" fillId="0" borderId="212" xfId="10240" applyFont="1" applyFill="1" applyBorder="1" applyAlignment="1">
      <alignment horizontal="left" vertical="center"/>
    </xf>
    <xf numFmtId="0" fontId="64" fillId="47" borderId="212" xfId="0" applyFont="1" applyFill="1" applyBorder="1" applyAlignment="1">
      <alignment horizontal="left" vertical="center"/>
    </xf>
    <xf numFmtId="0" fontId="68" fillId="0" borderId="213" xfId="10240" applyFont="1" applyFill="1" applyBorder="1" applyAlignment="1">
      <alignment horizontal="left" vertical="center"/>
    </xf>
    <xf numFmtId="0" fontId="64" fillId="47" borderId="213" xfId="0" applyFont="1" applyFill="1" applyBorder="1" applyAlignment="1">
      <alignment horizontal="left" vertical="center"/>
    </xf>
    <xf numFmtId="0" fontId="68" fillId="0" borderId="0" xfId="10240" applyFont="1" applyAlignment="1">
      <alignment horizontal="left"/>
    </xf>
    <xf numFmtId="0" fontId="68" fillId="70" borderId="213" xfId="10240" applyFont="1" applyFill="1" applyBorder="1" applyAlignment="1">
      <alignment horizontal="left" vertical="center"/>
    </xf>
    <xf numFmtId="0" fontId="68" fillId="0" borderId="213" xfId="0" applyFont="1" applyBorder="1" applyAlignment="1">
      <alignment horizontal="left" vertical="center"/>
    </xf>
    <xf numFmtId="0" fontId="64" fillId="0" borderId="213" xfId="178" applyFont="1" applyFill="1" applyBorder="1" applyAlignment="1">
      <alignment horizontal="left" vertical="center"/>
    </xf>
    <xf numFmtId="0" fontId="72" fillId="0" borderId="13" xfId="0" applyFont="1" applyFill="1" applyBorder="1" applyAlignment="1">
      <alignment horizontal="left"/>
    </xf>
    <xf numFmtId="0" fontId="68" fillId="0" borderId="212" xfId="0" applyFont="1" applyFill="1" applyBorder="1" applyAlignment="1">
      <alignment horizontal="left" vertical="center"/>
    </xf>
    <xf numFmtId="0" fontId="68" fillId="0" borderId="149" xfId="0" applyFont="1" applyFill="1" applyBorder="1" applyAlignment="1">
      <alignment horizontal="left" vertical="center"/>
    </xf>
    <xf numFmtId="0" fontId="68" fillId="0" borderId="213" xfId="0" applyFont="1" applyFill="1" applyBorder="1" applyAlignment="1">
      <alignment horizontal="left" vertical="center"/>
    </xf>
    <xf numFmtId="0" fontId="229" fillId="0" borderId="0" xfId="0" applyFont="1" applyFill="1" applyBorder="1" applyAlignment="1">
      <alignment horizontal="left"/>
    </xf>
    <xf numFmtId="0" fontId="68" fillId="0" borderId="211" xfId="0" applyFont="1" applyFill="1" applyBorder="1" applyAlignment="1">
      <alignment horizontal="left" vertical="center"/>
    </xf>
    <xf numFmtId="0" fontId="68" fillId="0" borderId="119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64" fillId="0" borderId="212" xfId="178" applyFont="1" applyFill="1" applyBorder="1" applyAlignment="1">
      <alignment horizontal="left" vertical="center"/>
    </xf>
    <xf numFmtId="0" fontId="64" fillId="0" borderId="212" xfId="19753" applyFont="1" applyFill="1" applyBorder="1" applyAlignment="1">
      <alignment horizontal="left" vertical="center"/>
    </xf>
    <xf numFmtId="0" fontId="64" fillId="0" borderId="200" xfId="0" applyFont="1" applyBorder="1" applyAlignment="1">
      <alignment horizontal="left"/>
    </xf>
    <xf numFmtId="0" fontId="64" fillId="0" borderId="213" xfId="19753" applyFont="1" applyFill="1" applyBorder="1" applyAlignment="1">
      <alignment horizontal="left" vertical="center"/>
    </xf>
    <xf numFmtId="0" fontId="64" fillId="0" borderId="212" xfId="178" applyFont="1" applyBorder="1" applyAlignment="1">
      <alignment horizontal="left" vertical="center"/>
    </xf>
    <xf numFmtId="0" fontId="68" fillId="0" borderId="213" xfId="178" applyFont="1" applyBorder="1" applyAlignment="1">
      <alignment horizontal="left" vertical="center"/>
    </xf>
    <xf numFmtId="0" fontId="64" fillId="0" borderId="119" xfId="19753" applyFont="1" applyFill="1" applyBorder="1" applyAlignment="1">
      <alignment horizontal="left" vertical="center"/>
    </xf>
    <xf numFmtId="0" fontId="64" fillId="0" borderId="212" xfId="0" applyFont="1" applyFill="1" applyBorder="1" applyAlignment="1">
      <alignment horizontal="left"/>
    </xf>
    <xf numFmtId="0" fontId="64" fillId="70" borderId="212" xfId="0" applyFont="1" applyFill="1" applyBorder="1" applyAlignment="1">
      <alignment horizontal="left" vertical="center"/>
    </xf>
    <xf numFmtId="0" fontId="64" fillId="0" borderId="212" xfId="0" applyFont="1" applyBorder="1" applyAlignment="1">
      <alignment horizontal="left"/>
    </xf>
    <xf numFmtId="0" fontId="64" fillId="0" borderId="0" xfId="0" applyFont="1" applyFill="1" applyAlignment="1">
      <alignment horizontal="left"/>
    </xf>
    <xf numFmtId="0" fontId="64" fillId="0" borderId="211" xfId="0" applyFont="1" applyFill="1" applyBorder="1" applyAlignment="1">
      <alignment horizontal="left" vertical="center"/>
    </xf>
    <xf numFmtId="0" fontId="64" fillId="70" borderId="219" xfId="0" applyFont="1" applyFill="1" applyBorder="1" applyAlignment="1">
      <alignment horizontal="left" vertical="center"/>
    </xf>
    <xf numFmtId="0" fontId="64" fillId="70" borderId="203" xfId="0" applyFont="1" applyFill="1" applyBorder="1" applyAlignment="1">
      <alignment horizontal="left" vertical="center"/>
    </xf>
    <xf numFmtId="0" fontId="64" fillId="47" borderId="198" xfId="0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213" xfId="0" applyFont="1" applyFill="1" applyBorder="1" applyAlignment="1">
      <alignment horizontal="left"/>
    </xf>
    <xf numFmtId="0" fontId="68" fillId="70" borderId="212" xfId="0" applyFont="1" applyFill="1" applyBorder="1" applyAlignment="1">
      <alignment horizontal="left" vertical="center"/>
    </xf>
    <xf numFmtId="0" fontId="68" fillId="70" borderId="213" xfId="0" applyFont="1" applyFill="1" applyBorder="1" applyAlignment="1">
      <alignment horizontal="left" vertical="center"/>
    </xf>
    <xf numFmtId="0" fontId="153" fillId="0" borderId="0" xfId="0" applyFont="1" applyFill="1" applyAlignment="1">
      <alignment horizontal="left"/>
    </xf>
    <xf numFmtId="0" fontId="153" fillId="0" borderId="213" xfId="0" applyFont="1" applyFill="1" applyBorder="1" applyAlignment="1">
      <alignment horizontal="left"/>
    </xf>
    <xf numFmtId="0" fontId="64" fillId="70" borderId="119" xfId="0" applyFont="1" applyFill="1" applyBorder="1" applyAlignment="1">
      <alignment horizontal="left" vertical="center"/>
    </xf>
    <xf numFmtId="0" fontId="64" fillId="47" borderId="13" xfId="0" applyFont="1" applyFill="1" applyBorder="1" applyAlignment="1">
      <alignment horizontal="left"/>
    </xf>
    <xf numFmtId="0" fontId="0" fillId="0" borderId="200" xfId="0" applyFont="1" applyBorder="1" applyAlignment="1">
      <alignment horizontal="left"/>
    </xf>
    <xf numFmtId="0" fontId="64" fillId="47" borderId="152" xfId="0" applyFont="1" applyFill="1" applyBorder="1" applyAlignment="1">
      <alignment horizontal="left" vertical="center"/>
    </xf>
    <xf numFmtId="0" fontId="64" fillId="47" borderId="149" xfId="0" applyFont="1" applyFill="1" applyBorder="1" applyAlignment="1">
      <alignment horizontal="left" vertical="center"/>
    </xf>
    <xf numFmtId="0" fontId="64" fillId="47" borderId="119" xfId="0" applyFont="1" applyFill="1" applyBorder="1" applyAlignment="1">
      <alignment horizontal="left" vertical="center"/>
    </xf>
    <xf numFmtId="49" fontId="68" fillId="47" borderId="173" xfId="0" applyNumberFormat="1" applyFont="1" applyFill="1" applyBorder="1" applyAlignment="1">
      <alignment horizontal="left" vertical="center"/>
    </xf>
    <xf numFmtId="0" fontId="67" fillId="47" borderId="173" xfId="0" applyFont="1" applyFill="1" applyBorder="1" applyAlignment="1">
      <alignment horizontal="left" vertical="center"/>
    </xf>
    <xf numFmtId="0" fontId="68" fillId="0" borderId="0" xfId="178" applyFont="1" applyBorder="1" applyAlignment="1">
      <alignment horizontal="left" vertical="center"/>
    </xf>
    <xf numFmtId="0" fontId="64" fillId="70" borderId="213" xfId="0" applyFont="1" applyFill="1" applyBorder="1" applyAlignment="1">
      <alignment horizontal="left" vertical="center"/>
    </xf>
    <xf numFmtId="0" fontId="64" fillId="0" borderId="288" xfId="0" applyFont="1" applyBorder="1" applyAlignment="1">
      <alignment horizontal="left" vertical="center"/>
    </xf>
    <xf numFmtId="0" fontId="64" fillId="0" borderId="212" xfId="177" applyFont="1" applyBorder="1" applyAlignment="1">
      <alignment horizontal="left" vertical="center"/>
    </xf>
    <xf numFmtId="0" fontId="72" fillId="0" borderId="0" xfId="177" applyFont="1" applyAlignment="1">
      <alignment horizontal="left"/>
    </xf>
    <xf numFmtId="0" fontId="64" fillId="0" borderId="211" xfId="177" applyFont="1" applyFill="1" applyBorder="1" applyAlignment="1">
      <alignment horizontal="left" vertical="center"/>
    </xf>
    <xf numFmtId="0" fontId="64" fillId="0" borderId="213" xfId="177" applyFont="1" applyFill="1" applyBorder="1" applyAlignment="1">
      <alignment horizontal="left" vertical="center"/>
    </xf>
    <xf numFmtId="0" fontId="64" fillId="0" borderId="0" xfId="177" applyFont="1" applyAlignment="1">
      <alignment horizontal="left"/>
    </xf>
    <xf numFmtId="0" fontId="64" fillId="0" borderId="119" xfId="177" applyFont="1" applyBorder="1" applyAlignment="1">
      <alignment horizontal="left" vertical="center"/>
    </xf>
    <xf numFmtId="0" fontId="64" fillId="0" borderId="149" xfId="177" applyFont="1" applyBorder="1" applyAlignment="1">
      <alignment horizontal="left" vertical="center"/>
    </xf>
    <xf numFmtId="0" fontId="72" fillId="70" borderId="0" xfId="0" applyFont="1" applyFill="1" applyBorder="1" applyAlignment="1">
      <alignment horizontal="left"/>
    </xf>
    <xf numFmtId="0" fontId="64" fillId="70" borderId="200" xfId="0" applyFont="1" applyFill="1" applyBorder="1" applyAlignment="1">
      <alignment horizontal="left"/>
    </xf>
    <xf numFmtId="1" fontId="64" fillId="0" borderId="13" xfId="0" applyNumberFormat="1" applyFont="1" applyBorder="1" applyAlignment="1">
      <alignment horizontal="center"/>
    </xf>
    <xf numFmtId="0" fontId="64" fillId="0" borderId="296" xfId="0" applyFont="1" applyBorder="1" applyAlignment="1">
      <alignment horizontal="center"/>
    </xf>
    <xf numFmtId="1" fontId="64" fillId="0" borderId="125" xfId="0" applyNumberFormat="1" applyFont="1" applyBorder="1" applyAlignment="1">
      <alignment horizontal="center"/>
    </xf>
    <xf numFmtId="1" fontId="64" fillId="0" borderId="198" xfId="0" applyNumberFormat="1" applyFont="1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8" fillId="0" borderId="125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4" fillId="0" borderId="265" xfId="0" applyFont="1" applyBorder="1" applyAlignment="1">
      <alignment horizontal="center" vertical="center"/>
    </xf>
    <xf numFmtId="0" fontId="68" fillId="0" borderId="198" xfId="0" applyFont="1" applyBorder="1" applyAlignment="1">
      <alignment horizontal="center"/>
    </xf>
    <xf numFmtId="0" fontId="68" fillId="0" borderId="336" xfId="0" applyFont="1" applyBorder="1" applyAlignment="1">
      <alignment horizontal="center" vertical="center"/>
    </xf>
    <xf numFmtId="49" fontId="64" fillId="0" borderId="337" xfId="0" applyNumberFormat="1" applyFont="1" applyBorder="1" applyAlignment="1">
      <alignment horizontal="center" vertical="center"/>
    </xf>
    <xf numFmtId="0" fontId="64" fillId="0" borderId="338" xfId="0" applyFont="1" applyFill="1" applyBorder="1" applyAlignment="1">
      <alignment horizontal="center" vertical="center"/>
    </xf>
    <xf numFmtId="0" fontId="64" fillId="0" borderId="338" xfId="0" applyFont="1" applyBorder="1" applyAlignment="1">
      <alignment horizontal="center" vertical="center"/>
    </xf>
    <xf numFmtId="0" fontId="68" fillId="0" borderId="334" xfId="178" applyFont="1" applyBorder="1" applyAlignment="1">
      <alignment horizontal="left" vertical="center"/>
    </xf>
    <xf numFmtId="0" fontId="62" fillId="47" borderId="38" xfId="0" applyFont="1" applyFill="1" applyBorder="1" applyAlignment="1">
      <alignment horizontal="center" vertical="center"/>
    </xf>
    <xf numFmtId="0" fontId="79" fillId="0" borderId="344" xfId="0" applyFont="1" applyFill="1" applyBorder="1" applyAlignment="1">
      <alignment horizontal="center" vertical="center"/>
    </xf>
    <xf numFmtId="0" fontId="79" fillId="0" borderId="39" xfId="0" applyFont="1" applyFill="1" applyBorder="1" applyAlignment="1">
      <alignment horizontal="center" vertical="center"/>
    </xf>
    <xf numFmtId="0" fontId="79" fillId="0" borderId="347" xfId="0" applyFont="1" applyFill="1" applyBorder="1" applyAlignment="1">
      <alignment horizontal="center" vertical="center"/>
    </xf>
    <xf numFmtId="0" fontId="79" fillId="74" borderId="120" xfId="0" applyFont="1" applyFill="1" applyBorder="1" applyAlignment="1">
      <alignment horizontal="center" vertical="center"/>
    </xf>
    <xf numFmtId="0" fontId="67" fillId="0" borderId="193" xfId="0" applyFont="1" applyBorder="1" applyAlignment="1">
      <alignment horizontal="center" vertical="center" wrapText="1"/>
    </xf>
    <xf numFmtId="49" fontId="68" fillId="0" borderId="193" xfId="0" applyNumberFormat="1" applyFont="1" applyBorder="1" applyAlignment="1">
      <alignment horizontal="center" vertical="center" wrapText="1"/>
    </xf>
    <xf numFmtId="0" fontId="64" fillId="0" borderId="193" xfId="0" applyFont="1" applyBorder="1" applyAlignment="1">
      <alignment horizontal="center" vertical="center" wrapText="1"/>
    </xf>
    <xf numFmtId="49" fontId="64" fillId="0" borderId="193" xfId="0" applyNumberFormat="1" applyFont="1" applyBorder="1" applyAlignment="1">
      <alignment horizontal="center" vertical="center" wrapText="1"/>
    </xf>
    <xf numFmtId="166" fontId="62" fillId="53" borderId="33" xfId="0" applyNumberFormat="1" applyFont="1" applyFill="1" applyBorder="1" applyAlignment="1">
      <alignment horizontal="left" vertical="center"/>
    </xf>
    <xf numFmtId="0" fontId="64" fillId="0" borderId="331" xfId="0" applyFont="1" applyFill="1" applyBorder="1" applyAlignment="1">
      <alignment horizontal="center" vertical="center"/>
    </xf>
    <xf numFmtId="49" fontId="64" fillId="0" borderId="338" xfId="0" applyNumberFormat="1" applyFont="1" applyBorder="1" applyAlignment="1">
      <alignment horizontal="center" vertical="center"/>
    </xf>
    <xf numFmtId="49" fontId="64" fillId="0" borderId="331" xfId="0" applyNumberFormat="1" applyFont="1" applyFill="1" applyBorder="1" applyAlignment="1">
      <alignment horizontal="center" vertical="center"/>
    </xf>
    <xf numFmtId="49" fontId="64" fillId="70" borderId="251" xfId="0" quotePrefix="1" applyNumberFormat="1" applyFont="1" applyFill="1" applyBorder="1" applyAlignment="1">
      <alignment horizontal="center" vertical="center"/>
    </xf>
    <xf numFmtId="49" fontId="64" fillId="70" borderId="337" xfId="0" applyNumberFormat="1" applyFont="1" applyFill="1" applyBorder="1" applyAlignment="1">
      <alignment horizontal="center" vertical="center"/>
    </xf>
    <xf numFmtId="0" fontId="62" fillId="101" borderId="0" xfId="174" applyFont="1" applyFill="1" applyBorder="1" applyAlignment="1">
      <alignment horizontal="center" vertical="center"/>
    </xf>
    <xf numFmtId="0" fontId="62" fillId="0" borderId="161" xfId="0" quotePrefix="1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2" fillId="0" borderId="163" xfId="0" applyFont="1" applyFill="1" applyBorder="1" applyAlignment="1">
      <alignment horizontal="center" vertical="center"/>
    </xf>
    <xf numFmtId="0" fontId="80" fillId="0" borderId="33" xfId="0" applyFont="1" applyFill="1" applyBorder="1" applyAlignment="1">
      <alignment horizontal="center" vertical="center"/>
    </xf>
    <xf numFmtId="0" fontId="79" fillId="0" borderId="0" xfId="174" applyFont="1" applyFill="1" applyAlignment="1">
      <alignment horizontal="center" vertical="center"/>
    </xf>
    <xf numFmtId="0" fontId="62" fillId="0" borderId="120" xfId="0" applyFont="1" applyFill="1" applyBorder="1" applyAlignment="1">
      <alignment horizontal="center" vertical="center"/>
    </xf>
    <xf numFmtId="0" fontId="62" fillId="0" borderId="163" xfId="0" quotePrefix="1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0" fontId="73" fillId="0" borderId="33" xfId="0" quotePrefix="1" applyFont="1" applyFill="1" applyBorder="1" applyAlignment="1">
      <alignment horizontal="center" vertical="center"/>
    </xf>
    <xf numFmtId="0" fontId="0" fillId="0" borderId="33" xfId="0" applyFill="1" applyBorder="1"/>
    <xf numFmtId="0" fontId="79" fillId="0" borderId="344" xfId="174" applyFont="1" applyFill="1" applyBorder="1" applyAlignment="1">
      <alignment horizontal="center" vertical="center"/>
    </xf>
    <xf numFmtId="49" fontId="210" fillId="0" borderId="159" xfId="0" applyNumberFormat="1" applyFont="1" applyBorder="1" applyAlignment="1">
      <alignment horizontal="center" vertical="center"/>
    </xf>
    <xf numFmtId="49" fontId="210" fillId="0" borderId="232" xfId="0" applyNumberFormat="1" applyFont="1" applyBorder="1" applyAlignment="1">
      <alignment horizontal="center" vertical="center"/>
    </xf>
    <xf numFmtId="49" fontId="64" fillId="0" borderId="125" xfId="0" applyNumberFormat="1" applyFont="1" applyFill="1" applyBorder="1" applyAlignment="1">
      <alignment horizontal="center" vertical="center"/>
    </xf>
    <xf numFmtId="49" fontId="64" fillId="0" borderId="259" xfId="0" applyNumberFormat="1" applyFont="1" applyFill="1" applyBorder="1" applyAlignment="1">
      <alignment horizontal="center" vertical="center"/>
    </xf>
    <xf numFmtId="49" fontId="64" fillId="0" borderId="153" xfId="0" applyNumberFormat="1" applyFont="1" applyFill="1" applyBorder="1" applyAlignment="1">
      <alignment horizontal="center" vertical="center"/>
    </xf>
    <xf numFmtId="49" fontId="64" fillId="0" borderId="313" xfId="0" applyNumberFormat="1" applyFont="1" applyFill="1" applyBorder="1" applyAlignment="1">
      <alignment horizontal="center" vertical="center"/>
    </xf>
    <xf numFmtId="49" fontId="64" fillId="70" borderId="319" xfId="0" quotePrefix="1" applyNumberFormat="1" applyFont="1" applyFill="1" applyBorder="1" applyAlignment="1">
      <alignment horizontal="center" vertical="center"/>
    </xf>
    <xf numFmtId="49" fontId="64" fillId="0" borderId="218" xfId="0" applyNumberFormat="1" applyFont="1" applyFill="1" applyBorder="1" applyAlignment="1">
      <alignment horizontal="center" vertical="center"/>
    </xf>
    <xf numFmtId="49" fontId="67" fillId="47" borderId="203" xfId="0" applyNumberFormat="1" applyFont="1" applyFill="1" applyBorder="1" applyAlignment="1">
      <alignment horizontal="center" vertical="center"/>
    </xf>
    <xf numFmtId="49" fontId="64" fillId="0" borderId="219" xfId="0" applyNumberFormat="1" applyFont="1" applyFill="1" applyBorder="1" applyAlignment="1">
      <alignment horizontal="center" vertical="center"/>
    </xf>
    <xf numFmtId="49" fontId="64" fillId="0" borderId="208" xfId="0" applyNumberFormat="1" applyFont="1" applyFill="1" applyBorder="1" applyAlignment="1">
      <alignment horizontal="center" vertical="center"/>
    </xf>
    <xf numFmtId="49" fontId="67" fillId="47" borderId="210" xfId="0" applyNumberFormat="1" applyFont="1" applyFill="1" applyBorder="1" applyAlignment="1">
      <alignment horizontal="center"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4" fillId="0" borderId="292" xfId="0" applyNumberFormat="1" applyFont="1" applyFill="1" applyBorder="1" applyAlignment="1">
      <alignment horizontal="center" vertical="center"/>
    </xf>
    <xf numFmtId="49" fontId="64" fillId="70" borderId="258" xfId="0" applyNumberFormat="1" applyFont="1" applyFill="1" applyBorder="1" applyAlignment="1">
      <alignment horizontal="center" vertical="center"/>
    </xf>
    <xf numFmtId="49" fontId="64" fillId="70" borderId="15" xfId="0" applyNumberFormat="1" applyFont="1" applyFill="1" applyBorder="1" applyAlignment="1">
      <alignment horizontal="center" vertical="center"/>
    </xf>
    <xf numFmtId="49" fontId="64" fillId="70" borderId="118" xfId="0" applyNumberFormat="1" applyFont="1" applyFill="1" applyBorder="1" applyAlignment="1">
      <alignment horizontal="center" vertical="center"/>
    </xf>
    <xf numFmtId="49" fontId="64" fillId="70" borderId="236" xfId="0" applyNumberFormat="1" applyFont="1" applyFill="1" applyBorder="1" applyAlignment="1">
      <alignment horizontal="center" vertical="center"/>
    </xf>
    <xf numFmtId="49" fontId="64" fillId="0" borderId="338" xfId="0" applyNumberFormat="1" applyFont="1" applyFill="1" applyBorder="1" applyAlignment="1">
      <alignment horizontal="center" vertical="center"/>
    </xf>
    <xf numFmtId="49" fontId="64" fillId="70" borderId="291" xfId="0" applyNumberFormat="1" applyFont="1" applyFill="1" applyBorder="1" applyAlignment="1">
      <alignment horizontal="center" vertical="center"/>
    </xf>
    <xf numFmtId="0" fontId="64" fillId="0" borderId="261" xfId="0" applyFont="1" applyBorder="1" applyAlignment="1">
      <alignment horizontal="center"/>
    </xf>
    <xf numFmtId="0" fontId="64" fillId="0" borderId="143" xfId="0" applyFont="1" applyBorder="1" applyAlignment="1">
      <alignment horizontal="center"/>
    </xf>
    <xf numFmtId="49" fontId="64" fillId="0" borderId="242" xfId="0" applyNumberFormat="1" applyFont="1" applyBorder="1" applyAlignment="1">
      <alignment horizontal="center" vertical="center"/>
    </xf>
    <xf numFmtId="0" fontId="154" fillId="72" borderId="161" xfId="0" applyFont="1" applyFill="1" applyBorder="1" applyAlignment="1">
      <alignment horizontal="center" vertical="center"/>
    </xf>
    <xf numFmtId="0" fontId="0" fillId="0" borderId="344" xfId="0" applyBorder="1"/>
    <xf numFmtId="0" fontId="62" fillId="146" borderId="33" xfId="0" applyFont="1" applyFill="1" applyBorder="1" applyAlignment="1">
      <alignment horizontal="centerContinuous" vertical="center"/>
    </xf>
    <xf numFmtId="0" fontId="62" fillId="69" borderId="39" xfId="174" applyFont="1" applyFill="1" applyBorder="1" applyAlignment="1">
      <alignment horizontal="center" vertical="center"/>
    </xf>
    <xf numFmtId="0" fontId="62" fillId="70" borderId="344" xfId="0" applyFont="1" applyFill="1" applyBorder="1" applyAlignment="1">
      <alignment horizontal="center" vertical="center"/>
    </xf>
    <xf numFmtId="0" fontId="73" fillId="47" borderId="344" xfId="0" applyFont="1" applyFill="1" applyBorder="1" applyAlignment="1">
      <alignment horizontal="centerContinuous" vertical="center"/>
    </xf>
    <xf numFmtId="0" fontId="73" fillId="47" borderId="344" xfId="0" quotePrefix="1" applyFont="1" applyFill="1" applyBorder="1" applyAlignment="1">
      <alignment horizontal="center" vertical="center"/>
    </xf>
    <xf numFmtId="0" fontId="62" fillId="47" borderId="344" xfId="0" applyFont="1" applyFill="1" applyBorder="1" applyAlignment="1">
      <alignment horizontal="centerContinuous" vertical="center"/>
    </xf>
    <xf numFmtId="0" fontId="62" fillId="47" borderId="344" xfId="0" applyFont="1" applyFill="1" applyBorder="1" applyAlignment="1">
      <alignment horizontal="center" vertical="center"/>
    </xf>
    <xf numFmtId="0" fontId="62" fillId="47" borderId="347" xfId="0" applyFont="1" applyFill="1" applyBorder="1" applyAlignment="1">
      <alignment horizontal="centerContinuous" vertical="center"/>
    </xf>
    <xf numFmtId="0" fontId="64" fillId="0" borderId="349" xfId="0" applyFont="1" applyBorder="1" applyAlignment="1">
      <alignment horizontal="center" vertical="center"/>
    </xf>
    <xf numFmtId="49" fontId="64" fillId="0" borderId="351" xfId="0" applyNumberFormat="1" applyFont="1" applyBorder="1" applyAlignment="1">
      <alignment horizontal="center" vertical="center"/>
    </xf>
    <xf numFmtId="49" fontId="64" fillId="47" borderId="352" xfId="0" applyNumberFormat="1" applyFont="1" applyFill="1" applyBorder="1" applyAlignment="1">
      <alignment horizontal="center" vertical="center"/>
    </xf>
    <xf numFmtId="49" fontId="64" fillId="47" borderId="312" xfId="0" applyNumberFormat="1" applyFont="1" applyFill="1" applyBorder="1" applyAlignment="1">
      <alignment horizontal="center" vertical="center"/>
    </xf>
    <xf numFmtId="0" fontId="64" fillId="0" borderId="352" xfId="0" applyFont="1" applyBorder="1" applyAlignment="1">
      <alignment horizontal="center" vertical="center"/>
    </xf>
    <xf numFmtId="0" fontId="64" fillId="0" borderId="331" xfId="0" applyFont="1" applyBorder="1" applyAlignment="1">
      <alignment horizontal="center" vertical="center"/>
    </xf>
    <xf numFmtId="49" fontId="64" fillId="0" borderId="332" xfId="0" applyNumberFormat="1" applyFont="1" applyBorder="1" applyAlignment="1">
      <alignment horizontal="center" vertical="center"/>
    </xf>
    <xf numFmtId="0" fontId="0" fillId="0" borderId="196" xfId="0" applyBorder="1"/>
    <xf numFmtId="0" fontId="73" fillId="0" borderId="39" xfId="0" applyFont="1" applyFill="1" applyBorder="1" applyAlignment="1">
      <alignment horizontal="centerContinuous" vertical="center"/>
    </xf>
    <xf numFmtId="0" fontId="62" fillId="0" borderId="347" xfId="0" applyFont="1" applyFill="1" applyBorder="1" applyAlignment="1">
      <alignment horizontal="center" vertical="center"/>
    </xf>
    <xf numFmtId="0" fontId="62" fillId="53" borderId="344" xfId="0" quotePrefix="1" applyFont="1" applyFill="1" applyBorder="1" applyAlignment="1">
      <alignment horizontal="center" vertical="center"/>
    </xf>
    <xf numFmtId="0" fontId="62" fillId="55" borderId="38" xfId="0" applyFont="1" applyFill="1" applyBorder="1" applyAlignment="1">
      <alignment horizontal="center" vertical="center"/>
    </xf>
    <xf numFmtId="49" fontId="154" fillId="72" borderId="193" xfId="0" quotePrefix="1" applyNumberFormat="1" applyFont="1" applyFill="1" applyBorder="1" applyAlignment="1">
      <alignment horizontal="center" vertical="center"/>
    </xf>
    <xf numFmtId="49" fontId="64" fillId="0" borderId="224" xfId="0" applyNumberFormat="1" applyFont="1" applyFill="1" applyBorder="1" applyAlignment="1">
      <alignment horizontal="center" vertical="center"/>
    </xf>
    <xf numFmtId="0" fontId="68" fillId="0" borderId="149" xfId="0" applyFont="1" applyFill="1" applyBorder="1" applyAlignment="1">
      <alignment vertical="center"/>
    </xf>
    <xf numFmtId="0" fontId="153" fillId="0" borderId="224" xfId="0" applyFont="1" applyFill="1" applyBorder="1"/>
    <xf numFmtId="49" fontId="68" fillId="0" borderId="224" xfId="178" applyNumberFormat="1" applyFont="1" applyFill="1" applyBorder="1" applyAlignment="1">
      <alignment vertical="center"/>
    </xf>
    <xf numFmtId="0" fontId="79" fillId="0" borderId="190" xfId="0" applyFont="1" applyFill="1" applyBorder="1" applyAlignment="1">
      <alignment horizontal="center" vertical="center"/>
    </xf>
    <xf numFmtId="0" fontId="73" fillId="0" borderId="193" xfId="0" applyFont="1" applyFill="1" applyBorder="1" applyAlignment="1">
      <alignment horizontal="center" vertical="center"/>
    </xf>
    <xf numFmtId="0" fontId="80" fillId="0" borderId="190" xfId="0" applyFont="1" applyFill="1" applyBorder="1" applyAlignment="1">
      <alignment horizontal="left" vertical="center"/>
    </xf>
    <xf numFmtId="0" fontId="73" fillId="0" borderId="173" xfId="0" applyFont="1" applyFill="1" applyBorder="1" applyAlignment="1">
      <alignment horizontal="center" vertical="center"/>
    </xf>
    <xf numFmtId="0" fontId="79" fillId="0" borderId="191" xfId="0" applyFont="1" applyFill="1" applyBorder="1" applyAlignment="1">
      <alignment horizontal="center" vertical="center"/>
    </xf>
    <xf numFmtId="0" fontId="80" fillId="0" borderId="193" xfId="0" applyFont="1" applyFill="1" applyBorder="1" applyAlignment="1">
      <alignment horizontal="center" vertical="center"/>
    </xf>
    <xf numFmtId="0" fontId="62" fillId="0" borderId="161" xfId="0" applyFont="1" applyFill="1" applyBorder="1" applyAlignment="1">
      <alignment horizontal="center" vertical="center"/>
    </xf>
    <xf numFmtId="0" fontId="80" fillId="0" borderId="33" xfId="175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90" xfId="0" applyFont="1" applyFill="1" applyBorder="1" applyAlignment="1">
      <alignment horizontal="centerContinuous" vertical="center"/>
    </xf>
    <xf numFmtId="0" fontId="62" fillId="0" borderId="173" xfId="0" applyFont="1" applyFill="1" applyBorder="1" applyAlignment="1">
      <alignment horizontal="centerContinuous" vertical="center"/>
    </xf>
    <xf numFmtId="0" fontId="81" fillId="0" borderId="191" xfId="0" applyFont="1" applyFill="1" applyBorder="1" applyAlignment="1">
      <alignment horizontal="centerContinuous" vertical="center"/>
    </xf>
    <xf numFmtId="0" fontId="79" fillId="0" borderId="193" xfId="0" applyFont="1" applyFill="1" applyBorder="1" applyAlignment="1">
      <alignment horizontal="center" vertical="center"/>
    </xf>
    <xf numFmtId="0" fontId="0" fillId="0" borderId="0" xfId="171" applyFont="1" applyFill="1" applyAlignment="1">
      <alignment horizontal="center"/>
    </xf>
    <xf numFmtId="0" fontId="0" fillId="0" borderId="0" xfId="171" applyFont="1" applyFill="1"/>
    <xf numFmtId="0" fontId="58" fillId="0" borderId="0" xfId="171" applyFill="1"/>
    <xf numFmtId="0" fontId="79" fillId="0" borderId="163" xfId="0" applyFont="1" applyFill="1" applyBorder="1" applyAlignment="1">
      <alignment horizontal="center" vertical="center"/>
    </xf>
    <xf numFmtId="0" fontId="79" fillId="96" borderId="344" xfId="0" quotePrefix="1" applyFont="1" applyFill="1" applyBorder="1" applyAlignment="1">
      <alignment horizontal="center" vertical="center"/>
    </xf>
    <xf numFmtId="0" fontId="62" fillId="70" borderId="344" xfId="0" applyFont="1" applyFill="1" applyBorder="1" applyAlignment="1">
      <alignment horizontal="centerContinuous" vertical="center"/>
    </xf>
    <xf numFmtId="49" fontId="68" fillId="0" borderId="118" xfId="0" applyNumberFormat="1" applyFont="1" applyFill="1" applyBorder="1" applyAlignment="1">
      <alignment horizontal="center" vertical="center"/>
    </xf>
    <xf numFmtId="0" fontId="73" fillId="103" borderId="33" xfId="174" quotePrefix="1" applyFont="1" applyFill="1" applyBorder="1" applyAlignment="1">
      <alignment horizontal="center" vertical="center"/>
    </xf>
    <xf numFmtId="49" fontId="64" fillId="0" borderId="213" xfId="0" applyNumberFormat="1" applyFont="1" applyBorder="1" applyAlignment="1">
      <alignment horizontal="right" vertical="center"/>
    </xf>
    <xf numFmtId="49" fontId="68" fillId="0" borderId="118" xfId="0" applyNumberFormat="1" applyFont="1" applyBorder="1" applyAlignment="1">
      <alignment horizontal="right" vertical="center"/>
    </xf>
    <xf numFmtId="49" fontId="64" fillId="0" borderId="118" xfId="0" applyNumberFormat="1" applyFont="1" applyBorder="1" applyAlignment="1">
      <alignment horizontal="right" vertical="center"/>
    </xf>
    <xf numFmtId="0" fontId="62" fillId="0" borderId="192" xfId="174" applyFont="1" applyFill="1" applyBorder="1" applyAlignment="1">
      <alignment horizontal="center" vertical="center"/>
    </xf>
    <xf numFmtId="0" fontId="68" fillId="0" borderId="334" xfId="0" applyFont="1" applyFill="1" applyBorder="1" applyAlignment="1">
      <alignment vertical="center"/>
    </xf>
    <xf numFmtId="0" fontId="68" fillId="0" borderId="334" xfId="0" applyFont="1" applyBorder="1" applyAlignment="1">
      <alignment horizontal="center" vertical="center"/>
    </xf>
    <xf numFmtId="49" fontId="64" fillId="0" borderId="332" xfId="0" applyNumberFormat="1" applyFont="1" applyBorder="1" applyAlignment="1">
      <alignment horizontal="left" vertical="center"/>
    </xf>
    <xf numFmtId="0" fontId="73" fillId="0" borderId="34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21" xfId="0" applyFont="1" applyFill="1" applyBorder="1" applyAlignment="1">
      <alignment horizontal="center" vertical="center"/>
    </xf>
    <xf numFmtId="0" fontId="73" fillId="0" borderId="192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4" fillId="0" borderId="334" xfId="178" applyFont="1" applyBorder="1" applyAlignment="1">
      <alignment horizontal="left" vertical="center"/>
    </xf>
    <xf numFmtId="49" fontId="64" fillId="70" borderId="332" xfId="0" applyNumberFormat="1" applyFont="1" applyFill="1" applyBorder="1" applyAlignment="1">
      <alignment horizontal="center" vertical="center"/>
    </xf>
    <xf numFmtId="0" fontId="73" fillId="0" borderId="120" xfId="0" applyFont="1" applyFill="1" applyBorder="1" applyAlignment="1">
      <alignment horizontal="center" vertical="center"/>
    </xf>
    <xf numFmtId="0" fontId="62" fillId="0" borderId="344" xfId="0" applyFont="1" applyFill="1" applyBorder="1" applyAlignment="1">
      <alignment horizontal="center" vertical="center"/>
    </xf>
    <xf numFmtId="0" fontId="62" fillId="0" borderId="343" xfId="0" applyFont="1" applyFill="1" applyBorder="1" applyAlignment="1">
      <alignment horizontal="center" vertical="center"/>
    </xf>
    <xf numFmtId="0" fontId="62" fillId="0" borderId="347" xfId="0" quotePrefix="1" applyFont="1" applyFill="1" applyBorder="1" applyAlignment="1">
      <alignment horizontal="center" vertical="center"/>
    </xf>
    <xf numFmtId="0" fontId="79" fillId="0" borderId="39" xfId="174" applyFont="1" applyFill="1" applyBorder="1" applyAlignment="1">
      <alignment horizontal="center" vertical="center"/>
    </xf>
    <xf numFmtId="0" fontId="177" fillId="0" borderId="344" xfId="0" applyFont="1" applyFill="1" applyBorder="1" applyAlignment="1">
      <alignment horizontal="center" vertical="center"/>
    </xf>
    <xf numFmtId="0" fontId="62" fillId="0" borderId="344" xfId="0" quotePrefix="1" applyFont="1" applyFill="1" applyBorder="1" applyAlignment="1">
      <alignment horizontal="center" vertical="center"/>
    </xf>
    <xf numFmtId="49" fontId="80" fillId="47" borderId="226" xfId="0" applyNumberFormat="1" applyFont="1" applyFill="1" applyBorder="1" applyAlignment="1">
      <alignment horizontal="centerContinuous" vertical="center"/>
    </xf>
    <xf numFmtId="49" fontId="64" fillId="0" borderId="125" xfId="0" applyNumberFormat="1" applyFont="1" applyFill="1" applyBorder="1" applyAlignment="1">
      <alignment horizontal="center"/>
    </xf>
    <xf numFmtId="0" fontId="64" fillId="0" borderId="125" xfId="0" applyFont="1" applyFill="1" applyBorder="1" applyAlignment="1">
      <alignment horizontal="center"/>
    </xf>
    <xf numFmtId="0" fontId="73" fillId="49" borderId="192" xfId="174" applyFont="1" applyFill="1" applyBorder="1" applyAlignment="1">
      <alignment horizontal="center" vertical="center"/>
    </xf>
    <xf numFmtId="0" fontId="79" fillId="0" borderId="16" xfId="168" applyFont="1" applyBorder="1" applyAlignment="1">
      <alignment horizontal="center" vertical="center"/>
    </xf>
    <xf numFmtId="0" fontId="79" fillId="0" borderId="41" xfId="168" applyFont="1" applyBorder="1" applyAlignment="1">
      <alignment horizontal="center" vertical="center"/>
    </xf>
    <xf numFmtId="0" fontId="164" fillId="0" borderId="0" xfId="14145" applyFont="1" applyBorder="1" applyAlignment="1">
      <alignment horizontal="center"/>
    </xf>
    <xf numFmtId="0" fontId="67" fillId="0" borderId="14" xfId="19753" applyFont="1" applyFill="1" applyBorder="1" applyAlignment="1">
      <alignment horizontal="left" vertical="center"/>
    </xf>
    <xf numFmtId="49" fontId="64" fillId="0" borderId="150" xfId="19753" applyNumberFormat="1" applyFont="1" applyFill="1" applyBorder="1" applyAlignment="1">
      <alignment horizontal="left" vertical="center"/>
    </xf>
    <xf numFmtId="0" fontId="64" fillId="0" borderId="150" xfId="19753" applyFont="1" applyFill="1" applyBorder="1" applyAlignment="1">
      <alignment vertical="center"/>
    </xf>
    <xf numFmtId="0" fontId="64" fillId="0" borderId="150" xfId="19753" applyFont="1" applyFill="1" applyBorder="1" applyAlignment="1">
      <alignment horizontal="center" vertical="center"/>
    </xf>
    <xf numFmtId="49" fontId="64" fillId="0" borderId="159" xfId="19753" applyNumberFormat="1" applyFont="1" applyFill="1" applyBorder="1" applyAlignment="1">
      <alignment horizontal="center" vertical="center"/>
    </xf>
    <xf numFmtId="0" fontId="64" fillId="0" borderId="353" xfId="19753" applyFont="1" applyFill="1" applyBorder="1" applyAlignment="1">
      <alignment horizontal="center" vertical="center"/>
    </xf>
    <xf numFmtId="1" fontId="64" fillId="0" borderId="353" xfId="19753" applyNumberFormat="1" applyFont="1" applyFill="1" applyBorder="1" applyAlignment="1">
      <alignment horizontal="center" vertical="center"/>
    </xf>
    <xf numFmtId="0" fontId="64" fillId="0" borderId="0" xfId="19753" applyFont="1" applyBorder="1" applyAlignment="1">
      <alignment vertical="center"/>
    </xf>
    <xf numFmtId="0" fontId="67" fillId="0" borderId="116" xfId="19753" applyFont="1" applyFill="1" applyBorder="1" applyAlignment="1">
      <alignment horizontal="left" vertical="center"/>
    </xf>
    <xf numFmtId="49" fontId="64" fillId="0" borderId="334" xfId="19753" applyNumberFormat="1" applyFont="1" applyFill="1" applyBorder="1" applyAlignment="1">
      <alignment horizontal="center" vertical="center"/>
    </xf>
    <xf numFmtId="0" fontId="64" fillId="0" borderId="334" xfId="19753" applyFont="1" applyFill="1" applyBorder="1" applyAlignment="1">
      <alignment vertical="center"/>
    </xf>
    <xf numFmtId="0" fontId="64" fillId="0" borderId="334" xfId="19753" applyFont="1" applyFill="1" applyBorder="1" applyAlignment="1">
      <alignment horizontal="center" vertical="center"/>
    </xf>
    <xf numFmtId="49" fontId="64" fillId="0" borderId="332" xfId="19753" applyNumberFormat="1" applyFont="1" applyFill="1" applyBorder="1" applyAlignment="1">
      <alignment horizontal="center" vertical="center"/>
    </xf>
    <xf numFmtId="0" fontId="64" fillId="0" borderId="331" xfId="19753" applyFont="1" applyFill="1" applyBorder="1" applyAlignment="1">
      <alignment horizontal="center" vertical="center"/>
    </xf>
    <xf numFmtId="1" fontId="64" fillId="0" borderId="331" xfId="19753" applyNumberFormat="1" applyFont="1" applyFill="1" applyBorder="1" applyAlignment="1">
      <alignment horizontal="center" vertical="center"/>
    </xf>
    <xf numFmtId="0" fontId="204" fillId="0" borderId="79" xfId="19753" applyFont="1" applyBorder="1" applyAlignment="1">
      <alignment vertical="center"/>
    </xf>
    <xf numFmtId="0" fontId="170" fillId="0" borderId="354" xfId="19753" applyFont="1" applyBorder="1" applyAlignment="1">
      <alignment vertical="top"/>
    </xf>
    <xf numFmtId="0" fontId="165" fillId="0" borderId="355" xfId="19753" applyFont="1" applyBorder="1" applyAlignment="1">
      <alignment vertical="center"/>
    </xf>
    <xf numFmtId="0" fontId="170" fillId="0" borderId="355" xfId="19753" applyFont="1" applyBorder="1" applyAlignment="1">
      <alignment horizontal="center" vertical="center"/>
    </xf>
    <xf numFmtId="0" fontId="170" fillId="0" borderId="355" xfId="19753" applyFont="1" applyBorder="1" applyAlignment="1">
      <alignment vertical="center"/>
    </xf>
    <xf numFmtId="0" fontId="170" fillId="0" borderId="356" xfId="19753" applyFont="1" applyBorder="1" applyAlignment="1">
      <alignment vertical="center"/>
    </xf>
    <xf numFmtId="0" fontId="243" fillId="0" borderId="60" xfId="19753" applyFont="1" applyBorder="1" applyAlignment="1">
      <alignment vertical="center"/>
    </xf>
    <xf numFmtId="0" fontId="204" fillId="0" borderId="83" xfId="19753" applyFont="1" applyBorder="1" applyAlignment="1">
      <alignment horizontal="center" vertical="center"/>
    </xf>
    <xf numFmtId="0" fontId="87" fillId="0" borderId="0" xfId="19753" applyFont="1" applyAlignment="1">
      <alignment vertical="center"/>
    </xf>
    <xf numFmtId="0" fontId="87" fillId="0" borderId="0" xfId="19753" applyFont="1" applyAlignment="1">
      <alignment horizontal="left" vertical="center"/>
    </xf>
    <xf numFmtId="0" fontId="77" fillId="0" borderId="0" xfId="19753" applyFont="1" applyAlignment="1">
      <alignment vertical="center"/>
    </xf>
    <xf numFmtId="0" fontId="79" fillId="0" borderId="0" xfId="19753" applyFont="1" applyAlignment="1">
      <alignment horizontal="center" vertical="center"/>
    </xf>
    <xf numFmtId="0" fontId="80" fillId="0" borderId="0" xfId="19753" applyFont="1" applyAlignment="1">
      <alignment horizontal="left" vertical="center"/>
    </xf>
    <xf numFmtId="0" fontId="79" fillId="0" borderId="0" xfId="19753" applyFont="1" applyAlignment="1">
      <alignment vertical="center"/>
    </xf>
    <xf numFmtId="0" fontId="79" fillId="0" borderId="216" xfId="167" applyFont="1" applyBorder="1" applyAlignment="1">
      <alignment horizontal="center" vertical="center"/>
    </xf>
    <xf numFmtId="0" fontId="79" fillId="0" borderId="357" xfId="167" applyFont="1" applyBorder="1" applyAlignment="1">
      <alignment horizontal="center" vertical="center"/>
    </xf>
    <xf numFmtId="0" fontId="79" fillId="0" borderId="350" xfId="167" applyFont="1" applyBorder="1" applyAlignment="1">
      <alignment horizontal="center" vertical="center"/>
    </xf>
    <xf numFmtId="0" fontId="79" fillId="0" borderId="359" xfId="167" applyFont="1" applyBorder="1" applyAlignment="1">
      <alignment horizontal="center" vertical="center"/>
    </xf>
    <xf numFmtId="0" fontId="79" fillId="0" borderId="190" xfId="19753" applyFont="1" applyBorder="1" applyAlignment="1">
      <alignment horizontal="center" vertical="center"/>
    </xf>
    <xf numFmtId="0" fontId="79" fillId="0" borderId="193" xfId="167" applyFont="1" applyBorder="1" applyAlignment="1">
      <alignment horizontal="center" vertical="center"/>
    </xf>
    <xf numFmtId="0" fontId="79" fillId="0" borderId="268" xfId="167" applyFont="1" applyBorder="1" applyAlignment="1">
      <alignment vertical="center"/>
    </xf>
    <xf numFmtId="0" fontId="79" fillId="0" borderId="230" xfId="167" applyFont="1" applyBorder="1" applyAlignment="1">
      <alignment vertical="center"/>
    </xf>
    <xf numFmtId="0" fontId="79" fillId="0" borderId="232" xfId="167" applyFont="1" applyBorder="1" applyAlignment="1">
      <alignment horizontal="center" vertical="center"/>
    </xf>
    <xf numFmtId="0" fontId="79" fillId="0" borderId="224" xfId="167" applyFont="1" applyBorder="1" applyAlignment="1">
      <alignment horizontal="center" vertical="center"/>
    </xf>
    <xf numFmtId="0" fontId="79" fillId="0" borderId="303" xfId="167" applyFont="1" applyBorder="1" applyAlignment="1">
      <alignment horizontal="center" vertical="center"/>
    </xf>
    <xf numFmtId="0" fontId="100" fillId="0" borderId="39" xfId="19753" applyFont="1" applyBorder="1"/>
    <xf numFmtId="0" fontId="79" fillId="0" borderId="301" xfId="167" applyFont="1" applyBorder="1" applyAlignment="1">
      <alignment vertical="center"/>
    </xf>
    <xf numFmtId="0" fontId="79" fillId="0" borderId="302" xfId="167" applyFont="1" applyBorder="1" applyAlignment="1">
      <alignment vertical="center"/>
    </xf>
    <xf numFmtId="0" fontId="79" fillId="0" borderId="237" xfId="167" applyFont="1" applyBorder="1" applyAlignment="1">
      <alignment horizontal="center" vertical="center"/>
    </xf>
    <xf numFmtId="0" fontId="79" fillId="0" borderId="240" xfId="167" applyFont="1" applyBorder="1" applyAlignment="1">
      <alignment horizontal="center" vertical="center"/>
    </xf>
    <xf numFmtId="0" fontId="79" fillId="0" borderId="300" xfId="167" applyFont="1" applyBorder="1" applyAlignment="1">
      <alignment horizontal="center" vertical="center"/>
    </xf>
    <xf numFmtId="0" fontId="100" fillId="0" borderId="120" xfId="19753" applyFont="1" applyBorder="1"/>
    <xf numFmtId="0" fontId="79" fillId="0" borderId="358" xfId="167" applyFont="1" applyBorder="1" applyAlignment="1">
      <alignment horizontal="center" vertical="center"/>
    </xf>
    <xf numFmtId="0" fontId="79" fillId="0" borderId="258" xfId="167" applyFont="1" applyBorder="1" applyAlignment="1">
      <alignment horizontal="center" vertical="center"/>
    </xf>
    <xf numFmtId="0" fontId="79" fillId="0" borderId="268" xfId="167" applyFont="1" applyBorder="1" applyAlignment="1">
      <alignment horizontal="center" vertical="center"/>
    </xf>
    <xf numFmtId="0" fontId="79" fillId="0" borderId="271" xfId="167" applyFont="1" applyBorder="1" applyAlignment="1">
      <alignment horizontal="center" vertical="center"/>
    </xf>
    <xf numFmtId="0" fontId="79" fillId="0" borderId="292" xfId="167" applyFont="1" applyBorder="1" applyAlignment="1">
      <alignment horizontal="center" vertical="center"/>
    </xf>
    <xf numFmtId="0" fontId="79" fillId="0" borderId="295" xfId="167" applyFont="1" applyBorder="1" applyAlignment="1">
      <alignment vertical="center"/>
    </xf>
    <xf numFmtId="0" fontId="79" fillId="0" borderId="328" xfId="167" applyFont="1" applyBorder="1" applyAlignment="1">
      <alignment horizontal="center" vertical="center"/>
    </xf>
    <xf numFmtId="0" fontId="79" fillId="0" borderId="293" xfId="167" applyFont="1" applyBorder="1" applyAlignment="1">
      <alignment horizontal="center" vertical="center"/>
    </xf>
    <xf numFmtId="0" fontId="79" fillId="0" borderId="215" xfId="19753" applyFont="1" applyBorder="1" applyAlignment="1">
      <alignment vertical="center"/>
    </xf>
    <xf numFmtId="0" fontId="79" fillId="0" borderId="360" xfId="167" applyFont="1" applyBorder="1" applyAlignment="1">
      <alignment vertical="center"/>
    </xf>
    <xf numFmtId="0" fontId="79" fillId="0" borderId="217" xfId="19753" applyFont="1" applyBorder="1" applyAlignment="1">
      <alignment horizontal="center" vertical="center"/>
    </xf>
    <xf numFmtId="0" fontId="79" fillId="0" borderId="361" xfId="19753" applyFont="1" applyBorder="1" applyAlignment="1">
      <alignment horizontal="center" vertical="center"/>
    </xf>
    <xf numFmtId="0" fontId="79" fillId="0" borderId="254" xfId="19753" applyFont="1" applyBorder="1" applyAlignment="1">
      <alignment horizontal="center" vertical="center"/>
    </xf>
    <xf numFmtId="0" fontId="79" fillId="0" borderId="201" xfId="167" applyFont="1" applyBorder="1" applyAlignment="1">
      <alignment horizontal="center" vertical="center"/>
    </xf>
    <xf numFmtId="0" fontId="100" fillId="0" borderId="192" xfId="19753" applyFont="1" applyBorder="1" applyAlignment="1">
      <alignment horizontal="center" vertical="center"/>
    </xf>
    <xf numFmtId="0" fontId="79" fillId="0" borderId="268" xfId="19753" applyFont="1" applyBorder="1" applyAlignment="1">
      <alignment vertical="center"/>
    </xf>
    <xf numFmtId="0" fontId="62" fillId="0" borderId="230" xfId="167" applyFont="1" applyBorder="1" applyAlignment="1">
      <alignment vertical="center"/>
    </xf>
    <xf numFmtId="0" fontId="79" fillId="0" borderId="232" xfId="19753" applyFont="1" applyBorder="1" applyAlignment="1">
      <alignment horizontal="center" vertical="center"/>
    </xf>
    <xf numFmtId="0" fontId="79" fillId="0" borderId="258" xfId="19753" applyFont="1" applyBorder="1" applyAlignment="1">
      <alignment horizontal="center" vertical="center"/>
    </xf>
    <xf numFmtId="0" fontId="79" fillId="0" borderId="224" xfId="19753" applyFont="1" applyBorder="1" applyAlignment="1">
      <alignment horizontal="center" vertical="center"/>
    </xf>
    <xf numFmtId="0" fontId="79" fillId="0" borderId="303" xfId="19753" applyFont="1" applyBorder="1" applyAlignment="1">
      <alignment horizontal="center" vertical="center"/>
    </xf>
    <xf numFmtId="0" fontId="100" fillId="0" borderId="271" xfId="19753" applyFont="1" applyBorder="1" applyAlignment="1">
      <alignment horizontal="center" vertical="center"/>
    </xf>
    <xf numFmtId="0" fontId="79" fillId="70" borderId="202" xfId="19753" applyFont="1" applyFill="1" applyBorder="1" applyAlignment="1">
      <alignment vertical="center"/>
    </xf>
    <xf numFmtId="0" fontId="79" fillId="0" borderId="159" xfId="19753" applyFont="1" applyBorder="1" applyAlignment="1">
      <alignment horizontal="center" vertical="center"/>
    </xf>
    <xf numFmtId="0" fontId="79" fillId="0" borderId="353" xfId="19753" applyFont="1" applyBorder="1" applyAlignment="1">
      <alignment horizontal="center" vertical="center"/>
    </xf>
    <xf numFmtId="0" fontId="79" fillId="0" borderId="150" xfId="19753" applyFont="1" applyBorder="1" applyAlignment="1">
      <alignment horizontal="center" vertical="center"/>
    </xf>
    <xf numFmtId="0" fontId="79" fillId="0" borderId="305" xfId="167" applyFont="1" applyBorder="1" applyAlignment="1">
      <alignment horizontal="center" vertical="center"/>
    </xf>
    <xf numFmtId="0" fontId="158" fillId="0" borderId="0" xfId="19753" applyFont="1" applyAlignment="1">
      <alignment vertical="center"/>
    </xf>
    <xf numFmtId="0" fontId="79" fillId="70" borderId="116" xfId="19753" applyFont="1" applyFill="1" applyBorder="1" applyAlignment="1">
      <alignment vertical="center"/>
    </xf>
    <xf numFmtId="0" fontId="79" fillId="0" borderId="328" xfId="19753" applyFont="1" applyBorder="1" applyAlignment="1">
      <alignment horizontal="center" vertical="center"/>
    </xf>
    <xf numFmtId="0" fontId="79" fillId="0" borderId="118" xfId="19753" applyFont="1" applyBorder="1" applyAlignment="1">
      <alignment horizontal="center" vertical="center"/>
    </xf>
    <xf numFmtId="0" fontId="79" fillId="0" borderId="293" xfId="19753" applyFont="1" applyBorder="1" applyAlignment="1">
      <alignment horizontal="center" vertical="center"/>
    </xf>
    <xf numFmtId="0" fontId="100" fillId="0" borderId="120" xfId="19753" applyFont="1" applyBorder="1" applyAlignment="1">
      <alignment horizontal="center" vertical="center"/>
    </xf>
    <xf numFmtId="0" fontId="79" fillId="0" borderId="200" xfId="167" applyFont="1" applyBorder="1" applyAlignment="1">
      <alignment vertical="center"/>
    </xf>
    <xf numFmtId="0" fontId="79" fillId="0" borderId="200" xfId="167" applyFont="1" applyBorder="1" applyAlignment="1">
      <alignment horizontal="center" vertical="center"/>
    </xf>
    <xf numFmtId="0" fontId="79" fillId="0" borderId="215" xfId="167" applyFont="1" applyBorder="1" applyAlignment="1">
      <alignment horizontal="center" vertical="center"/>
    </xf>
    <xf numFmtId="0" fontId="79" fillId="0" borderId="360" xfId="167" applyFont="1" applyBorder="1" applyAlignment="1">
      <alignment horizontal="center" vertical="center"/>
    </xf>
    <xf numFmtId="0" fontId="79" fillId="0" borderId="217" xfId="167" applyFont="1" applyBorder="1" applyAlignment="1">
      <alignment horizontal="center" vertical="center"/>
    </xf>
    <xf numFmtId="0" fontId="79" fillId="0" borderId="254" xfId="167" applyFont="1" applyBorder="1" applyAlignment="1">
      <alignment horizontal="center" vertical="center"/>
    </xf>
    <xf numFmtId="0" fontId="79" fillId="0" borderId="361" xfId="167" applyFont="1" applyBorder="1" applyAlignment="1">
      <alignment horizontal="center" vertical="center"/>
    </xf>
    <xf numFmtId="0" fontId="79" fillId="0" borderId="201" xfId="19753" applyFont="1" applyBorder="1" applyAlignment="1">
      <alignment horizontal="center" vertical="center"/>
    </xf>
    <xf numFmtId="0" fontId="79" fillId="0" borderId="192" xfId="167" applyFont="1" applyBorder="1" applyAlignment="1">
      <alignment horizontal="center" vertical="center"/>
    </xf>
    <xf numFmtId="0" fontId="79" fillId="0" borderId="215" xfId="167" applyFont="1" applyBorder="1" applyAlignment="1">
      <alignment vertical="center"/>
    </xf>
    <xf numFmtId="0" fontId="79" fillId="0" borderId="217" xfId="168" applyFont="1" applyBorder="1" applyAlignment="1">
      <alignment horizontal="center" vertical="center"/>
    </xf>
    <xf numFmtId="0" fontId="79" fillId="0" borderId="236" xfId="167" applyFont="1" applyBorder="1" applyAlignment="1">
      <alignment horizontal="center" vertical="center"/>
    </xf>
    <xf numFmtId="0" fontId="79" fillId="0" borderId="237" xfId="168" applyFont="1" applyBorder="1" applyAlignment="1">
      <alignment horizontal="center" vertical="center"/>
    </xf>
    <xf numFmtId="0" fontId="79" fillId="0" borderId="301" xfId="167" applyFont="1" applyBorder="1" applyAlignment="1">
      <alignment horizontal="center" vertical="center"/>
    </xf>
    <xf numFmtId="0" fontId="78" fillId="0" borderId="299" xfId="167" applyFont="1" applyBorder="1" applyAlignment="1">
      <alignment horizontal="center" vertical="center"/>
    </xf>
    <xf numFmtId="0" fontId="79" fillId="0" borderId="232" xfId="168" applyFont="1" applyBorder="1" applyAlignment="1">
      <alignment horizontal="center" vertical="center"/>
    </xf>
    <xf numFmtId="0" fontId="100" fillId="0" borderId="192" xfId="19753" applyFont="1" applyBorder="1" applyAlignment="1">
      <alignment horizontal="center"/>
    </xf>
    <xf numFmtId="0" fontId="100" fillId="0" borderId="271" xfId="19753" applyFont="1" applyBorder="1" applyAlignment="1">
      <alignment horizontal="center"/>
    </xf>
    <xf numFmtId="0" fontId="79" fillId="0" borderId="216" xfId="168" applyFont="1" applyBorder="1" applyAlignment="1">
      <alignment horizontal="center" vertical="center"/>
    </xf>
    <xf numFmtId="0" fontId="79" fillId="0" borderId="357" xfId="168" applyFont="1" applyBorder="1" applyAlignment="1">
      <alignment horizontal="center" vertical="center"/>
    </xf>
    <xf numFmtId="0" fontId="79" fillId="0" borderId="359" xfId="168" applyFont="1" applyBorder="1" applyAlignment="1">
      <alignment horizontal="center" vertical="center"/>
    </xf>
    <xf numFmtId="0" fontId="79" fillId="0" borderId="350" xfId="168" applyFont="1" applyBorder="1" applyAlignment="1">
      <alignment horizontal="center" vertical="center"/>
    </xf>
    <xf numFmtId="0" fontId="79" fillId="0" borderId="358" xfId="168" applyFont="1" applyBorder="1" applyAlignment="1">
      <alignment horizontal="center" vertical="center"/>
    </xf>
    <xf numFmtId="0" fontId="79" fillId="0" borderId="193" xfId="168" applyFont="1" applyBorder="1" applyAlignment="1">
      <alignment horizontal="center" vertical="center"/>
    </xf>
    <xf numFmtId="0" fontId="79" fillId="0" borderId="328" xfId="168" applyFont="1" applyBorder="1" applyAlignment="1">
      <alignment horizontal="center" vertical="center"/>
    </xf>
    <xf numFmtId="0" fontId="79" fillId="70" borderId="301" xfId="168" applyFont="1" applyFill="1" applyBorder="1" applyAlignment="1">
      <alignment vertical="center"/>
    </xf>
    <xf numFmtId="0" fontId="79" fillId="0" borderId="302" xfId="168" applyFont="1" applyBorder="1" applyAlignment="1">
      <alignment vertical="center"/>
    </xf>
    <xf numFmtId="0" fontId="79" fillId="0" borderId="236" xfId="168" applyFont="1" applyBorder="1" applyAlignment="1">
      <alignment horizontal="center" vertical="center"/>
    </xf>
    <xf numFmtId="0" fontId="79" fillId="0" borderId="240" xfId="168" applyFont="1" applyBorder="1" applyAlignment="1">
      <alignment horizontal="center" vertical="center"/>
    </xf>
    <xf numFmtId="0" fontId="79" fillId="0" borderId="299" xfId="168" applyFont="1" applyBorder="1" applyAlignment="1">
      <alignment horizontal="center" vertical="center"/>
    </xf>
    <xf numFmtId="0" fontId="79" fillId="0" borderId="200" xfId="168" applyFont="1" applyBorder="1" applyAlignment="1">
      <alignment vertical="center"/>
    </xf>
    <xf numFmtId="0" fontId="79" fillId="0" borderId="200" xfId="168" applyFont="1" applyBorder="1" applyAlignment="1">
      <alignment horizontal="center" vertical="center"/>
    </xf>
    <xf numFmtId="0" fontId="79" fillId="0" borderId="215" xfId="168" applyFont="1" applyBorder="1" applyAlignment="1">
      <alignment vertical="center"/>
    </xf>
    <xf numFmtId="0" fontId="79" fillId="0" borderId="360" xfId="168" applyFont="1" applyBorder="1" applyAlignment="1">
      <alignment vertical="center"/>
    </xf>
    <xf numFmtId="0" fontId="79" fillId="0" borderId="361" xfId="168" applyFont="1" applyBorder="1" applyAlignment="1">
      <alignment horizontal="center" vertical="center"/>
    </xf>
    <xf numFmtId="0" fontId="79" fillId="0" borderId="192" xfId="168" applyFont="1" applyBorder="1" applyAlignment="1">
      <alignment horizontal="center" vertical="center"/>
    </xf>
    <xf numFmtId="0" fontId="79" fillId="0" borderId="266" xfId="168" applyFont="1" applyBorder="1" applyAlignment="1">
      <alignment vertical="center"/>
    </xf>
    <xf numFmtId="0" fontId="79" fillId="0" borderId="291" xfId="169" applyFont="1" applyBorder="1" applyAlignment="1">
      <alignment horizontal="center" vertical="center"/>
    </xf>
    <xf numFmtId="0" fontId="79" fillId="0" borderId="211" xfId="169" applyFont="1" applyBorder="1" applyAlignment="1">
      <alignment horizontal="center" vertical="center"/>
    </xf>
    <xf numFmtId="0" fontId="79" fillId="0" borderId="266" xfId="169" applyFont="1" applyBorder="1" applyAlignment="1">
      <alignment horizontal="center" vertical="center"/>
    </xf>
    <xf numFmtId="0" fontId="79" fillId="0" borderId="290" xfId="168" applyFont="1" applyBorder="1" applyAlignment="1">
      <alignment horizontal="center" vertical="center"/>
    </xf>
    <xf numFmtId="0" fontId="79" fillId="0" borderId="268" xfId="169" applyFont="1" applyBorder="1" applyAlignment="1">
      <alignment vertical="center"/>
    </xf>
    <xf numFmtId="0" fontId="79" fillId="0" borderId="230" xfId="168" applyFont="1" applyBorder="1" applyAlignment="1">
      <alignment vertical="center"/>
    </xf>
    <xf numFmtId="0" fontId="79" fillId="0" borderId="232" xfId="169" applyFont="1" applyBorder="1" applyAlignment="1">
      <alignment horizontal="center" vertical="center"/>
    </xf>
    <xf numFmtId="0" fontId="79" fillId="0" borderId="258" xfId="169" applyFont="1" applyBorder="1" applyAlignment="1">
      <alignment horizontal="center" vertical="center"/>
    </xf>
    <xf numFmtId="0" fontId="79" fillId="0" borderId="224" xfId="169" applyFont="1" applyBorder="1" applyAlignment="1">
      <alignment horizontal="center" vertical="center"/>
    </xf>
    <xf numFmtId="0" fontId="79" fillId="0" borderId="230" xfId="169" applyFont="1" applyBorder="1" applyAlignment="1">
      <alignment horizontal="center" vertical="center"/>
    </xf>
    <xf numFmtId="0" fontId="79" fillId="0" borderId="271" xfId="168" applyFont="1" applyBorder="1" applyAlignment="1">
      <alignment horizontal="center" vertical="center"/>
    </xf>
    <xf numFmtId="0" fontId="79" fillId="0" borderId="295" xfId="168" applyFont="1" applyBorder="1" applyAlignment="1">
      <alignment vertical="center"/>
    </xf>
    <xf numFmtId="0" fontId="79" fillId="0" borderId="328" xfId="169" applyFont="1" applyBorder="1" applyAlignment="1">
      <alignment horizontal="center" vertical="center"/>
    </xf>
    <xf numFmtId="0" fontId="79" fillId="0" borderId="293" xfId="169" applyFont="1" applyBorder="1" applyAlignment="1">
      <alignment horizontal="center" vertical="center"/>
    </xf>
    <xf numFmtId="0" fontId="79" fillId="0" borderId="295" xfId="169" applyFont="1" applyBorder="1" applyAlignment="1">
      <alignment horizontal="center" vertical="center"/>
    </xf>
    <xf numFmtId="0" fontId="79" fillId="0" borderId="254" xfId="168" applyFont="1" applyBorder="1" applyAlignment="1">
      <alignment horizontal="center" vertical="center"/>
    </xf>
    <xf numFmtId="0" fontId="79" fillId="0" borderId="195" xfId="168" applyFont="1" applyBorder="1" applyAlignment="1">
      <alignment horizontal="center" vertical="center"/>
    </xf>
    <xf numFmtId="0" fontId="79" fillId="0" borderId="291" xfId="168" applyFont="1" applyBorder="1" applyAlignment="1">
      <alignment horizontal="center" vertical="center"/>
    </xf>
    <xf numFmtId="0" fontId="79" fillId="0" borderId="211" xfId="168" applyFont="1" applyBorder="1" applyAlignment="1">
      <alignment horizontal="center" vertical="center"/>
    </xf>
    <xf numFmtId="0" fontId="79" fillId="0" borderId="301" xfId="168" applyFont="1" applyBorder="1" applyAlignment="1">
      <alignment vertical="center"/>
    </xf>
    <xf numFmtId="0" fontId="58" fillId="0" borderId="0" xfId="19753" applyBorder="1"/>
    <xf numFmtId="0" fontId="166" fillId="94" borderId="16" xfId="19823" applyFont="1" applyFill="1" applyBorder="1"/>
    <xf numFmtId="0" fontId="165" fillId="94" borderId="39" xfId="19823" applyFont="1" applyFill="1" applyBorder="1" applyAlignment="1">
      <alignment horizontal="center"/>
    </xf>
    <xf numFmtId="0" fontId="165" fillId="94" borderId="41" xfId="19823" applyFont="1" applyFill="1" applyBorder="1" applyAlignment="1">
      <alignment horizontal="center"/>
    </xf>
    <xf numFmtId="0" fontId="165" fillId="94" borderId="40" xfId="19823" applyFont="1" applyFill="1" applyBorder="1" applyAlignment="1">
      <alignment horizontal="center"/>
    </xf>
    <xf numFmtId="0" fontId="165" fillId="94" borderId="16" xfId="19823" applyFont="1" applyFill="1" applyBorder="1" applyAlignment="1">
      <alignment horizontal="center"/>
    </xf>
    <xf numFmtId="0" fontId="165" fillId="94" borderId="39" xfId="19823" applyFont="1" applyFill="1" applyBorder="1"/>
    <xf numFmtId="0" fontId="197" fillId="94" borderId="237" xfId="19823" applyFont="1" applyFill="1" applyBorder="1" applyAlignment="1">
      <alignment horizontal="center"/>
    </xf>
    <xf numFmtId="0" fontId="165" fillId="94" borderId="299" xfId="19823" applyFont="1" applyFill="1" applyBorder="1" applyAlignment="1">
      <alignment horizontal="center" textRotation="90"/>
    </xf>
    <xf numFmtId="0" fontId="165" fillId="94" borderId="236" xfId="19823" applyFont="1" applyFill="1" applyBorder="1" applyAlignment="1">
      <alignment horizontal="center" textRotation="90"/>
    </xf>
    <xf numFmtId="0" fontId="165" fillId="94" borderId="240" xfId="19823" applyFont="1" applyFill="1" applyBorder="1" applyAlignment="1">
      <alignment horizontal="center" textRotation="90"/>
    </xf>
    <xf numFmtId="0" fontId="165" fillId="94" borderId="237" xfId="19823" applyFont="1" applyFill="1" applyBorder="1" applyAlignment="1">
      <alignment horizontal="center" textRotation="90"/>
    </xf>
    <xf numFmtId="0" fontId="165" fillId="94" borderId="299" xfId="19823" applyFont="1" applyFill="1" applyBorder="1" applyAlignment="1">
      <alignment textRotation="90"/>
    </xf>
    <xf numFmtId="0" fontId="172" fillId="0" borderId="202" xfId="14145" applyFont="1" applyBorder="1"/>
    <xf numFmtId="0" fontId="172" fillId="0" borderId="150" xfId="14145" applyFont="1" applyBorder="1"/>
    <xf numFmtId="0" fontId="172" fillId="0" borderId="150" xfId="14145" applyFont="1" applyFill="1" applyBorder="1"/>
    <xf numFmtId="0" fontId="172" fillId="0" borderId="353" xfId="14145" applyFont="1" applyFill="1" applyBorder="1"/>
    <xf numFmtId="0" fontId="172" fillId="0" borderId="268" xfId="14145" applyFont="1" applyBorder="1"/>
    <xf numFmtId="0" fontId="172" fillId="0" borderId="224" xfId="14145" applyFont="1" applyBorder="1"/>
    <xf numFmtId="0" fontId="172" fillId="0" borderId="224" xfId="14145" applyFont="1" applyFill="1" applyBorder="1"/>
    <xf numFmtId="0" fontId="172" fillId="0" borderId="232" xfId="14145" applyFont="1" applyFill="1" applyBorder="1"/>
    <xf numFmtId="0" fontId="172" fillId="0" borderId="271" xfId="14145" applyFont="1" applyFill="1" applyBorder="1"/>
    <xf numFmtId="0" fontId="172" fillId="0" borderId="258" xfId="14145" applyFont="1" applyFill="1" applyBorder="1"/>
    <xf numFmtId="0" fontId="172" fillId="102" borderId="268" xfId="14145" applyFont="1" applyFill="1" applyBorder="1"/>
    <xf numFmtId="0" fontId="172" fillId="70" borderId="268" xfId="14145" applyFont="1" applyFill="1" applyBorder="1"/>
    <xf numFmtId="0" fontId="196" fillId="0" borderId="224" xfId="14057" applyFont="1" applyFill="1" applyBorder="1"/>
    <xf numFmtId="0" fontId="128" fillId="0" borderId="232" xfId="14057" applyFont="1" applyFill="1" applyBorder="1"/>
    <xf numFmtId="0" fontId="207" fillId="0" borderId="224" xfId="14057" applyFont="1" applyFill="1" applyBorder="1"/>
    <xf numFmtId="0" fontId="172" fillId="0" borderId="232" xfId="14057" applyFont="1" applyFill="1" applyBorder="1"/>
    <xf numFmtId="0" fontId="172" fillId="0" borderId="224" xfId="14057" applyFont="1" applyFill="1" applyBorder="1"/>
    <xf numFmtId="0" fontId="172" fillId="0" borderId="271" xfId="14057" applyFont="1" applyFill="1" applyBorder="1"/>
    <xf numFmtId="0" fontId="172" fillId="0" borderId="258" xfId="14057" applyFont="1" applyFill="1" applyBorder="1"/>
    <xf numFmtId="0" fontId="172" fillId="96" borderId="224" xfId="14057" applyFont="1" applyFill="1" applyBorder="1"/>
    <xf numFmtId="0" fontId="172" fillId="96" borderId="232" xfId="14057" applyFont="1" applyFill="1" applyBorder="1"/>
    <xf numFmtId="0" fontId="172" fillId="96" borderId="224" xfId="14145" applyFont="1" applyFill="1" applyBorder="1"/>
    <xf numFmtId="0" fontId="172" fillId="0" borderId="211" xfId="14145" applyFont="1" applyBorder="1"/>
    <xf numFmtId="0" fontId="172" fillId="0" borderId="211" xfId="14145" applyFont="1" applyFill="1" applyBorder="1"/>
    <xf numFmtId="0" fontId="172" fillId="0" borderId="195" xfId="14145" applyFont="1" applyFill="1" applyBorder="1"/>
    <xf numFmtId="0" fontId="172" fillId="0" borderId="299" xfId="14145" applyFont="1" applyFill="1" applyBorder="1"/>
    <xf numFmtId="0" fontId="172" fillId="0" borderId="291" xfId="14145" applyFont="1" applyFill="1" applyBorder="1"/>
    <xf numFmtId="0" fontId="94" fillId="0" borderId="0" xfId="19753" applyFont="1" applyBorder="1"/>
    <xf numFmtId="0" fontId="172" fillId="0" borderId="216" xfId="14145" applyFont="1" applyBorder="1"/>
    <xf numFmtId="0" fontId="172" fillId="0" borderId="350" xfId="14145" applyFont="1" applyBorder="1"/>
    <xf numFmtId="0" fontId="164" fillId="0" borderId="350" xfId="14145" applyFont="1" applyBorder="1"/>
    <xf numFmtId="0" fontId="172" fillId="0" borderId="357" xfId="14145" applyFont="1" applyBorder="1"/>
    <xf numFmtId="0" fontId="172" fillId="70" borderId="202" xfId="14145" applyFont="1" applyFill="1" applyBorder="1"/>
    <xf numFmtId="0" fontId="172" fillId="125" borderId="150" xfId="14145" applyFont="1" applyFill="1" applyBorder="1"/>
    <xf numFmtId="0" fontId="172" fillId="125" borderId="150" xfId="14057" applyFont="1" applyFill="1" applyBorder="1"/>
    <xf numFmtId="0" fontId="172" fillId="70" borderId="353" xfId="14057" applyFont="1" applyFill="1" applyBorder="1"/>
    <xf numFmtId="0" fontId="172" fillId="70" borderId="150" xfId="14057" applyFont="1" applyFill="1" applyBorder="1"/>
    <xf numFmtId="0" fontId="172" fillId="70" borderId="150" xfId="14145" applyFont="1" applyFill="1" applyBorder="1"/>
    <xf numFmtId="0" fontId="172" fillId="70" borderId="157" xfId="14145" applyFont="1" applyFill="1" applyBorder="1"/>
    <xf numFmtId="0" fontId="172" fillId="126" borderId="268" xfId="14145" applyFont="1" applyFill="1" applyBorder="1"/>
    <xf numFmtId="0" fontId="172" fillId="24" borderId="224" xfId="14145" applyFont="1" applyFill="1" applyBorder="1"/>
    <xf numFmtId="0" fontId="172" fillId="24" borderId="224" xfId="14057" applyFont="1" applyFill="1" applyBorder="1"/>
    <xf numFmtId="0" fontId="172" fillId="24" borderId="232" xfId="14057" applyFont="1" applyFill="1" applyBorder="1"/>
    <xf numFmtId="0" fontId="172" fillId="126" borderId="271" xfId="14057" applyFont="1" applyFill="1" applyBorder="1"/>
    <xf numFmtId="0" fontId="172" fillId="126" borderId="258" xfId="14057" applyFont="1" applyFill="1" applyBorder="1"/>
    <xf numFmtId="0" fontId="172" fillId="126" borderId="224" xfId="14057" applyFont="1" applyFill="1" applyBorder="1"/>
    <xf numFmtId="0" fontId="172" fillId="126" borderId="224" xfId="14145" applyFont="1" applyFill="1" applyBorder="1"/>
    <xf numFmtId="0" fontId="172" fillId="126" borderId="232" xfId="14145" applyFont="1" applyFill="1" applyBorder="1"/>
    <xf numFmtId="0" fontId="172" fillId="126" borderId="271" xfId="14145" applyFont="1" applyFill="1" applyBorder="1"/>
    <xf numFmtId="0" fontId="172" fillId="126" borderId="257" xfId="14057" applyFont="1" applyFill="1" applyBorder="1"/>
    <xf numFmtId="0" fontId="172" fillId="127" borderId="224" xfId="14145" applyFont="1" applyFill="1" applyBorder="1"/>
    <xf numFmtId="0" fontId="172" fillId="24" borderId="211" xfId="14145" applyFont="1" applyFill="1" applyBorder="1"/>
    <xf numFmtId="0" fontId="172" fillId="24" borderId="211" xfId="14057" applyFont="1" applyFill="1" applyBorder="1"/>
    <xf numFmtId="0" fontId="172" fillId="24" borderId="195" xfId="14057" applyFont="1" applyFill="1" applyBorder="1"/>
    <xf numFmtId="0" fontId="172" fillId="126" borderId="299" xfId="14057" applyFont="1" applyFill="1" applyBorder="1"/>
    <xf numFmtId="0" fontId="172" fillId="126" borderId="291" xfId="14057" applyFont="1" applyFill="1" applyBorder="1"/>
    <xf numFmtId="0" fontId="172" fillId="126" borderId="211" xfId="14057" applyFont="1" applyFill="1" applyBorder="1"/>
    <xf numFmtId="0" fontId="172" fillId="126" borderId="211" xfId="14145" applyFont="1" applyFill="1" applyBorder="1"/>
    <xf numFmtId="0" fontId="172" fillId="126" borderId="195" xfId="14145" applyFont="1" applyFill="1" applyBorder="1"/>
    <xf numFmtId="0" fontId="172" fillId="126" borderId="299" xfId="14145" applyFont="1" applyFill="1" applyBorder="1"/>
    <xf numFmtId="0" fontId="172" fillId="126" borderId="307" xfId="14057" applyFont="1" applyFill="1" applyBorder="1"/>
    <xf numFmtId="0" fontId="172" fillId="70" borderId="350" xfId="14145" applyFont="1" applyFill="1" applyBorder="1"/>
    <xf numFmtId="0" fontId="172" fillId="70" borderId="357" xfId="14145" applyFont="1" applyFill="1" applyBorder="1"/>
    <xf numFmtId="0" fontId="172" fillId="128" borderId="202" xfId="14145" applyFont="1" applyFill="1" applyBorder="1"/>
    <xf numFmtId="0" fontId="172" fillId="18" borderId="150" xfId="14145" applyFont="1" applyFill="1" applyBorder="1"/>
    <xf numFmtId="0" fontId="172" fillId="18" borderId="150" xfId="14057" applyFont="1" applyFill="1" applyBorder="1"/>
    <xf numFmtId="0" fontId="172" fillId="128" borderId="353" xfId="14057" applyFont="1" applyFill="1" applyBorder="1"/>
    <xf numFmtId="0" fontId="172" fillId="128" borderId="150" xfId="14057" applyFont="1" applyFill="1" applyBorder="1"/>
    <xf numFmtId="0" fontId="172" fillId="128" borderId="150" xfId="14145" applyFont="1" applyFill="1" applyBorder="1"/>
    <xf numFmtId="0" fontId="172" fillId="128" borderId="268" xfId="14145" applyFont="1" applyFill="1" applyBorder="1"/>
    <xf numFmtId="0" fontId="172" fillId="18" borderId="224" xfId="14145" applyFont="1" applyFill="1" applyBorder="1"/>
    <xf numFmtId="0" fontId="172" fillId="18" borderId="224" xfId="14057" applyFont="1" applyFill="1" applyBorder="1"/>
    <xf numFmtId="0" fontId="172" fillId="18" borderId="232" xfId="14057" applyFont="1" applyFill="1" applyBorder="1"/>
    <xf numFmtId="0" fontId="172" fillId="128" borderId="271" xfId="14057" applyFont="1" applyFill="1" applyBorder="1"/>
    <xf numFmtId="0" fontId="172" fillId="128" borderId="258" xfId="14057" applyFont="1" applyFill="1" applyBorder="1"/>
    <xf numFmtId="0" fontId="172" fillId="128" borderId="224" xfId="14057" applyFont="1" applyFill="1" applyBorder="1"/>
    <xf numFmtId="0" fontId="172" fillId="128" borderId="224" xfId="14145" applyFont="1" applyFill="1" applyBorder="1"/>
    <xf numFmtId="0" fontId="172" fillId="128" borderId="232" xfId="14145" applyFont="1" applyFill="1" applyBorder="1"/>
    <xf numFmtId="0" fontId="172" fillId="128" borderId="271" xfId="14145" applyFont="1" applyFill="1" applyBorder="1"/>
    <xf numFmtId="0" fontId="172" fillId="18" borderId="211" xfId="14145" applyFont="1" applyFill="1" applyBorder="1"/>
    <xf numFmtId="0" fontId="172" fillId="18" borderId="211" xfId="14057" applyFont="1" applyFill="1" applyBorder="1"/>
    <xf numFmtId="0" fontId="172" fillId="18" borderId="195" xfId="14057" applyFont="1" applyFill="1" applyBorder="1"/>
    <xf numFmtId="0" fontId="172" fillId="128" borderId="299" xfId="14057" applyFont="1" applyFill="1" applyBorder="1"/>
    <xf numFmtId="0" fontId="172" fillId="128" borderId="291" xfId="14057" applyFont="1" applyFill="1" applyBorder="1"/>
    <xf numFmtId="0" fontId="172" fillId="128" borderId="211" xfId="14057" applyFont="1" applyFill="1" applyBorder="1"/>
    <xf numFmtId="0" fontId="172" fillId="128" borderId="211" xfId="14145" applyFont="1" applyFill="1" applyBorder="1"/>
    <xf numFmtId="0" fontId="172" fillId="128" borderId="195" xfId="14145" applyFont="1" applyFill="1" applyBorder="1"/>
    <xf numFmtId="0" fontId="172" fillId="128" borderId="299" xfId="14145" applyFont="1" applyFill="1" applyBorder="1"/>
    <xf numFmtId="0" fontId="172" fillId="143" borderId="202" xfId="14145" applyFont="1" applyFill="1" applyBorder="1"/>
    <xf numFmtId="0" fontId="172" fillId="143" borderId="268" xfId="14145" applyFont="1" applyFill="1" applyBorder="1"/>
    <xf numFmtId="0" fontId="164" fillId="0" borderId="350" xfId="14145" applyFont="1" applyFill="1" applyBorder="1" applyAlignment="1">
      <alignment horizontal="left"/>
    </xf>
    <xf numFmtId="0" fontId="172" fillId="0" borderId="350" xfId="14145" applyFont="1" applyFill="1" applyBorder="1"/>
    <xf numFmtId="0" fontId="172" fillId="102" borderId="202" xfId="14145" applyFont="1" applyFill="1" applyBorder="1"/>
    <xf numFmtId="0" fontId="172" fillId="0" borderId="150" xfId="14057" applyFont="1" applyFill="1" applyBorder="1"/>
    <xf numFmtId="0" fontId="172" fillId="0" borderId="353" xfId="14057" applyFont="1" applyBorder="1"/>
    <xf numFmtId="0" fontId="172" fillId="0" borderId="150" xfId="14057" applyFont="1" applyBorder="1"/>
    <xf numFmtId="0" fontId="172" fillId="0" borderId="258" xfId="14057" applyFont="1" applyBorder="1"/>
    <xf numFmtId="0" fontId="172" fillId="0" borderId="224" xfId="14057" applyFont="1" applyBorder="1"/>
    <xf numFmtId="0" fontId="172" fillId="0" borderId="232" xfId="14145" applyFont="1" applyBorder="1"/>
    <xf numFmtId="0" fontId="172" fillId="0" borderId="271" xfId="14145" applyFont="1" applyBorder="1"/>
    <xf numFmtId="0" fontId="172" fillId="70" borderId="301" xfId="14145" applyFont="1" applyFill="1" applyBorder="1"/>
    <xf numFmtId="0" fontId="172" fillId="0" borderId="240" xfId="14145" applyFont="1" applyBorder="1"/>
    <xf numFmtId="0" fontId="172" fillId="0" borderId="240" xfId="14145" applyFont="1" applyFill="1" applyBorder="1"/>
    <xf numFmtId="0" fontId="172" fillId="0" borderId="237" xfId="14145" applyFont="1" applyFill="1" applyBorder="1"/>
    <xf numFmtId="0" fontId="172" fillId="0" borderId="236" xfId="14145" applyFont="1" applyBorder="1"/>
    <xf numFmtId="0" fontId="172" fillId="0" borderId="237" xfId="14145" applyFont="1" applyBorder="1"/>
    <xf numFmtId="0" fontId="172" fillId="0" borderId="299" xfId="14145" applyFont="1" applyBorder="1"/>
    <xf numFmtId="0" fontId="58" fillId="102" borderId="0" xfId="19753" applyFill="1"/>
    <xf numFmtId="0" fontId="208" fillId="0" borderId="0" xfId="19753" applyFont="1"/>
    <xf numFmtId="0" fontId="94" fillId="0" borderId="0" xfId="19753" applyFont="1"/>
    <xf numFmtId="0" fontId="172" fillId="125" borderId="296" xfId="14057" applyFont="1" applyFill="1" applyBorder="1"/>
    <xf numFmtId="0" fontId="172" fillId="144" borderId="268" xfId="14145" applyFont="1" applyFill="1" applyBorder="1"/>
    <xf numFmtId="0" fontId="172" fillId="24" borderId="292" xfId="14057" applyFont="1" applyFill="1" applyBorder="1"/>
    <xf numFmtId="0" fontId="197" fillId="94" borderId="195" xfId="19823" applyFont="1" applyFill="1" applyBorder="1" applyAlignment="1">
      <alignment horizontal="center"/>
    </xf>
    <xf numFmtId="0" fontId="165" fillId="94" borderId="291" xfId="19823" applyFont="1" applyFill="1" applyBorder="1" applyAlignment="1">
      <alignment horizontal="center" textRotation="90"/>
    </xf>
    <xf numFmtId="0" fontId="165" fillId="94" borderId="211" xfId="19823" applyFont="1" applyFill="1" applyBorder="1" applyAlignment="1">
      <alignment horizontal="center" textRotation="90"/>
    </xf>
    <xf numFmtId="0" fontId="165" fillId="94" borderId="195" xfId="19823" applyFont="1" applyFill="1" applyBorder="1" applyAlignment="1">
      <alignment horizontal="center" textRotation="90"/>
    </xf>
    <xf numFmtId="0" fontId="128" fillId="96" borderId="232" xfId="14057" applyFont="1" applyFill="1" applyBorder="1"/>
    <xf numFmtId="0" fontId="172" fillId="144" borderId="202" xfId="14145" applyFont="1" applyFill="1" applyBorder="1"/>
    <xf numFmtId="0" fontId="172" fillId="24" borderId="150" xfId="14145" applyFont="1" applyFill="1" applyBorder="1"/>
    <xf numFmtId="0" fontId="172" fillId="24" borderId="150" xfId="14057" applyFont="1" applyFill="1" applyBorder="1"/>
    <xf numFmtId="0" fontId="172" fillId="126" borderId="353" xfId="14057" applyFont="1" applyFill="1" applyBorder="1"/>
    <xf numFmtId="0" fontId="172" fillId="126" borderId="150" xfId="14057" applyFont="1" applyFill="1" applyBorder="1"/>
    <xf numFmtId="0" fontId="172" fillId="126" borderId="150" xfId="14145" applyFont="1" applyFill="1" applyBorder="1"/>
    <xf numFmtId="0" fontId="172" fillId="145" borderId="224" xfId="14057" applyFont="1" applyFill="1" applyBorder="1"/>
    <xf numFmtId="0" fontId="172" fillId="126" borderId="202" xfId="14145" applyFont="1" applyFill="1" applyBorder="1"/>
    <xf numFmtId="0" fontId="172" fillId="0" borderId="150" xfId="14057" applyFont="1" applyFill="1" applyBorder="1" applyAlignment="1">
      <alignment horizontal="left"/>
    </xf>
    <xf numFmtId="0" fontId="172" fillId="0" borderId="302" xfId="14145" applyFont="1" applyBorder="1"/>
    <xf numFmtId="0" fontId="172" fillId="126" borderId="353" xfId="14145" applyFont="1" applyFill="1" applyBorder="1"/>
    <xf numFmtId="0" fontId="172" fillId="24" borderId="232" xfId="14145" applyFont="1" applyFill="1" applyBorder="1"/>
    <xf numFmtId="0" fontId="172" fillId="126" borderId="258" xfId="14145" applyFont="1" applyFill="1" applyBorder="1"/>
    <xf numFmtId="0" fontId="172" fillId="24" borderId="195" xfId="14145" applyFont="1" applyFill="1" applyBorder="1"/>
    <xf numFmtId="0" fontId="172" fillId="126" borderId="291" xfId="14145" applyFont="1" applyFill="1" applyBorder="1"/>
    <xf numFmtId="0" fontId="172" fillId="128" borderId="353" xfId="14145" applyFont="1" applyFill="1" applyBorder="1"/>
    <xf numFmtId="0" fontId="172" fillId="18" borderId="232" xfId="14145" applyFont="1" applyFill="1" applyBorder="1"/>
    <xf numFmtId="0" fontId="172" fillId="128" borderId="258" xfId="14145" applyFont="1" applyFill="1" applyBorder="1"/>
    <xf numFmtId="0" fontId="172" fillId="18" borderId="195" xfId="14145" applyFont="1" applyFill="1" applyBorder="1"/>
    <xf numFmtId="0" fontId="172" fillId="128" borderId="291" xfId="14145" applyFont="1" applyFill="1" applyBorder="1"/>
    <xf numFmtId="0" fontId="172" fillId="0" borderId="258" xfId="14145" applyFont="1" applyBorder="1"/>
    <xf numFmtId="0" fontId="172" fillId="0" borderId="293" xfId="14145" applyFont="1" applyBorder="1"/>
    <xf numFmtId="0" fontId="172" fillId="0" borderId="293" xfId="14145" applyFont="1" applyFill="1" applyBorder="1"/>
    <xf numFmtId="0" fontId="172" fillId="0" borderId="328" xfId="14145" applyFont="1" applyFill="1" applyBorder="1"/>
    <xf numFmtId="0" fontId="172" fillId="0" borderId="328" xfId="14145" applyFont="1" applyBorder="1"/>
    <xf numFmtId="0" fontId="58" fillId="0" borderId="0" xfId="19753" applyFill="1" applyBorder="1"/>
    <xf numFmtId="0" fontId="161" fillId="0" borderId="114" xfId="19824" applyFont="1" applyBorder="1"/>
    <xf numFmtId="0" fontId="162" fillId="0" borderId="114" xfId="19824" applyFont="1" applyBorder="1"/>
    <xf numFmtId="0" fontId="161" fillId="0" borderId="114" xfId="19824" applyFont="1" applyBorder="1" applyAlignment="1">
      <alignment horizontal="center"/>
    </xf>
    <xf numFmtId="0" fontId="163" fillId="0" borderId="114" xfId="19824" applyFont="1" applyBorder="1"/>
    <xf numFmtId="0" fontId="91" fillId="0" borderId="0" xfId="19753" applyFont="1" applyAlignment="1">
      <alignment vertical="center"/>
    </xf>
    <xf numFmtId="0" fontId="165" fillId="90" borderId="362" xfId="19824" applyFont="1" applyFill="1" applyBorder="1"/>
    <xf numFmtId="0" fontId="161" fillId="90" borderId="363" xfId="19824" applyFont="1" applyFill="1" applyBorder="1"/>
    <xf numFmtId="0" fontId="166" fillId="90" borderId="364" xfId="19824" applyFont="1" applyFill="1" applyBorder="1"/>
    <xf numFmtId="0" fontId="165" fillId="90" borderId="197" xfId="19824" applyFont="1" applyFill="1" applyBorder="1" applyAlignment="1">
      <alignment horizontal="center"/>
    </xf>
    <xf numFmtId="0" fontId="165" fillId="90" borderId="363" xfId="19824" applyFont="1" applyFill="1" applyBorder="1" applyAlignment="1">
      <alignment horizontal="center"/>
    </xf>
    <xf numFmtId="0" fontId="165" fillId="90" borderId="364" xfId="19824" applyFont="1" applyFill="1" applyBorder="1" applyAlignment="1">
      <alignment horizontal="center"/>
    </xf>
    <xf numFmtId="0" fontId="165" fillId="90" borderId="365" xfId="19824" applyFont="1" applyFill="1" applyBorder="1" applyAlignment="1">
      <alignment horizontal="center"/>
    </xf>
    <xf numFmtId="0" fontId="165" fillId="90" borderId="197" xfId="19824" applyFont="1" applyFill="1" applyBorder="1"/>
    <xf numFmtId="0" fontId="166" fillId="90" borderId="362" xfId="19824" applyFont="1" applyFill="1" applyBorder="1"/>
    <xf numFmtId="0" fontId="166" fillId="90" borderId="369" xfId="19824" applyFont="1" applyFill="1" applyBorder="1"/>
    <xf numFmtId="0" fontId="166" fillId="90" borderId="370" xfId="19824" applyFont="1" applyFill="1" applyBorder="1"/>
    <xf numFmtId="0" fontId="165" fillId="90" borderId="108" xfId="19824" applyFont="1" applyFill="1" applyBorder="1"/>
    <xf numFmtId="0" fontId="168" fillId="90" borderId="109" xfId="19824" applyFont="1" applyFill="1" applyBorder="1"/>
    <xf numFmtId="0" fontId="168" fillId="90" borderId="110" xfId="19824" applyFont="1" applyFill="1" applyBorder="1"/>
    <xf numFmtId="0" fontId="167" fillId="90" borderId="111" xfId="19824" applyFont="1" applyFill="1" applyBorder="1" applyAlignment="1">
      <alignment horizontal="center" textRotation="90"/>
    </xf>
    <xf numFmtId="0" fontId="167" fillId="90" borderId="109" xfId="19824" applyFont="1" applyFill="1" applyBorder="1" applyAlignment="1">
      <alignment horizontal="center" textRotation="90"/>
    </xf>
    <xf numFmtId="0" fontId="167" fillId="90" borderId="110" xfId="19824" applyFont="1" applyFill="1" applyBorder="1" applyAlignment="1">
      <alignment horizontal="center" textRotation="90"/>
    </xf>
    <xf numFmtId="0" fontId="167" fillId="90" borderId="112" xfId="19824" applyFont="1" applyFill="1" applyBorder="1" applyAlignment="1">
      <alignment horizontal="center" textRotation="90"/>
    </xf>
    <xf numFmtId="0" fontId="167" fillId="90" borderId="113" xfId="19824" applyFont="1" applyFill="1" applyBorder="1" applyAlignment="1">
      <alignment textRotation="90"/>
    </xf>
    <xf numFmtId="0" fontId="169" fillId="90" borderId="108" xfId="19824" applyFont="1" applyFill="1" applyBorder="1" applyAlignment="1">
      <alignment horizontal="center"/>
    </xf>
    <xf numFmtId="0" fontId="169" fillId="90" borderId="113" xfId="19824" applyFont="1" applyFill="1" applyBorder="1" applyAlignment="1">
      <alignment horizontal="center"/>
    </xf>
    <xf numFmtId="0" fontId="169" fillId="90" borderId="112" xfId="19824" applyFont="1" applyFill="1" applyBorder="1" applyAlignment="1">
      <alignment horizontal="center"/>
    </xf>
    <xf numFmtId="0" fontId="170" fillId="0" borderId="366" xfId="19824" applyFont="1" applyBorder="1" applyAlignment="1">
      <alignment vertical="top"/>
    </xf>
    <xf numFmtId="0" fontId="167" fillId="0" borderId="367" xfId="19824" applyFont="1" applyBorder="1" applyAlignment="1">
      <alignment vertical="center"/>
    </xf>
    <xf numFmtId="0" fontId="171" fillId="0" borderId="367" xfId="19824" applyFont="1" applyBorder="1" applyAlignment="1">
      <alignment vertical="center"/>
    </xf>
    <xf numFmtId="0" fontId="171" fillId="0" borderId="367" xfId="19824" applyFont="1" applyBorder="1" applyAlignment="1">
      <alignment horizontal="center" vertical="center"/>
    </xf>
    <xf numFmtId="0" fontId="171" fillId="0" borderId="367" xfId="19824" applyFont="1" applyFill="1" applyBorder="1" applyAlignment="1">
      <alignment horizontal="center" vertical="center"/>
    </xf>
    <xf numFmtId="0" fontId="170" fillId="0" borderId="367" xfId="19824" applyFont="1" applyBorder="1" applyAlignment="1">
      <alignment horizontal="center" vertical="center"/>
    </xf>
    <xf numFmtId="0" fontId="171" fillId="0" borderId="367" xfId="19824" applyFont="1" applyFill="1" applyBorder="1" applyAlignment="1">
      <alignment vertical="center"/>
    </xf>
    <xf numFmtId="0" fontId="171" fillId="0" borderId="368" xfId="19824" applyFont="1" applyFill="1" applyBorder="1" applyAlignment="1">
      <alignment vertical="center"/>
    </xf>
    <xf numFmtId="0" fontId="170" fillId="91" borderId="371" xfId="19824" applyFont="1" applyFill="1" applyBorder="1" applyAlignment="1">
      <alignment vertical="top"/>
    </xf>
    <xf numFmtId="0" fontId="203" fillId="0" borderId="372" xfId="19824" applyFont="1" applyFill="1" applyBorder="1" applyAlignment="1">
      <alignment vertical="center"/>
    </xf>
    <xf numFmtId="0" fontId="203" fillId="0" borderId="373" xfId="19824" applyFont="1" applyFill="1" applyBorder="1" applyAlignment="1">
      <alignment vertical="center"/>
    </xf>
    <xf numFmtId="0" fontId="171" fillId="0" borderId="374" xfId="19824" applyFont="1" applyFill="1" applyBorder="1" applyAlignment="1">
      <alignment horizontal="center" vertical="center"/>
    </xf>
    <xf numFmtId="0" fontId="171" fillId="0" borderId="372" xfId="19824" applyFont="1" applyFill="1" applyBorder="1" applyAlignment="1">
      <alignment horizontal="center" vertical="center"/>
    </xf>
    <xf numFmtId="0" fontId="171" fillId="0" borderId="373" xfId="19824" applyFont="1" applyFill="1" applyBorder="1" applyAlignment="1">
      <alignment horizontal="center" vertical="center"/>
    </xf>
    <xf numFmtId="0" fontId="171" fillId="0" borderId="375" xfId="19824" applyFont="1" applyFill="1" applyBorder="1" applyAlignment="1">
      <alignment horizontal="center" vertical="center"/>
    </xf>
    <xf numFmtId="0" fontId="171" fillId="0" borderId="376" xfId="19824" applyFont="1" applyFill="1" applyBorder="1" applyAlignment="1">
      <alignment horizontal="center" vertical="center"/>
    </xf>
    <xf numFmtId="0" fontId="170" fillId="0" borderId="377" xfId="19824" applyFont="1" applyFill="1" applyBorder="1" applyAlignment="1">
      <alignment horizontal="center" vertical="center"/>
    </xf>
    <xf numFmtId="0" fontId="170" fillId="0" borderId="373" xfId="19824" applyFont="1" applyFill="1" applyBorder="1" applyAlignment="1">
      <alignment horizontal="center" vertical="center"/>
    </xf>
    <xf numFmtId="0" fontId="170" fillId="0" borderId="375" xfId="19824" applyFont="1" applyFill="1" applyBorder="1" applyAlignment="1">
      <alignment horizontal="center" vertical="center"/>
    </xf>
    <xf numFmtId="0" fontId="171" fillId="0" borderId="377" xfId="19824" applyFont="1" applyFill="1" applyBorder="1" applyAlignment="1">
      <alignment vertical="center"/>
    </xf>
    <xf numFmtId="0" fontId="171" fillId="0" borderId="373" xfId="19824" applyFont="1" applyFill="1" applyBorder="1" applyAlignment="1">
      <alignment vertical="center"/>
    </xf>
    <xf numFmtId="0" fontId="171" fillId="0" borderId="375" xfId="19824" applyFont="1" applyFill="1" applyBorder="1" applyAlignment="1">
      <alignment vertical="center"/>
    </xf>
    <xf numFmtId="0" fontId="100" fillId="0" borderId="0" xfId="19753" applyFont="1" applyAlignment="1">
      <alignment vertical="center"/>
    </xf>
    <xf numFmtId="0" fontId="170" fillId="91" borderId="378" xfId="19824" applyFont="1" applyFill="1" applyBorder="1" applyAlignment="1">
      <alignment vertical="top"/>
    </xf>
    <xf numFmtId="0" fontId="171" fillId="0" borderId="379" xfId="19824" applyFont="1" applyFill="1" applyBorder="1" applyAlignment="1">
      <alignment vertical="center"/>
    </xf>
    <xf numFmtId="0" fontId="171" fillId="0" borderId="380" xfId="19824" applyFont="1" applyFill="1" applyBorder="1" applyAlignment="1">
      <alignment vertical="center"/>
    </xf>
    <xf numFmtId="0" fontId="171" fillId="0" borderId="381" xfId="19824" applyFont="1" applyFill="1" applyBorder="1" applyAlignment="1">
      <alignment horizontal="center" vertical="center"/>
    </xf>
    <xf numFmtId="0" fontId="171" fillId="0" borderId="379" xfId="19824" applyFont="1" applyFill="1" applyBorder="1" applyAlignment="1">
      <alignment horizontal="center" vertical="center"/>
    </xf>
    <xf numFmtId="0" fontId="171" fillId="0" borderId="380" xfId="19824" applyFont="1" applyFill="1" applyBorder="1" applyAlignment="1">
      <alignment horizontal="center" vertical="center"/>
    </xf>
    <xf numFmtId="0" fontId="171" fillId="0" borderId="382" xfId="19824" applyFont="1" applyFill="1" applyBorder="1" applyAlignment="1">
      <alignment horizontal="center" vertical="center"/>
    </xf>
    <xf numFmtId="0" fontId="171" fillId="0" borderId="383" xfId="19824" applyFont="1" applyFill="1" applyBorder="1" applyAlignment="1">
      <alignment horizontal="center" vertical="center"/>
    </xf>
    <xf numFmtId="0" fontId="170" fillId="0" borderId="384" xfId="19824" applyFont="1" applyFill="1" applyBorder="1" applyAlignment="1">
      <alignment horizontal="center" vertical="center"/>
    </xf>
    <xf numFmtId="0" fontId="170" fillId="0" borderId="380" xfId="19824" applyFont="1" applyFill="1" applyBorder="1" applyAlignment="1">
      <alignment horizontal="center" vertical="center"/>
    </xf>
    <xf numFmtId="0" fontId="170" fillId="0" borderId="382" xfId="19824" applyFont="1" applyFill="1" applyBorder="1" applyAlignment="1">
      <alignment horizontal="center" vertical="center"/>
    </xf>
    <xf numFmtId="0" fontId="171" fillId="0" borderId="384" xfId="19824" applyFont="1" applyFill="1" applyBorder="1" applyAlignment="1">
      <alignment vertical="center"/>
    </xf>
    <xf numFmtId="0" fontId="171" fillId="0" borderId="382" xfId="19824" applyFont="1" applyFill="1" applyBorder="1" applyAlignment="1">
      <alignment vertical="center"/>
    </xf>
    <xf numFmtId="0" fontId="203" fillId="0" borderId="379" xfId="19824" applyFont="1" applyFill="1" applyBorder="1" applyAlignment="1">
      <alignment vertical="center"/>
    </xf>
    <xf numFmtId="0" fontId="203" fillId="0" borderId="380" xfId="19824" applyFont="1" applyFill="1" applyBorder="1" applyAlignment="1">
      <alignment vertical="center"/>
    </xf>
    <xf numFmtId="0" fontId="171" fillId="0" borderId="379" xfId="19823" applyFont="1" applyFill="1" applyBorder="1" applyAlignment="1">
      <alignment horizontal="center" vertical="center"/>
    </xf>
    <xf numFmtId="0" fontId="171" fillId="0" borderId="380" xfId="19823" applyFont="1" applyFill="1" applyBorder="1" applyAlignment="1">
      <alignment horizontal="center" vertical="center"/>
    </xf>
    <xf numFmtId="0" fontId="170" fillId="0" borderId="367" xfId="19824" applyFont="1" applyFill="1" applyBorder="1" applyAlignment="1">
      <alignment horizontal="center" vertical="center"/>
    </xf>
    <xf numFmtId="0" fontId="170" fillId="92" borderId="371" xfId="19824" applyFont="1" applyFill="1" applyBorder="1" applyAlignment="1">
      <alignment vertical="top"/>
    </xf>
    <xf numFmtId="0" fontId="171" fillId="0" borderId="372" xfId="19824" applyFont="1" applyFill="1" applyBorder="1" applyAlignment="1">
      <alignment vertical="center"/>
    </xf>
    <xf numFmtId="0" fontId="170" fillId="0" borderId="385" xfId="19824" applyFont="1" applyFill="1" applyBorder="1" applyAlignment="1">
      <alignment horizontal="center" vertical="center"/>
    </xf>
    <xf numFmtId="0" fontId="170" fillId="92" borderId="378" xfId="19824" applyFont="1" applyFill="1" applyBorder="1" applyAlignment="1">
      <alignment vertical="top"/>
    </xf>
    <xf numFmtId="0" fontId="171" fillId="0" borderId="384" xfId="19823" applyFont="1" applyFill="1" applyBorder="1" applyAlignment="1">
      <alignment vertical="center"/>
    </xf>
    <xf numFmtId="0" fontId="171" fillId="0" borderId="380" xfId="19823" applyFont="1" applyFill="1" applyBorder="1" applyAlignment="1">
      <alignment vertical="center"/>
    </xf>
    <xf numFmtId="0" fontId="171" fillId="0" borderId="382" xfId="19823" applyFont="1" applyFill="1" applyBorder="1" applyAlignment="1">
      <alignment vertical="center"/>
    </xf>
    <xf numFmtId="0" fontId="170" fillId="92" borderId="386" xfId="19824" applyFont="1" applyFill="1" applyBorder="1" applyAlignment="1">
      <alignment vertical="top"/>
    </xf>
    <xf numFmtId="0" fontId="171" fillId="0" borderId="387" xfId="19824" applyFont="1" applyFill="1" applyBorder="1" applyAlignment="1">
      <alignment vertical="center"/>
    </xf>
    <xf numFmtId="0" fontId="171" fillId="0" borderId="388" xfId="19824" applyFont="1" applyFill="1" applyBorder="1" applyAlignment="1">
      <alignment vertical="center"/>
    </xf>
    <xf numFmtId="0" fontId="171" fillId="0" borderId="389" xfId="19824" applyFont="1" applyFill="1" applyBorder="1" applyAlignment="1">
      <alignment horizontal="center" vertical="center"/>
    </xf>
    <xf numFmtId="0" fontId="171" fillId="0" borderId="387" xfId="19824" applyFont="1" applyBorder="1" applyAlignment="1">
      <alignment horizontal="center" vertical="center"/>
    </xf>
    <xf numFmtId="0" fontId="171" fillId="0" borderId="388" xfId="19824" applyFont="1" applyBorder="1" applyAlignment="1">
      <alignment horizontal="center" vertical="center"/>
    </xf>
    <xf numFmtId="0" fontId="171" fillId="0" borderId="390" xfId="19824" applyFont="1" applyBorder="1" applyAlignment="1">
      <alignment horizontal="center" vertical="center"/>
    </xf>
    <xf numFmtId="0" fontId="171" fillId="0" borderId="389" xfId="19824" applyFont="1" applyBorder="1" applyAlignment="1">
      <alignment horizontal="center" vertical="center"/>
    </xf>
    <xf numFmtId="0" fontId="171" fillId="0" borderId="391" xfId="19824" applyFont="1" applyBorder="1" applyAlignment="1">
      <alignment horizontal="center" vertical="center"/>
    </xf>
    <xf numFmtId="0" fontId="170" fillId="0" borderId="388" xfId="19824" applyFont="1" applyFill="1" applyBorder="1" applyAlignment="1">
      <alignment horizontal="center" vertical="center"/>
    </xf>
    <xf numFmtId="0" fontId="170" fillId="0" borderId="390" xfId="19824" applyFont="1" applyFill="1" applyBorder="1" applyAlignment="1">
      <alignment horizontal="center" vertical="center"/>
    </xf>
    <xf numFmtId="0" fontId="171" fillId="0" borderId="385" xfId="19823" applyFont="1" applyBorder="1" applyAlignment="1">
      <alignment vertical="center"/>
    </xf>
    <xf numFmtId="0" fontId="171" fillId="0" borderId="388" xfId="19823" applyFont="1" applyBorder="1" applyAlignment="1">
      <alignment vertical="center"/>
    </xf>
    <xf numFmtId="0" fontId="171" fillId="0" borderId="390" xfId="19823" applyFont="1" applyBorder="1" applyAlignment="1">
      <alignment vertical="center"/>
    </xf>
    <xf numFmtId="0" fontId="171" fillId="0" borderId="368" xfId="19824" applyFont="1" applyBorder="1" applyAlignment="1">
      <alignment vertical="center"/>
    </xf>
    <xf numFmtId="0" fontId="170" fillId="93" borderId="371" xfId="19824" applyFont="1" applyFill="1" applyBorder="1" applyAlignment="1">
      <alignment vertical="top"/>
    </xf>
    <xf numFmtId="0" fontId="171" fillId="0" borderId="392" xfId="19824" applyFont="1" applyFill="1" applyBorder="1" applyAlignment="1">
      <alignment vertical="center"/>
    </xf>
    <xf numFmtId="0" fontId="170" fillId="93" borderId="378" xfId="19824" applyFont="1" applyFill="1" applyBorder="1" applyAlignment="1">
      <alignment vertical="top"/>
    </xf>
    <xf numFmtId="0" fontId="171" fillId="70" borderId="379" xfId="19823" applyFont="1" applyFill="1" applyBorder="1" applyAlignment="1">
      <alignment vertical="center"/>
    </xf>
    <xf numFmtId="0" fontId="171" fillId="0" borderId="381" xfId="19823" applyFont="1" applyFill="1" applyBorder="1" applyAlignment="1">
      <alignment horizontal="center" vertical="center"/>
    </xf>
    <xf numFmtId="0" fontId="171" fillId="0" borderId="382" xfId="19823" applyFont="1" applyFill="1" applyBorder="1" applyAlignment="1">
      <alignment horizontal="center" vertical="center"/>
    </xf>
    <xf numFmtId="0" fontId="171" fillId="70" borderId="383" xfId="19823" applyFont="1" applyFill="1" applyBorder="1" applyAlignment="1">
      <alignment horizontal="center" vertical="center"/>
    </xf>
    <xf numFmtId="0" fontId="171" fillId="0" borderId="383" xfId="19823" applyFont="1" applyFill="1" applyBorder="1" applyAlignment="1">
      <alignment horizontal="center" vertical="center"/>
    </xf>
    <xf numFmtId="0" fontId="203" fillId="0" borderId="384" xfId="19824" applyFont="1" applyFill="1" applyBorder="1" applyAlignment="1">
      <alignment vertical="center"/>
    </xf>
    <xf numFmtId="0" fontId="204" fillId="93" borderId="378" xfId="19823" applyFont="1" applyFill="1" applyBorder="1" applyAlignment="1">
      <alignment vertical="top"/>
    </xf>
    <xf numFmtId="0" fontId="171" fillId="0" borderId="379" xfId="19823" applyFont="1" applyFill="1" applyBorder="1" applyAlignment="1">
      <alignment vertical="center"/>
    </xf>
    <xf numFmtId="0" fontId="171" fillId="0" borderId="378" xfId="19823" applyFont="1" applyFill="1" applyBorder="1" applyAlignment="1">
      <alignment horizontal="center" vertical="center"/>
    </xf>
    <xf numFmtId="0" fontId="170" fillId="0" borderId="380" xfId="19823" applyFont="1" applyFill="1" applyBorder="1" applyAlignment="1">
      <alignment horizontal="center" vertical="center"/>
    </xf>
    <xf numFmtId="0" fontId="170" fillId="0" borderId="382" xfId="19823" applyFont="1" applyFill="1" applyBorder="1" applyAlignment="1">
      <alignment horizontal="center" vertical="center"/>
    </xf>
    <xf numFmtId="0" fontId="171" fillId="0" borderId="378" xfId="19823" applyFont="1" applyFill="1" applyBorder="1" applyAlignment="1">
      <alignment vertical="center"/>
    </xf>
    <xf numFmtId="0" fontId="203" fillId="0" borderId="380" xfId="19823" applyFont="1" applyFill="1" applyBorder="1" applyAlignment="1">
      <alignment vertical="center"/>
    </xf>
    <xf numFmtId="0" fontId="203" fillId="0" borderId="382" xfId="19823" applyFont="1" applyFill="1" applyBorder="1" applyAlignment="1">
      <alignment vertical="center"/>
    </xf>
    <xf numFmtId="0" fontId="203" fillId="0" borderId="0" xfId="19823" applyFont="1" applyFill="1" applyBorder="1" applyAlignment="1">
      <alignment vertical="center"/>
    </xf>
    <xf numFmtId="0" fontId="205" fillId="0" borderId="0" xfId="19823" applyFont="1" applyFill="1"/>
    <xf numFmtId="0" fontId="170" fillId="0" borderId="393" xfId="19823" applyFont="1" applyFill="1" applyBorder="1" applyAlignment="1">
      <alignment horizontal="center" vertical="center"/>
    </xf>
    <xf numFmtId="0" fontId="203" fillId="0" borderId="393" xfId="19823" applyFont="1" applyFill="1" applyBorder="1" applyAlignment="1">
      <alignment vertical="center"/>
    </xf>
    <xf numFmtId="0" fontId="170" fillId="0" borderId="394" xfId="19824" applyFont="1" applyBorder="1" applyAlignment="1">
      <alignment vertical="top"/>
    </xf>
    <xf numFmtId="0" fontId="167" fillId="0" borderId="395" xfId="19824" applyFont="1" applyBorder="1" applyAlignment="1">
      <alignment vertical="center"/>
    </xf>
    <xf numFmtId="0" fontId="171" fillId="0" borderId="396" xfId="19824" applyFont="1" applyBorder="1" applyAlignment="1">
      <alignment vertical="center"/>
    </xf>
    <xf numFmtId="0" fontId="171" fillId="0" borderId="394" xfId="19824" applyFont="1" applyBorder="1" applyAlignment="1">
      <alignment horizontal="center" vertical="center"/>
    </xf>
    <xf numFmtId="0" fontId="171" fillId="0" borderId="397" xfId="19824" applyFont="1" applyBorder="1" applyAlignment="1">
      <alignment horizontal="center" vertical="center"/>
    </xf>
    <xf numFmtId="0" fontId="170" fillId="0" borderId="398" xfId="19824" applyFont="1" applyBorder="1" applyAlignment="1">
      <alignment horizontal="center" vertical="center"/>
    </xf>
    <xf numFmtId="0" fontId="170" fillId="0" borderId="396" xfId="19824" applyFont="1" applyBorder="1" applyAlignment="1">
      <alignment horizontal="center" vertical="center"/>
    </xf>
    <xf numFmtId="0" fontId="170" fillId="0" borderId="392" xfId="19824" applyFont="1" applyBorder="1" applyAlignment="1">
      <alignment horizontal="center" vertical="center"/>
    </xf>
    <xf numFmtId="0" fontId="171" fillId="0" borderId="362" xfId="19824" applyFont="1" applyBorder="1" applyAlignment="1">
      <alignment vertical="center"/>
    </xf>
    <xf numFmtId="0" fontId="171" fillId="0" borderId="369" xfId="19824" applyFont="1" applyBorder="1" applyAlignment="1">
      <alignment vertical="center"/>
    </xf>
    <xf numFmtId="0" fontId="171" fillId="0" borderId="370" xfId="19824" applyFont="1" applyBorder="1" applyAlignment="1">
      <alignment vertical="center"/>
    </xf>
    <xf numFmtId="0" fontId="170" fillId="0" borderId="378" xfId="19824" applyFont="1" applyBorder="1" applyAlignment="1">
      <alignment vertical="top"/>
    </xf>
    <xf numFmtId="0" fontId="167" fillId="0" borderId="379" xfId="19824" applyFont="1" applyBorder="1" applyAlignment="1">
      <alignment vertical="center"/>
    </xf>
    <xf numFmtId="0" fontId="171" fillId="0" borderId="380" xfId="19824" applyFont="1" applyBorder="1" applyAlignment="1">
      <alignment vertical="center"/>
    </xf>
    <xf numFmtId="0" fontId="171" fillId="0" borderId="378" xfId="19824" applyFont="1" applyBorder="1" applyAlignment="1">
      <alignment horizontal="center" vertical="center"/>
    </xf>
    <xf numFmtId="0" fontId="171" fillId="0" borderId="399" xfId="19824" applyFont="1" applyBorder="1" applyAlignment="1">
      <alignment horizontal="center" vertical="center"/>
    </xf>
    <xf numFmtId="0" fontId="170" fillId="0" borderId="384" xfId="19824" applyFont="1" applyBorder="1" applyAlignment="1">
      <alignment horizontal="center" vertical="center"/>
    </xf>
    <xf numFmtId="0" fontId="170" fillId="0" borderId="380" xfId="19824" applyFont="1" applyBorder="1" applyAlignment="1">
      <alignment horizontal="center" vertical="center"/>
    </xf>
    <xf numFmtId="0" fontId="170" fillId="0" borderId="382" xfId="19824" applyFont="1" applyBorder="1" applyAlignment="1">
      <alignment horizontal="center" vertical="center"/>
    </xf>
    <xf numFmtId="0" fontId="171" fillId="0" borderId="51" xfId="19824" applyFont="1" applyBorder="1" applyAlignment="1">
      <alignment vertical="center"/>
    </xf>
    <xf numFmtId="0" fontId="171" fillId="0" borderId="0" xfId="19824" applyFont="1" applyBorder="1" applyAlignment="1">
      <alignment vertical="center"/>
    </xf>
    <xf numFmtId="0" fontId="171" fillId="0" borderId="52" xfId="19824" applyFont="1" applyBorder="1" applyAlignment="1">
      <alignment vertical="center"/>
    </xf>
    <xf numFmtId="0" fontId="170" fillId="0" borderId="400" xfId="19824" applyFont="1" applyBorder="1" applyAlignment="1">
      <alignment vertical="top"/>
    </xf>
    <xf numFmtId="0" fontId="167" fillId="0" borderId="401" xfId="19824" applyFont="1" applyBorder="1" applyAlignment="1">
      <alignment vertical="center"/>
    </xf>
    <xf numFmtId="0" fontId="171" fillId="0" borderId="393" xfId="19824" applyFont="1" applyBorder="1" applyAlignment="1">
      <alignment vertical="center"/>
    </xf>
    <xf numFmtId="0" fontId="171" fillId="0" borderId="400" xfId="19824" applyFont="1" applyBorder="1" applyAlignment="1">
      <alignment horizontal="center" vertical="center"/>
    </xf>
    <xf numFmtId="0" fontId="171" fillId="0" borderId="402" xfId="19824" applyFont="1" applyBorder="1" applyAlignment="1">
      <alignment horizontal="center" vertical="center"/>
    </xf>
    <xf numFmtId="0" fontId="170" fillId="0" borderId="403" xfId="19824" applyFont="1" applyBorder="1" applyAlignment="1">
      <alignment horizontal="center" vertical="center"/>
    </xf>
    <xf numFmtId="0" fontId="170" fillId="0" borderId="393" xfId="19824" applyFont="1" applyBorder="1" applyAlignment="1">
      <alignment horizontal="center" vertical="center"/>
    </xf>
    <xf numFmtId="0" fontId="170" fillId="0" borderId="404" xfId="19824" applyFont="1" applyBorder="1" applyAlignment="1">
      <alignment horizontal="center" vertical="center"/>
    </xf>
    <xf numFmtId="0" fontId="171" fillId="0" borderId="108" xfId="19824" applyFont="1" applyBorder="1" applyAlignment="1">
      <alignment vertical="center"/>
    </xf>
    <xf numFmtId="0" fontId="171" fillId="0" borderId="114" xfId="19824" applyFont="1" applyBorder="1" applyAlignment="1">
      <alignment vertical="center"/>
    </xf>
    <xf numFmtId="0" fontId="171" fillId="0" borderId="115" xfId="19824" applyFont="1" applyBorder="1" applyAlignment="1">
      <alignment vertical="center"/>
    </xf>
    <xf numFmtId="0" fontId="171" fillId="0" borderId="405" xfId="19824" applyFont="1" applyFill="1" applyBorder="1" applyAlignment="1">
      <alignment vertical="center"/>
    </xf>
    <xf numFmtId="0" fontId="171" fillId="0" borderId="406" xfId="19824" applyFont="1" applyFill="1" applyBorder="1" applyAlignment="1">
      <alignment vertical="center"/>
    </xf>
    <xf numFmtId="0" fontId="171" fillId="0" borderId="407" xfId="19824" applyFont="1" applyFill="1" applyBorder="1" applyAlignment="1">
      <alignment horizontal="center" vertical="center"/>
    </xf>
    <xf numFmtId="0" fontId="171" fillId="0" borderId="405" xfId="19824" applyFont="1" applyFill="1" applyBorder="1" applyAlignment="1">
      <alignment horizontal="center" vertical="center"/>
    </xf>
    <xf numFmtId="0" fontId="171" fillId="0" borderId="406" xfId="19824" applyFont="1" applyFill="1" applyBorder="1" applyAlignment="1">
      <alignment horizontal="center" vertical="center"/>
    </xf>
    <xf numFmtId="0" fontId="171" fillId="0" borderId="408" xfId="19824" applyFont="1" applyFill="1" applyBorder="1" applyAlignment="1">
      <alignment horizontal="center" vertical="center"/>
    </xf>
    <xf numFmtId="0" fontId="171" fillId="0" borderId="409" xfId="19824" applyFont="1" applyFill="1" applyBorder="1" applyAlignment="1">
      <alignment horizontal="center" vertical="center"/>
    </xf>
    <xf numFmtId="0" fontId="170" fillId="0" borderId="410" xfId="19824" applyFont="1" applyFill="1" applyBorder="1" applyAlignment="1">
      <alignment horizontal="center" vertical="center"/>
    </xf>
    <xf numFmtId="0" fontId="170" fillId="0" borderId="406" xfId="19824" applyFont="1" applyFill="1" applyBorder="1" applyAlignment="1">
      <alignment horizontal="center" vertical="center"/>
    </xf>
    <xf numFmtId="0" fontId="170" fillId="0" borderId="408" xfId="19824" applyFont="1" applyFill="1" applyBorder="1" applyAlignment="1">
      <alignment horizontal="center" vertical="center"/>
    </xf>
    <xf numFmtId="0" fontId="171" fillId="0" borderId="410" xfId="19824" applyFont="1" applyFill="1" applyBorder="1" applyAlignment="1">
      <alignment vertical="center"/>
    </xf>
    <xf numFmtId="0" fontId="171" fillId="0" borderId="408" xfId="19824" applyFont="1" applyFill="1" applyBorder="1" applyAlignment="1">
      <alignment vertical="center"/>
    </xf>
    <xf numFmtId="0" fontId="73" fillId="0" borderId="0" xfId="19753" applyFont="1"/>
    <xf numFmtId="0" fontId="194" fillId="0" borderId="0" xfId="19753" applyFont="1"/>
    <xf numFmtId="0" fontId="171" fillId="0" borderId="411" xfId="19824" applyFont="1" applyFill="1" applyBorder="1" applyAlignment="1">
      <alignment vertical="center"/>
    </xf>
    <xf numFmtId="0" fontId="170" fillId="0" borderId="77" xfId="19824" applyFont="1" applyFill="1" applyBorder="1" applyAlignment="1">
      <alignment vertical="center"/>
    </xf>
    <xf numFmtId="0" fontId="170" fillId="0" borderId="73" xfId="19824" applyFont="1" applyFill="1" applyBorder="1" applyAlignment="1">
      <alignment vertical="center"/>
    </xf>
    <xf numFmtId="0" fontId="170" fillId="0" borderId="174" xfId="19824" applyFont="1" applyFill="1" applyBorder="1" applyAlignment="1">
      <alignment vertical="center"/>
    </xf>
    <xf numFmtId="0" fontId="170" fillId="0" borderId="84" xfId="19824" applyFont="1" applyFill="1" applyBorder="1" applyAlignment="1">
      <alignment vertical="center"/>
    </xf>
    <xf numFmtId="0" fontId="170" fillId="0" borderId="80" xfId="19824" applyFont="1" applyFill="1" applyBorder="1" applyAlignment="1">
      <alignment vertical="center"/>
    </xf>
    <xf numFmtId="0" fontId="170" fillId="0" borderId="175" xfId="19824" applyFont="1" applyFill="1" applyBorder="1" applyAlignment="1">
      <alignment vertical="center"/>
    </xf>
    <xf numFmtId="0" fontId="171" fillId="0" borderId="385" xfId="19824" applyFont="1" applyBorder="1" applyAlignment="1">
      <alignment vertical="center"/>
    </xf>
    <xf numFmtId="0" fontId="171" fillId="0" borderId="388" xfId="19824" applyFont="1" applyBorder="1" applyAlignment="1">
      <alignment vertical="center"/>
    </xf>
    <xf numFmtId="0" fontId="171" fillId="0" borderId="412" xfId="19824" applyFont="1" applyBorder="1" applyAlignment="1">
      <alignment vertical="center"/>
    </xf>
    <xf numFmtId="0" fontId="171" fillId="0" borderId="413" xfId="19824" applyFont="1" applyFill="1" applyBorder="1" applyAlignment="1">
      <alignment vertical="center"/>
    </xf>
    <xf numFmtId="0" fontId="1" fillId="0" borderId="0" xfId="19823"/>
    <xf numFmtId="0" fontId="170" fillId="187" borderId="378" xfId="19824" applyFont="1" applyFill="1" applyBorder="1" applyAlignment="1">
      <alignment vertical="top"/>
    </xf>
    <xf numFmtId="0" fontId="171" fillId="0" borderId="414" xfId="19824" applyFont="1" applyFill="1" applyBorder="1" applyAlignment="1">
      <alignment vertical="center"/>
    </xf>
    <xf numFmtId="0" fontId="171" fillId="0" borderId="379" xfId="19824" applyFont="1" applyBorder="1" applyAlignment="1">
      <alignment vertical="center"/>
    </xf>
    <xf numFmtId="0" fontId="171" fillId="0" borderId="381" xfId="19824" applyFont="1" applyBorder="1" applyAlignment="1">
      <alignment horizontal="center" vertical="center"/>
    </xf>
    <xf numFmtId="0" fontId="171" fillId="0" borderId="379" xfId="19824" applyFont="1" applyBorder="1" applyAlignment="1">
      <alignment horizontal="center" vertical="center"/>
    </xf>
    <xf numFmtId="0" fontId="171" fillId="0" borderId="380" xfId="19824" applyFont="1" applyBorder="1" applyAlignment="1">
      <alignment horizontal="center" vertical="center"/>
    </xf>
    <xf numFmtId="0" fontId="171" fillId="0" borderId="382" xfId="19824" applyFont="1" applyBorder="1" applyAlignment="1">
      <alignment horizontal="center" vertical="center"/>
    </xf>
    <xf numFmtId="0" fontId="171" fillId="0" borderId="383" xfId="19824" applyFont="1" applyBorder="1" applyAlignment="1">
      <alignment horizontal="center" vertical="center"/>
    </xf>
    <xf numFmtId="0" fontId="171" fillId="0" borderId="384" xfId="19824" applyFont="1" applyBorder="1" applyAlignment="1">
      <alignment vertical="center"/>
    </xf>
    <xf numFmtId="0" fontId="171" fillId="0" borderId="411" xfId="19824" applyFont="1" applyBorder="1" applyAlignment="1">
      <alignment vertical="center"/>
    </xf>
    <xf numFmtId="0" fontId="100" fillId="0" borderId="0" xfId="19823" applyFont="1" applyAlignment="1">
      <alignment vertical="center"/>
    </xf>
    <xf numFmtId="0" fontId="171" fillId="0" borderId="384" xfId="19823" applyFont="1" applyBorder="1" applyAlignment="1">
      <alignment vertical="center"/>
    </xf>
    <xf numFmtId="0" fontId="171" fillId="0" borderId="380" xfId="19823" applyFont="1" applyBorder="1" applyAlignment="1">
      <alignment vertical="center"/>
    </xf>
    <xf numFmtId="0" fontId="171" fillId="0" borderId="411" xfId="19823" applyFont="1" applyBorder="1" applyAlignment="1">
      <alignment vertical="center"/>
    </xf>
    <xf numFmtId="0" fontId="170" fillId="0" borderId="81" xfId="19824" applyFont="1" applyFill="1" applyBorder="1" applyAlignment="1">
      <alignment horizontal="center" vertical="center"/>
    </xf>
    <xf numFmtId="0" fontId="170" fillId="0" borderId="79" xfId="19824" applyFont="1" applyFill="1" applyBorder="1" applyAlignment="1">
      <alignment horizontal="center" vertical="center"/>
    </xf>
    <xf numFmtId="0" fontId="170" fillId="0" borderId="80" xfId="19824" applyFont="1" applyFill="1" applyBorder="1" applyAlignment="1">
      <alignment horizontal="center" vertical="center"/>
    </xf>
    <xf numFmtId="0" fontId="170" fillId="0" borderId="82" xfId="19824" applyFont="1" applyFill="1" applyBorder="1" applyAlignment="1">
      <alignment horizontal="center" vertical="center"/>
    </xf>
    <xf numFmtId="0" fontId="170" fillId="70" borderId="83" xfId="19824" applyFont="1" applyFill="1" applyBorder="1" applyAlignment="1">
      <alignment horizontal="center" vertical="center"/>
    </xf>
    <xf numFmtId="0" fontId="170" fillId="0" borderId="84" xfId="19824" applyFont="1" applyFill="1" applyBorder="1" applyAlignment="1">
      <alignment horizontal="center" vertical="center"/>
    </xf>
    <xf numFmtId="0" fontId="171" fillId="70" borderId="376" xfId="19824" applyFont="1" applyFill="1" applyBorder="1" applyAlignment="1">
      <alignment horizontal="center" vertical="center"/>
    </xf>
    <xf numFmtId="0" fontId="171" fillId="70" borderId="383" xfId="19824" applyFont="1" applyFill="1" applyBorder="1" applyAlignment="1">
      <alignment horizontal="center" vertical="center"/>
    </xf>
    <xf numFmtId="0" fontId="170" fillId="0" borderId="83" xfId="19824" applyFont="1" applyFill="1" applyBorder="1" applyAlignment="1">
      <alignment horizontal="center" vertical="center"/>
    </xf>
    <xf numFmtId="0" fontId="170" fillId="70" borderId="84" xfId="19824" applyFont="1" applyFill="1" applyBorder="1" applyAlignment="1">
      <alignment vertical="center"/>
    </xf>
    <xf numFmtId="0" fontId="170" fillId="70" borderId="80" xfId="19824" applyFont="1" applyFill="1" applyBorder="1" applyAlignment="1">
      <alignment vertical="center"/>
    </xf>
    <xf numFmtId="0" fontId="170" fillId="70" borderId="175" xfId="19824" applyFont="1" applyFill="1" applyBorder="1" applyAlignment="1">
      <alignment vertical="center"/>
    </xf>
    <xf numFmtId="0" fontId="171" fillId="70" borderId="384" xfId="19824" applyFont="1" applyFill="1" applyBorder="1" applyAlignment="1">
      <alignment vertical="center"/>
    </xf>
    <xf numFmtId="0" fontId="171" fillId="70" borderId="380" xfId="19824" applyFont="1" applyFill="1" applyBorder="1" applyAlignment="1">
      <alignment vertical="center"/>
    </xf>
    <xf numFmtId="0" fontId="171" fillId="70" borderId="411" xfId="19824" applyFont="1" applyFill="1" applyBorder="1" applyAlignment="1">
      <alignment vertical="center"/>
    </xf>
    <xf numFmtId="0" fontId="171" fillId="70" borderId="415" xfId="19824" applyFont="1" applyFill="1" applyBorder="1" applyAlignment="1">
      <alignment vertical="center"/>
    </xf>
    <xf numFmtId="0" fontId="171" fillId="0" borderId="371" xfId="19823" applyFont="1" applyFill="1" applyBorder="1" applyAlignment="1">
      <alignment vertical="center"/>
    </xf>
    <xf numFmtId="0" fontId="171" fillId="70" borderId="416" xfId="19824" applyFont="1" applyFill="1" applyBorder="1" applyAlignment="1">
      <alignment vertical="center"/>
    </xf>
    <xf numFmtId="0" fontId="170" fillId="0" borderId="398" xfId="19824" applyFont="1" applyFill="1" applyBorder="1" applyAlignment="1">
      <alignment horizontal="center" vertical="center"/>
    </xf>
    <xf numFmtId="0" fontId="170" fillId="0" borderId="396" xfId="19824" applyFont="1" applyFill="1" applyBorder="1" applyAlignment="1">
      <alignment horizontal="center" vertical="center"/>
    </xf>
    <xf numFmtId="0" fontId="170" fillId="70" borderId="396" xfId="19824" applyFont="1" applyFill="1" applyBorder="1" applyAlignment="1">
      <alignment horizontal="center" vertical="center"/>
    </xf>
    <xf numFmtId="0" fontId="170" fillId="0" borderId="392" xfId="19824" applyFont="1" applyFill="1" applyBorder="1" applyAlignment="1">
      <alignment horizontal="center" vertical="center"/>
    </xf>
    <xf numFmtId="0" fontId="170" fillId="70" borderId="380" xfId="19824" applyFont="1" applyFill="1" applyBorder="1" applyAlignment="1">
      <alignment horizontal="center" vertical="center"/>
    </xf>
    <xf numFmtId="0" fontId="170" fillId="0" borderId="403" xfId="19824" applyFont="1" applyFill="1" applyBorder="1" applyAlignment="1">
      <alignment horizontal="center" vertical="center"/>
    </xf>
    <xf numFmtId="0" fontId="170" fillId="0" borderId="393" xfId="19824" applyFont="1" applyFill="1" applyBorder="1" applyAlignment="1">
      <alignment horizontal="center" vertical="center"/>
    </xf>
    <xf numFmtId="0" fontId="170" fillId="70" borderId="393" xfId="19824" applyFont="1" applyFill="1" applyBorder="1" applyAlignment="1">
      <alignment horizontal="center" vertical="center"/>
    </xf>
    <xf numFmtId="0" fontId="170" fillId="0" borderId="404" xfId="19824" applyFont="1" applyFill="1" applyBorder="1" applyAlignment="1">
      <alignment horizontal="center" vertical="center"/>
    </xf>
    <xf numFmtId="0" fontId="63" fillId="0" borderId="0" xfId="19753" applyFont="1"/>
    <xf numFmtId="0" fontId="170" fillId="0" borderId="79" xfId="19824" applyFont="1" applyFill="1" applyBorder="1" applyAlignment="1">
      <alignment vertical="center"/>
    </xf>
    <xf numFmtId="0" fontId="170" fillId="0" borderId="82" xfId="19824" applyFont="1" applyFill="1" applyBorder="1" applyAlignment="1">
      <alignment vertical="center"/>
    </xf>
    <xf numFmtId="0" fontId="170" fillId="146" borderId="371" xfId="19824" applyFont="1" applyFill="1" applyBorder="1" applyAlignment="1">
      <alignment vertical="top"/>
    </xf>
    <xf numFmtId="0" fontId="204" fillId="0" borderId="79" xfId="19824" applyFont="1" applyFill="1" applyBorder="1" applyAlignment="1">
      <alignment vertical="center"/>
    </xf>
    <xf numFmtId="0" fontId="204" fillId="0" borderId="80" xfId="19824" applyFont="1" applyFill="1" applyBorder="1" applyAlignment="1">
      <alignment vertical="center"/>
    </xf>
    <xf numFmtId="0" fontId="170" fillId="146" borderId="417" xfId="19824" applyFont="1" applyFill="1" applyBorder="1" applyAlignment="1">
      <alignment vertical="top"/>
    </xf>
    <xf numFmtId="0" fontId="203" fillId="0" borderId="405" xfId="19824" applyFont="1" applyFill="1" applyBorder="1" applyAlignment="1">
      <alignment vertical="center"/>
    </xf>
    <xf numFmtId="0" fontId="203" fillId="0" borderId="406" xfId="19824" applyFont="1" applyFill="1" applyBorder="1" applyAlignment="1">
      <alignment vertical="center"/>
    </xf>
    <xf numFmtId="0" fontId="244" fillId="0" borderId="0" xfId="19823" applyFont="1" applyAlignment="1">
      <alignment vertical="top" wrapText="1"/>
    </xf>
    <xf numFmtId="0" fontId="58" fillId="0" borderId="0" xfId="19753" applyAlignment="1">
      <alignment vertical="top"/>
    </xf>
    <xf numFmtId="0" fontId="245" fillId="0" borderId="0" xfId="19823" applyFont="1" applyAlignment="1">
      <alignment horizontal="left" vertical="top"/>
    </xf>
    <xf numFmtId="0" fontId="197" fillId="94" borderId="39" xfId="19823" applyFont="1" applyFill="1" applyBorder="1" applyAlignment="1">
      <alignment horizontal="center"/>
    </xf>
    <xf numFmtId="0" fontId="197" fillId="94" borderId="41" xfId="19823" applyFont="1" applyFill="1" applyBorder="1" applyAlignment="1">
      <alignment horizontal="center"/>
    </xf>
    <xf numFmtId="0" fontId="197" fillId="94" borderId="40" xfId="19823" applyFont="1" applyFill="1" applyBorder="1" applyAlignment="1">
      <alignment horizontal="center"/>
    </xf>
    <xf numFmtId="0" fontId="197" fillId="94" borderId="16" xfId="19823" applyFont="1" applyFill="1" applyBorder="1" applyAlignment="1">
      <alignment horizontal="center"/>
    </xf>
    <xf numFmtId="0" fontId="197" fillId="94" borderId="39" xfId="19823" applyFont="1" applyFill="1" applyBorder="1"/>
    <xf numFmtId="0" fontId="197" fillId="94" borderId="299" xfId="19823" applyFont="1" applyFill="1" applyBorder="1" applyAlignment="1">
      <alignment horizontal="center" textRotation="90"/>
    </xf>
    <xf numFmtId="0" fontId="197" fillId="94" borderId="236" xfId="19823" applyFont="1" applyFill="1" applyBorder="1" applyAlignment="1">
      <alignment horizontal="center" textRotation="90"/>
    </xf>
    <xf numFmtId="0" fontId="197" fillId="94" borderId="240" xfId="19823" applyFont="1" applyFill="1" applyBorder="1" applyAlignment="1">
      <alignment horizontal="center" textRotation="90"/>
    </xf>
    <xf numFmtId="0" fontId="197" fillId="94" borderId="237" xfId="19823" applyFont="1" applyFill="1" applyBorder="1" applyAlignment="1">
      <alignment horizontal="center" textRotation="90"/>
    </xf>
    <xf numFmtId="0" fontId="197" fillId="94" borderId="299" xfId="19823" applyFont="1" applyFill="1" applyBorder="1" applyAlignment="1">
      <alignment textRotation="90"/>
    </xf>
    <xf numFmtId="0" fontId="172" fillId="0" borderId="224" xfId="19753" applyFont="1" applyBorder="1"/>
    <xf numFmtId="0" fontId="172" fillId="0" borderId="236" xfId="14145" applyFont="1" applyFill="1" applyBorder="1"/>
    <xf numFmtId="0" fontId="172" fillId="70" borderId="418" xfId="14057" applyFont="1" applyFill="1" applyBorder="1"/>
    <xf numFmtId="0" fontId="172" fillId="70" borderId="418" xfId="14145" applyFont="1" applyFill="1" applyBorder="1"/>
    <xf numFmtId="0" fontId="172" fillId="127" borderId="268" xfId="14145" applyFont="1" applyFill="1" applyBorder="1"/>
    <xf numFmtId="0" fontId="172" fillId="24" borderId="230" xfId="14057" applyFont="1" applyFill="1" applyBorder="1"/>
    <xf numFmtId="0" fontId="172" fillId="126" borderId="292" xfId="14057" applyFont="1" applyFill="1" applyBorder="1"/>
    <xf numFmtId="0" fontId="172" fillId="126" borderId="232" xfId="14057" applyFont="1" applyFill="1" applyBorder="1"/>
    <xf numFmtId="0" fontId="172" fillId="126" borderId="292" xfId="14145" applyFont="1" applyFill="1" applyBorder="1"/>
    <xf numFmtId="0" fontId="202" fillId="126" borderId="271" xfId="14057" applyFont="1" applyFill="1" applyBorder="1"/>
    <xf numFmtId="0" fontId="172" fillId="24" borderId="268" xfId="14145" applyFont="1" applyFill="1" applyBorder="1"/>
    <xf numFmtId="0" fontId="172" fillId="24" borderId="301" xfId="14145" applyFont="1" applyFill="1" applyBorder="1"/>
    <xf numFmtId="0" fontId="172" fillId="24" borderId="267" xfId="14057" applyFont="1" applyFill="1" applyBorder="1"/>
    <xf numFmtId="0" fontId="172" fillId="24" borderId="302" xfId="14057" applyFont="1" applyFill="1" applyBorder="1"/>
    <xf numFmtId="0" fontId="172" fillId="126" borderId="419" xfId="14057" applyFont="1" applyFill="1" applyBorder="1"/>
    <xf numFmtId="0" fontId="172" fillId="126" borderId="195" xfId="14057" applyFont="1" applyFill="1" applyBorder="1"/>
    <xf numFmtId="0" fontId="172" fillId="126" borderId="419" xfId="14145" applyFont="1" applyFill="1" applyBorder="1"/>
    <xf numFmtId="0" fontId="202" fillId="126" borderId="299" xfId="14057" applyFont="1" applyFill="1" applyBorder="1"/>
    <xf numFmtId="0" fontId="172" fillId="18" borderId="202" xfId="14145" applyFont="1" applyFill="1" applyBorder="1"/>
    <xf numFmtId="0" fontId="172" fillId="18" borderId="418" xfId="14057" applyFont="1" applyFill="1" applyBorder="1"/>
    <xf numFmtId="0" fontId="172" fillId="128" borderId="156" xfId="14057" applyFont="1" applyFill="1" applyBorder="1"/>
    <xf numFmtId="0" fontId="172" fillId="18" borderId="268" xfId="14145" applyFont="1" applyFill="1" applyBorder="1"/>
    <xf numFmtId="0" fontId="172" fillId="18" borderId="292" xfId="14057" applyFont="1" applyFill="1" applyBorder="1"/>
    <xf numFmtId="0" fontId="172" fillId="18" borderId="194" xfId="14145" applyFont="1" applyFill="1" applyBorder="1"/>
    <xf numFmtId="0" fontId="172" fillId="18" borderId="419" xfId="14057" applyFont="1" applyFill="1" applyBorder="1"/>
    <xf numFmtId="0" fontId="172" fillId="128" borderId="327" xfId="14057" applyFont="1" applyFill="1" applyBorder="1"/>
    <xf numFmtId="0" fontId="172" fillId="24" borderId="237" xfId="14057" applyFont="1" applyFill="1" applyBorder="1"/>
    <xf numFmtId="0" fontId="172" fillId="126" borderId="236" xfId="14057" applyFont="1" applyFill="1" applyBorder="1"/>
    <xf numFmtId="0" fontId="172" fillId="126" borderId="240" xfId="14057" applyFont="1" applyFill="1" applyBorder="1"/>
    <xf numFmtId="0" fontId="172" fillId="126" borderId="240" xfId="14145" applyFont="1" applyFill="1" applyBorder="1"/>
    <xf numFmtId="0" fontId="172" fillId="126" borderId="237" xfId="14145" applyFont="1" applyFill="1" applyBorder="1"/>
    <xf numFmtId="0" fontId="172" fillId="18" borderId="301" xfId="14145" applyFont="1" applyFill="1" applyBorder="1"/>
    <xf numFmtId="0" fontId="172" fillId="18" borderId="267" xfId="14057" applyFont="1" applyFill="1" applyBorder="1"/>
    <xf numFmtId="0" fontId="172" fillId="18" borderId="237" xfId="14057" applyFont="1" applyFill="1" applyBorder="1"/>
    <xf numFmtId="0" fontId="172" fillId="128" borderId="236" xfId="14057" applyFont="1" applyFill="1" applyBorder="1"/>
    <xf numFmtId="0" fontId="172" fillId="128" borderId="240" xfId="14057" applyFont="1" applyFill="1" applyBorder="1"/>
    <xf numFmtId="0" fontId="172" fillId="128" borderId="240" xfId="14145" applyFont="1" applyFill="1" applyBorder="1"/>
    <xf numFmtId="0" fontId="172" fillId="128" borderId="237" xfId="14145" applyFont="1" applyFill="1" applyBorder="1"/>
    <xf numFmtId="0" fontId="172" fillId="125" borderId="420" xfId="14057" applyFont="1" applyFill="1" applyBorder="1"/>
    <xf numFmtId="0" fontId="172" fillId="70" borderId="156" xfId="14057" applyFont="1" applyFill="1" applyBorder="1"/>
    <xf numFmtId="0" fontId="172" fillId="24" borderId="341" xfId="14145" applyFont="1" applyFill="1" applyBorder="1"/>
    <xf numFmtId="0" fontId="172" fillId="24" borderId="421" xfId="14057" applyFont="1" applyFill="1" applyBorder="1"/>
    <xf numFmtId="0" fontId="172" fillId="24" borderId="422" xfId="14057" applyFont="1" applyFill="1" applyBorder="1"/>
    <xf numFmtId="0" fontId="172" fillId="126" borderId="423" xfId="14057" applyFont="1" applyFill="1" applyBorder="1"/>
    <xf numFmtId="0" fontId="172" fillId="126" borderId="424" xfId="14057" applyFont="1" applyFill="1" applyBorder="1"/>
    <xf numFmtId="0" fontId="172" fillId="126" borderId="423" xfId="14145" applyFont="1" applyFill="1" applyBorder="1"/>
    <xf numFmtId="0" fontId="172" fillId="24" borderId="425" xfId="14057" applyFont="1" applyFill="1" applyBorder="1"/>
    <xf numFmtId="0" fontId="172" fillId="24" borderId="426" xfId="14145" applyFont="1" applyFill="1" applyBorder="1"/>
    <xf numFmtId="0" fontId="172" fillId="24" borderId="427" xfId="14057" applyFont="1" applyFill="1" applyBorder="1"/>
    <xf numFmtId="0" fontId="172" fillId="24" borderId="428" xfId="14057" applyFont="1" applyFill="1" applyBorder="1"/>
    <xf numFmtId="0" fontId="172" fillId="126" borderId="429" xfId="14057" applyFont="1" applyFill="1" applyBorder="1"/>
    <xf numFmtId="0" fontId="172" fillId="126" borderId="430" xfId="14057" applyFont="1" applyFill="1" applyBorder="1"/>
    <xf numFmtId="0" fontId="172" fillId="126" borderId="431" xfId="14057" applyFont="1" applyFill="1" applyBorder="1"/>
    <xf numFmtId="0" fontId="172" fillId="126" borderId="431" xfId="14145" applyFont="1" applyFill="1" applyBorder="1"/>
    <xf numFmtId="0" fontId="172" fillId="126" borderId="428" xfId="14145" applyFont="1" applyFill="1" applyBorder="1"/>
    <xf numFmtId="0" fontId="172" fillId="126" borderId="429" xfId="14145" applyFont="1" applyFill="1" applyBorder="1"/>
    <xf numFmtId="0" fontId="172" fillId="18" borderId="422" xfId="14057" applyFont="1" applyFill="1" applyBorder="1"/>
    <xf numFmtId="0" fontId="172" fillId="128" borderId="423" xfId="14057" applyFont="1" applyFill="1" applyBorder="1"/>
    <xf numFmtId="0" fontId="172" fillId="128" borderId="424" xfId="14057" applyFont="1" applyFill="1" applyBorder="1"/>
    <xf numFmtId="0" fontId="172" fillId="128" borderId="423" xfId="14145" applyFont="1" applyFill="1" applyBorder="1"/>
    <xf numFmtId="0" fontId="172" fillId="18" borderId="426" xfId="14145" applyFont="1" applyFill="1" applyBorder="1"/>
    <xf numFmtId="0" fontId="172" fillId="18" borderId="432" xfId="14057" applyFont="1" applyFill="1" applyBorder="1"/>
    <xf numFmtId="0" fontId="172" fillId="18" borderId="332" xfId="14057" applyFont="1" applyFill="1" applyBorder="1"/>
    <xf numFmtId="0" fontId="172" fillId="128" borderId="347" xfId="14057" applyFont="1" applyFill="1" applyBorder="1"/>
    <xf numFmtId="0" fontId="172" fillId="128" borderId="331" xfId="14057" applyFont="1" applyFill="1" applyBorder="1"/>
    <xf numFmtId="0" fontId="172" fillId="128" borderId="334" xfId="14057" applyFont="1" applyFill="1" applyBorder="1"/>
    <xf numFmtId="0" fontId="172" fillId="128" borderId="334" xfId="14145" applyFont="1" applyFill="1" applyBorder="1"/>
    <xf numFmtId="0" fontId="172" fillId="128" borderId="332" xfId="14145" applyFont="1" applyFill="1" applyBorder="1"/>
    <xf numFmtId="0" fontId="172" fillId="128" borderId="347" xfId="14145" applyFont="1" applyFill="1" applyBorder="1"/>
    <xf numFmtId="0" fontId="166" fillId="94" borderId="16" xfId="19825" applyFont="1" applyFill="1" applyBorder="1"/>
    <xf numFmtId="0" fontId="197" fillId="94" borderId="39" xfId="19825" applyFont="1" applyFill="1" applyBorder="1" applyAlignment="1">
      <alignment horizontal="center"/>
    </xf>
    <xf numFmtId="0" fontId="197" fillId="94" borderId="41" xfId="19825" applyFont="1" applyFill="1" applyBorder="1" applyAlignment="1">
      <alignment horizontal="center"/>
    </xf>
    <xf numFmtId="0" fontId="197" fillId="94" borderId="40" xfId="19825" applyFont="1" applyFill="1" applyBorder="1" applyAlignment="1">
      <alignment horizontal="center"/>
    </xf>
    <xf numFmtId="0" fontId="197" fillId="94" borderId="16" xfId="19825" applyFont="1" applyFill="1" applyBorder="1" applyAlignment="1">
      <alignment horizontal="center"/>
    </xf>
    <xf numFmtId="0" fontId="197" fillId="94" borderId="39" xfId="19825" applyFont="1" applyFill="1" applyBorder="1"/>
    <xf numFmtId="0" fontId="197" fillId="94" borderId="332" xfId="19825" applyFont="1" applyFill="1" applyBorder="1" applyAlignment="1">
      <alignment horizontal="center"/>
    </xf>
    <xf numFmtId="0" fontId="197" fillId="94" borderId="347" xfId="19825" applyFont="1" applyFill="1" applyBorder="1" applyAlignment="1">
      <alignment horizontal="center" textRotation="90"/>
    </xf>
    <xf numFmtId="0" fontId="197" fillId="94" borderId="331" xfId="19825" applyFont="1" applyFill="1" applyBorder="1" applyAlignment="1">
      <alignment horizontal="center" textRotation="90"/>
    </xf>
    <xf numFmtId="0" fontId="197" fillId="94" borderId="334" xfId="19825" applyFont="1" applyFill="1" applyBorder="1" applyAlignment="1">
      <alignment horizontal="center" textRotation="90"/>
    </xf>
    <xf numFmtId="0" fontId="197" fillId="94" borderId="332" xfId="19825" applyFont="1" applyFill="1" applyBorder="1" applyAlignment="1">
      <alignment horizontal="center" textRotation="90"/>
    </xf>
    <xf numFmtId="0" fontId="197" fillId="94" borderId="347" xfId="19825" applyFont="1" applyFill="1" applyBorder="1" applyAlignment="1">
      <alignment textRotation="90"/>
    </xf>
    <xf numFmtId="0" fontId="172" fillId="0" borderId="433" xfId="14145" applyFont="1" applyBorder="1"/>
    <xf numFmtId="0" fontId="202" fillId="0" borderId="434" xfId="14145" applyFont="1" applyFill="1" applyBorder="1"/>
    <xf numFmtId="0" fontId="202" fillId="0" borderId="435" xfId="14145" applyFont="1" applyFill="1" applyBorder="1"/>
    <xf numFmtId="0" fontId="202" fillId="0" borderId="271" xfId="14145" applyFont="1" applyFill="1" applyBorder="1"/>
    <xf numFmtId="0" fontId="202" fillId="0" borderId="258" xfId="14145" applyFont="1" applyFill="1" applyBorder="1"/>
    <xf numFmtId="0" fontId="202" fillId="0" borderId="342" xfId="14145" applyFont="1" applyFill="1" applyBorder="1"/>
    <xf numFmtId="0" fontId="202" fillId="0" borderId="271" xfId="14145" applyFont="1" applyFill="1" applyBorder="1" applyAlignment="1">
      <alignment horizontal="center"/>
    </xf>
    <xf numFmtId="0" fontId="238" fillId="0" borderId="435" xfId="14145" applyFont="1" applyFill="1" applyBorder="1"/>
    <xf numFmtId="0" fontId="202" fillId="0" borderId="303" xfId="14145" applyFont="1" applyFill="1" applyBorder="1"/>
    <xf numFmtId="0" fontId="202" fillId="0" borderId="433" xfId="14145" applyFont="1" applyFill="1" applyBorder="1"/>
    <xf numFmtId="0" fontId="202" fillId="0" borderId="303" xfId="14145" applyFont="1" applyFill="1" applyBorder="1" applyAlignment="1">
      <alignment horizontal="center"/>
    </xf>
    <xf numFmtId="0" fontId="202" fillId="0" borderId="434" xfId="14057" applyFont="1" applyFill="1" applyBorder="1"/>
    <xf numFmtId="0" fontId="202" fillId="0" borderId="435" xfId="14057" applyFont="1" applyFill="1" applyBorder="1"/>
    <xf numFmtId="0" fontId="202" fillId="0" borderId="271" xfId="14057" applyFont="1" applyFill="1" applyBorder="1"/>
    <xf numFmtId="0" fontId="202" fillId="0" borderId="258" xfId="14057" applyFont="1" applyFill="1" applyBorder="1"/>
    <xf numFmtId="0" fontId="202" fillId="96" borderId="434" xfId="14057" applyFont="1" applyFill="1" applyBorder="1"/>
    <xf numFmtId="0" fontId="202" fillId="96" borderId="435" xfId="14057" applyFont="1" applyFill="1" applyBorder="1"/>
    <xf numFmtId="0" fontId="202" fillId="96" borderId="434" xfId="14145" applyFont="1" applyFill="1" applyBorder="1"/>
    <xf numFmtId="0" fontId="172" fillId="0" borderId="339" xfId="14145" applyFont="1" applyBorder="1"/>
    <xf numFmtId="0" fontId="202" fillId="0" borderId="334" xfId="14145" applyFont="1" applyFill="1" applyBorder="1"/>
    <xf numFmtId="0" fontId="202" fillId="0" borderId="332" xfId="14145" applyFont="1" applyFill="1" applyBorder="1"/>
    <xf numFmtId="0" fontId="202" fillId="0" borderId="347" xfId="14145" applyFont="1" applyFill="1" applyBorder="1"/>
    <xf numFmtId="0" fontId="202" fillId="0" borderId="331" xfId="14145" applyFont="1" applyFill="1" applyBorder="1"/>
    <xf numFmtId="0" fontId="202" fillId="0" borderId="340" xfId="14145" applyFont="1" applyFill="1" applyBorder="1"/>
    <xf numFmtId="0" fontId="202" fillId="0" borderId="347" xfId="14145" applyFont="1" applyFill="1" applyBorder="1" applyAlignment="1">
      <alignment horizontal="center"/>
    </xf>
    <xf numFmtId="0" fontId="202" fillId="24" borderId="433" xfId="14057" applyFont="1" applyFill="1" applyBorder="1"/>
    <xf numFmtId="0" fontId="202" fillId="24" borderId="436" xfId="14057" applyFont="1" applyFill="1" applyBorder="1"/>
    <xf numFmtId="0" fontId="202" fillId="126" borderId="258" xfId="14057" applyFont="1" applyFill="1" applyBorder="1"/>
    <xf numFmtId="0" fontId="202" fillId="126" borderId="434" xfId="14057" applyFont="1" applyFill="1" applyBorder="1"/>
    <xf numFmtId="0" fontId="202" fillId="126" borderId="434" xfId="14145" applyFont="1" applyFill="1" applyBorder="1"/>
    <xf numFmtId="0" fontId="202" fillId="126" borderId="342" xfId="14145" applyFont="1" applyFill="1" applyBorder="1"/>
    <xf numFmtId="0" fontId="202" fillId="126" borderId="271" xfId="14145" applyFont="1" applyFill="1" applyBorder="1" applyAlignment="1">
      <alignment horizontal="center"/>
    </xf>
    <xf numFmtId="0" fontId="202" fillId="183" borderId="433" xfId="14057" applyFont="1" applyFill="1" applyBorder="1"/>
    <xf numFmtId="0" fontId="172" fillId="24" borderId="348" xfId="14145" applyFont="1" applyFill="1" applyBorder="1"/>
    <xf numFmtId="0" fontId="202" fillId="24" borderId="339" xfId="14057" applyFont="1" applyFill="1" applyBorder="1"/>
    <xf numFmtId="0" fontId="202" fillId="24" borderId="333" xfId="14057" applyFont="1" applyFill="1" applyBorder="1"/>
    <xf numFmtId="0" fontId="202" fillId="126" borderId="347" xfId="14057" applyFont="1" applyFill="1" applyBorder="1"/>
    <xf numFmtId="0" fontId="202" fillId="126" borderId="331" xfId="14057" applyFont="1" applyFill="1" applyBorder="1"/>
    <xf numFmtId="0" fontId="202" fillId="126" borderId="334" xfId="14057" applyFont="1" applyFill="1" applyBorder="1"/>
    <xf numFmtId="0" fontId="202" fillId="126" borderId="334" xfId="14145" applyFont="1" applyFill="1" applyBorder="1"/>
    <xf numFmtId="0" fontId="202" fillId="126" borderId="340" xfId="14145" applyFont="1" applyFill="1" applyBorder="1"/>
    <xf numFmtId="0" fontId="202" fillId="126" borderId="347" xfId="14145" applyFont="1" applyFill="1" applyBorder="1" applyAlignment="1">
      <alignment horizontal="center"/>
    </xf>
    <xf numFmtId="0" fontId="172" fillId="70" borderId="437" xfId="14145" applyFont="1" applyFill="1" applyBorder="1"/>
    <xf numFmtId="0" fontId="172" fillId="70" borderId="437" xfId="14145" applyFont="1" applyFill="1" applyBorder="1" applyAlignment="1">
      <alignment horizontal="center"/>
    </xf>
    <xf numFmtId="0" fontId="172" fillId="70" borderId="438" xfId="14145" applyFont="1" applyFill="1" applyBorder="1"/>
    <xf numFmtId="0" fontId="202" fillId="18" borderId="433" xfId="14145" applyFont="1" applyFill="1" applyBorder="1"/>
    <xf numFmtId="0" fontId="202" fillId="18" borderId="436" xfId="14145" applyFont="1" applyFill="1" applyBorder="1"/>
    <xf numFmtId="0" fontId="202" fillId="126" borderId="433" xfId="14057" applyFont="1" applyFill="1" applyBorder="1"/>
    <xf numFmtId="0" fontId="202" fillId="126" borderId="257" xfId="14145" applyFont="1" applyFill="1" applyBorder="1"/>
    <xf numFmtId="0" fontId="172" fillId="18" borderId="439" xfId="14145" applyFont="1" applyFill="1" applyBorder="1"/>
    <xf numFmtId="0" fontId="202" fillId="18" borderId="433" xfId="14057" applyFont="1" applyFill="1" applyBorder="1"/>
    <xf numFmtId="0" fontId="202" fillId="18" borderId="436" xfId="14057" applyFont="1" applyFill="1" applyBorder="1"/>
    <xf numFmtId="0" fontId="202" fillId="128" borderId="271" xfId="14057" applyFont="1" applyFill="1" applyBorder="1"/>
    <xf numFmtId="0" fontId="202" fillId="128" borderId="433" xfId="14057" applyFont="1" applyFill="1" applyBorder="1"/>
    <xf numFmtId="0" fontId="202" fillId="128" borderId="434" xfId="14057" applyFont="1" applyFill="1" applyBorder="1"/>
    <xf numFmtId="0" fontId="202" fillId="128" borderId="434" xfId="14145" applyFont="1" applyFill="1" applyBorder="1"/>
    <xf numFmtId="0" fontId="202" fillId="128" borderId="257" xfId="14145" applyFont="1" applyFill="1" applyBorder="1"/>
    <xf numFmtId="0" fontId="202" fillId="128" borderId="271" xfId="14145" applyFont="1" applyFill="1" applyBorder="1" applyAlignment="1">
      <alignment horizontal="center"/>
    </xf>
    <xf numFmtId="0" fontId="202" fillId="18" borderId="339" xfId="14057" applyFont="1" applyFill="1" applyBorder="1"/>
    <xf numFmtId="0" fontId="202" fillId="18" borderId="333" xfId="14057" applyFont="1" applyFill="1" applyBorder="1"/>
    <xf numFmtId="0" fontId="202" fillId="128" borderId="347" xfId="14057" applyFont="1" applyFill="1" applyBorder="1"/>
    <xf numFmtId="0" fontId="202" fillId="128" borderId="339" xfId="14057" applyFont="1" applyFill="1" applyBorder="1"/>
    <xf numFmtId="0" fontId="202" fillId="128" borderId="334" xfId="14057" applyFont="1" applyFill="1" applyBorder="1"/>
    <xf numFmtId="0" fontId="202" fillId="128" borderId="334" xfId="14145" applyFont="1" applyFill="1" applyBorder="1"/>
    <xf numFmtId="0" fontId="202" fillId="128" borderId="346" xfId="14145" applyFont="1" applyFill="1" applyBorder="1"/>
    <xf numFmtId="0" fontId="202" fillId="128" borderId="347" xfId="14145" applyFont="1" applyFill="1" applyBorder="1" applyAlignment="1">
      <alignment horizontal="center"/>
    </xf>
    <xf numFmtId="0" fontId="58" fillId="0" borderId="0" xfId="19753" applyAlignment="1">
      <alignment horizontal="center"/>
    </xf>
    <xf numFmtId="0" fontId="172" fillId="0" borderId="434" xfId="14145" applyFont="1" applyFill="1" applyBorder="1"/>
    <xf numFmtId="0" fontId="172" fillId="0" borderId="435" xfId="14145" applyFont="1" applyFill="1" applyBorder="1"/>
    <xf numFmtId="0" fontId="172" fillId="0" borderId="434" xfId="14057" applyFont="1" applyFill="1" applyBorder="1"/>
    <xf numFmtId="0" fontId="172" fillId="0" borderId="435" xfId="14057" applyFont="1" applyFill="1" applyBorder="1"/>
    <xf numFmtId="0" fontId="172" fillId="0" borderId="434" xfId="19753" applyFont="1" applyBorder="1"/>
    <xf numFmtId="0" fontId="172" fillId="96" borderId="434" xfId="14057" applyFont="1" applyFill="1" applyBorder="1" applyAlignment="1">
      <alignment vertical="center" wrapText="1"/>
    </xf>
    <xf numFmtId="0" fontId="172" fillId="96" borderId="435" xfId="14057" applyFont="1" applyFill="1" applyBorder="1" applyAlignment="1">
      <alignment vertical="center" wrapText="1"/>
    </xf>
    <xf numFmtId="0" fontId="172" fillId="0" borderId="271" xfId="14145" applyFont="1" applyFill="1" applyBorder="1" applyAlignment="1">
      <alignment vertical="center"/>
    </xf>
    <xf numFmtId="0" fontId="172" fillId="0" borderId="258" xfId="14145" applyFont="1" applyFill="1" applyBorder="1" applyAlignment="1">
      <alignment vertical="center"/>
    </xf>
    <xf numFmtId="0" fontId="172" fillId="0" borderId="434" xfId="14145" applyFont="1" applyFill="1" applyBorder="1" applyAlignment="1">
      <alignment vertical="center"/>
    </xf>
    <xf numFmtId="0" fontId="172" fillId="0" borderId="435" xfId="14145" applyFont="1" applyFill="1" applyBorder="1" applyAlignment="1">
      <alignment vertical="center"/>
    </xf>
    <xf numFmtId="0" fontId="172" fillId="96" borderId="434" xfId="14145" applyFont="1" applyFill="1" applyBorder="1"/>
    <xf numFmtId="0" fontId="172" fillId="96" borderId="435" xfId="14057" applyFont="1" applyFill="1" applyBorder="1"/>
    <xf numFmtId="0" fontId="172" fillId="0" borderId="334" xfId="14145" applyFont="1" applyFill="1" applyBorder="1"/>
    <xf numFmtId="0" fontId="172" fillId="0" borderId="332" xfId="14145" applyFont="1" applyFill="1" applyBorder="1"/>
    <xf numFmtId="0" fontId="172" fillId="0" borderId="347" xfId="14145" applyFont="1" applyFill="1" applyBorder="1"/>
    <xf numFmtId="0" fontId="172" fillId="0" borderId="331" xfId="14145" applyFont="1" applyFill="1" applyBorder="1"/>
    <xf numFmtId="0" fontId="202" fillId="125" borderId="40" xfId="19753" applyFont="1" applyFill="1" applyBorder="1"/>
    <xf numFmtId="0" fontId="202" fillId="125" borderId="16" xfId="19753" applyFont="1" applyFill="1" applyBorder="1"/>
    <xf numFmtId="0" fontId="202" fillId="153" borderId="44" xfId="19753" applyFont="1" applyFill="1" applyBorder="1" applyAlignment="1">
      <alignment horizontal="right"/>
    </xf>
    <xf numFmtId="0" fontId="202" fillId="153" borderId="40" xfId="19753" applyFont="1" applyFill="1" applyBorder="1" applyAlignment="1">
      <alignment horizontal="right"/>
    </xf>
    <xf numFmtId="0" fontId="202" fillId="153" borderId="40" xfId="19753" applyFont="1" applyFill="1" applyBorder="1"/>
    <xf numFmtId="0" fontId="202" fillId="153" borderId="43" xfId="19753" applyFont="1" applyFill="1" applyBorder="1" applyAlignment="1">
      <alignment horizontal="right"/>
    </xf>
    <xf numFmtId="0" fontId="202" fillId="125" borderId="434" xfId="19753" applyFont="1" applyFill="1" applyBorder="1"/>
    <xf numFmtId="0" fontId="202" fillId="125" borderId="435" xfId="19753" applyFont="1" applyFill="1" applyBorder="1"/>
    <xf numFmtId="0" fontId="202" fillId="153" borderId="433" xfId="19753" applyFont="1" applyFill="1" applyBorder="1" applyAlignment="1">
      <alignment horizontal="right"/>
    </xf>
    <xf numFmtId="0" fontId="202" fillId="153" borderId="434" xfId="19753" applyFont="1" applyFill="1" applyBorder="1" applyAlignment="1">
      <alignment horizontal="right"/>
    </xf>
    <xf numFmtId="0" fontId="202" fillId="153" borderId="434" xfId="19753" applyFont="1" applyFill="1" applyBorder="1"/>
    <xf numFmtId="0" fontId="172" fillId="126" borderId="434" xfId="14145" applyFont="1" applyFill="1" applyBorder="1"/>
    <xf numFmtId="0" fontId="202" fillId="153" borderId="436" xfId="19753" applyFont="1" applyFill="1" applyBorder="1" applyAlignment="1">
      <alignment horizontal="right"/>
    </xf>
    <xf numFmtId="0" fontId="202" fillId="153" borderId="436" xfId="19753" applyFont="1" applyFill="1" applyBorder="1"/>
    <xf numFmtId="0" fontId="202" fillId="125" borderId="334" xfId="19753" applyFont="1" applyFill="1" applyBorder="1"/>
    <xf numFmtId="0" fontId="173" fillId="24" borderId="440" xfId="14057" applyFont="1" applyFill="1" applyBorder="1"/>
    <xf numFmtId="0" fontId="202" fillId="153" borderId="441" xfId="19753" applyFont="1" applyFill="1" applyBorder="1" applyAlignment="1">
      <alignment horizontal="right"/>
    </xf>
    <xf numFmtId="0" fontId="202" fillId="153" borderId="442" xfId="19753" applyFont="1" applyFill="1" applyBorder="1"/>
    <xf numFmtId="0" fontId="172" fillId="126" borderId="442" xfId="14145" applyFont="1" applyFill="1" applyBorder="1"/>
    <xf numFmtId="0" fontId="202" fillId="153" borderId="443" xfId="19753" applyFont="1" applyFill="1" applyBorder="1" applyAlignment="1">
      <alignment horizontal="right"/>
    </xf>
    <xf numFmtId="0" fontId="202" fillId="124" borderId="40" xfId="19753" applyFont="1" applyFill="1" applyBorder="1"/>
    <xf numFmtId="0" fontId="202" fillId="124" borderId="16" xfId="19753" applyFont="1" applyFill="1" applyBorder="1"/>
    <xf numFmtId="0" fontId="172" fillId="18" borderId="444" xfId="14145" applyFont="1" applyFill="1" applyBorder="1"/>
    <xf numFmtId="0" fontId="202" fillId="124" borderId="434" xfId="19753" applyFont="1" applyFill="1" applyBorder="1"/>
    <xf numFmtId="0" fontId="202" fillId="124" borderId="435" xfId="19753" applyFont="1" applyFill="1" applyBorder="1"/>
    <xf numFmtId="0" fontId="202" fillId="153" borderId="445" xfId="19753" applyFont="1" applyFill="1" applyBorder="1" applyAlignment="1">
      <alignment horizontal="right"/>
    </xf>
    <xf numFmtId="0" fontId="172" fillId="128" borderId="434" xfId="14145" applyFont="1" applyFill="1" applyBorder="1"/>
    <xf numFmtId="0" fontId="202" fillId="153" borderId="150" xfId="19753" applyFont="1" applyFill="1" applyBorder="1"/>
    <xf numFmtId="0" fontId="238" fillId="124" borderId="434" xfId="19753" applyFont="1" applyFill="1" applyBorder="1"/>
    <xf numFmtId="0" fontId="172" fillId="18" borderId="348" xfId="14145" applyFont="1" applyFill="1" applyBorder="1"/>
    <xf numFmtId="0" fontId="202" fillId="124" borderId="442" xfId="19753" applyFont="1" applyFill="1" applyBorder="1"/>
    <xf numFmtId="0" fontId="202" fillId="124" borderId="446" xfId="19753" applyFont="1" applyFill="1" applyBorder="1"/>
    <xf numFmtId="0" fontId="202" fillId="153" borderId="442" xfId="19753" applyFont="1" applyFill="1" applyBorder="1" applyAlignment="1">
      <alignment horizontal="right"/>
    </xf>
    <xf numFmtId="0" fontId="172" fillId="128" borderId="442" xfId="14145" applyFont="1" applyFill="1" applyBorder="1"/>
    <xf numFmtId="0" fontId="172" fillId="127" borderId="444" xfId="14145" applyFont="1" applyFill="1" applyBorder="1"/>
    <xf numFmtId="0" fontId="172" fillId="24" borderId="444" xfId="14145" applyFont="1" applyFill="1" applyBorder="1"/>
    <xf numFmtId="0" fontId="202" fillId="125" borderId="442" xfId="19753" applyFont="1" applyFill="1" applyBorder="1"/>
    <xf numFmtId="0" fontId="173" fillId="24" borderId="443" xfId="14057" applyFont="1" applyFill="1" applyBorder="1"/>
    <xf numFmtId="0" fontId="197" fillId="94" borderId="446" xfId="19825" applyFont="1" applyFill="1" applyBorder="1" applyAlignment="1">
      <alignment horizontal="center"/>
    </xf>
    <xf numFmtId="0" fontId="197" fillId="94" borderId="442" xfId="19825" applyFont="1" applyFill="1" applyBorder="1" applyAlignment="1">
      <alignment horizontal="center" textRotation="90"/>
    </xf>
    <xf numFmtId="0" fontId="197" fillId="94" borderId="446" xfId="19825" applyFont="1" applyFill="1" applyBorder="1" applyAlignment="1">
      <alignment horizontal="center" textRotation="90"/>
    </xf>
    <xf numFmtId="0" fontId="0" fillId="0" borderId="447" xfId="14145" applyFont="1" applyFill="1" applyBorder="1"/>
    <xf numFmtId="0" fontId="234" fillId="0" borderId="447" xfId="14145" applyFont="1" applyFill="1" applyBorder="1"/>
    <xf numFmtId="0" fontId="172" fillId="0" borderId="448" xfId="14145" applyFont="1" applyFill="1" applyBorder="1"/>
    <xf numFmtId="0" fontId="172" fillId="0" borderId="449" xfId="14145" applyFont="1" applyFill="1" applyBorder="1"/>
    <xf numFmtId="0" fontId="0" fillId="0" borderId="450" xfId="14145" applyFont="1" applyFill="1" applyBorder="1"/>
    <xf numFmtId="0" fontId="172" fillId="0" borderId="451" xfId="14145" applyFont="1" applyBorder="1"/>
    <xf numFmtId="0" fontId="172" fillId="0" borderId="450" xfId="14145" applyFont="1" applyFill="1" applyBorder="1"/>
    <xf numFmtId="0" fontId="173" fillId="0" borderId="450" xfId="14145" applyFont="1" applyFill="1" applyBorder="1"/>
    <xf numFmtId="0" fontId="172" fillId="0" borderId="452" xfId="14145" applyFont="1" applyFill="1" applyBorder="1"/>
    <xf numFmtId="0" fontId="172" fillId="0" borderId="453" xfId="14145" applyFont="1" applyFill="1" applyBorder="1"/>
    <xf numFmtId="0" fontId="172" fillId="0" borderId="454" xfId="14145" applyFont="1" applyFill="1" applyBorder="1"/>
    <xf numFmtId="0" fontId="172" fillId="0" borderId="455" xfId="14145" applyFont="1" applyFill="1" applyBorder="1"/>
    <xf numFmtId="0" fontId="172" fillId="0" borderId="456" xfId="14145" applyFont="1" applyBorder="1"/>
    <xf numFmtId="0" fontId="172" fillId="0" borderId="457" xfId="14145" applyFont="1" applyFill="1" applyBorder="1"/>
    <xf numFmtId="0" fontId="173" fillId="0" borderId="457" xfId="14145" applyFont="1" applyFill="1" applyBorder="1"/>
    <xf numFmtId="0" fontId="172" fillId="0" borderId="458" xfId="14145" applyFont="1" applyFill="1" applyBorder="1"/>
    <xf numFmtId="0" fontId="172" fillId="0" borderId="459" xfId="14145" applyFont="1" applyFill="1" applyBorder="1"/>
    <xf numFmtId="0" fontId="172" fillId="0" borderId="460" xfId="14145" applyFont="1" applyFill="1" applyBorder="1"/>
    <xf numFmtId="0" fontId="172" fillId="0" borderId="461" xfId="14145" applyFont="1" applyFill="1" applyBorder="1"/>
    <xf numFmtId="0" fontId="172" fillId="0" borderId="462" xfId="14145" applyFont="1" applyFill="1" applyBorder="1"/>
    <xf numFmtId="0" fontId="172" fillId="0" borderId="463" xfId="14145" applyFont="1" applyBorder="1"/>
    <xf numFmtId="0" fontId="172" fillId="0" borderId="464" xfId="14145" applyFont="1" applyFill="1" applyBorder="1"/>
    <xf numFmtId="0" fontId="173" fillId="0" borderId="464" xfId="14145" applyFont="1" applyFill="1" applyBorder="1"/>
    <xf numFmtId="0" fontId="172" fillId="0" borderId="465" xfId="14145" applyFont="1" applyFill="1" applyBorder="1"/>
    <xf numFmtId="0" fontId="172" fillId="0" borderId="466" xfId="14145" applyFont="1" applyFill="1" applyBorder="1"/>
    <xf numFmtId="0" fontId="172" fillId="0" borderId="467" xfId="14145" applyFont="1" applyFill="1" applyBorder="1"/>
    <xf numFmtId="0" fontId="172" fillId="0" borderId="468" xfId="14145" applyFont="1" applyFill="1" applyBorder="1"/>
    <xf numFmtId="0" fontId="172" fillId="0" borderId="469" xfId="14145" applyFont="1" applyFill="1" applyBorder="1"/>
    <xf numFmtId="0" fontId="172" fillId="0" borderId="470" xfId="14145" applyFont="1" applyBorder="1"/>
    <xf numFmtId="0" fontId="172" fillId="0" borderId="471" xfId="14145" applyFont="1" applyFill="1" applyBorder="1"/>
    <xf numFmtId="0" fontId="173" fillId="0" borderId="471" xfId="14145" applyFont="1" applyFill="1" applyBorder="1"/>
    <xf numFmtId="0" fontId="172" fillId="0" borderId="472" xfId="14145" applyFont="1" applyFill="1" applyBorder="1"/>
    <xf numFmtId="0" fontId="172" fillId="0" borderId="473" xfId="14145" applyFont="1" applyFill="1" applyBorder="1"/>
    <xf numFmtId="0" fontId="172" fillId="0" borderId="474" xfId="14145" applyFont="1" applyFill="1" applyBorder="1"/>
    <xf numFmtId="0" fontId="172" fillId="0" borderId="475" xfId="14145" applyFont="1" applyFill="1" applyBorder="1"/>
    <xf numFmtId="0" fontId="172" fillId="0" borderId="476" xfId="14145" applyFont="1" applyFill="1" applyBorder="1"/>
    <xf numFmtId="0" fontId="172" fillId="0" borderId="477" xfId="14145" applyFont="1" applyBorder="1"/>
    <xf numFmtId="0" fontId="172" fillId="0" borderId="478" xfId="14145" applyFont="1" applyFill="1" applyBorder="1"/>
    <xf numFmtId="0" fontId="173" fillId="0" borderId="478" xfId="14145" applyFont="1" applyFill="1" applyBorder="1"/>
    <xf numFmtId="0" fontId="172" fillId="0" borderId="479" xfId="14145" applyFont="1" applyFill="1" applyBorder="1"/>
    <xf numFmtId="0" fontId="172" fillId="0" borderId="480" xfId="14145" applyFont="1" applyFill="1" applyBorder="1"/>
    <xf numFmtId="0" fontId="172" fillId="0" borderId="481" xfId="14145" applyFont="1" applyFill="1" applyBorder="1"/>
    <xf numFmtId="0" fontId="172" fillId="0" borderId="482" xfId="14145" applyFont="1" applyFill="1" applyBorder="1"/>
    <xf numFmtId="0" fontId="172" fillId="0" borderId="483" xfId="14145" applyFont="1" applyFill="1" applyBorder="1"/>
    <xf numFmtId="0" fontId="172" fillId="0" borderId="484" xfId="14145" applyFont="1" applyBorder="1"/>
    <xf numFmtId="0" fontId="172" fillId="0" borderId="485" xfId="14145" applyFont="1" applyFill="1" applyBorder="1"/>
    <xf numFmtId="0" fontId="173" fillId="0" borderId="485" xfId="14145" applyFont="1" applyFill="1" applyBorder="1"/>
    <xf numFmtId="0" fontId="172" fillId="0" borderId="486" xfId="14145" applyFont="1" applyFill="1" applyBorder="1"/>
    <xf numFmtId="0" fontId="172" fillId="0" borderId="487" xfId="14145" applyFont="1" applyFill="1" applyBorder="1"/>
    <xf numFmtId="0" fontId="172" fillId="0" borderId="488" xfId="14145" applyFont="1" applyFill="1" applyBorder="1"/>
    <xf numFmtId="0" fontId="172" fillId="0" borderId="489" xfId="14145" applyFont="1" applyFill="1" applyBorder="1"/>
    <xf numFmtId="0" fontId="172" fillId="0" borderId="490" xfId="14145" applyFont="1" applyFill="1" applyBorder="1"/>
    <xf numFmtId="0" fontId="172" fillId="0" borderId="491" xfId="14145" applyFont="1" applyBorder="1"/>
    <xf numFmtId="0" fontId="172" fillId="0" borderId="492" xfId="14145" applyFont="1" applyFill="1" applyBorder="1"/>
    <xf numFmtId="0" fontId="173" fillId="0" borderId="492" xfId="14145" applyFont="1" applyFill="1" applyBorder="1"/>
    <xf numFmtId="0" fontId="172" fillId="0" borderId="493" xfId="14145" applyFont="1" applyFill="1" applyBorder="1"/>
    <xf numFmtId="0" fontId="172" fillId="0" borderId="494" xfId="14145" applyFont="1" applyFill="1" applyBorder="1"/>
    <xf numFmtId="0" fontId="172" fillId="0" borderId="495" xfId="14145" applyFont="1" applyFill="1" applyBorder="1"/>
    <xf numFmtId="0" fontId="172" fillId="0" borderId="496" xfId="14145" applyFont="1" applyFill="1" applyBorder="1"/>
    <xf numFmtId="0" fontId="172" fillId="0" borderId="497" xfId="14145" applyFont="1" applyFill="1" applyBorder="1"/>
    <xf numFmtId="0" fontId="172" fillId="0" borderId="498" xfId="14145" applyFont="1" applyBorder="1"/>
    <xf numFmtId="0" fontId="172" fillId="96" borderId="499" xfId="14145" applyFont="1" applyFill="1" applyBorder="1"/>
    <xf numFmtId="0" fontId="172" fillId="96" borderId="500" xfId="14057" applyFont="1" applyFill="1" applyBorder="1"/>
    <xf numFmtId="0" fontId="172" fillId="0" borderId="501" xfId="14145" applyFont="1" applyFill="1" applyBorder="1"/>
    <xf numFmtId="0" fontId="172" fillId="0" borderId="502" xfId="14145" applyFont="1" applyFill="1" applyBorder="1"/>
    <xf numFmtId="0" fontId="172" fillId="0" borderId="499" xfId="14145" applyFont="1" applyFill="1" applyBorder="1"/>
    <xf numFmtId="0" fontId="172" fillId="0" borderId="500" xfId="14145" applyFont="1" applyFill="1" applyBorder="1"/>
    <xf numFmtId="0" fontId="172" fillId="0" borderId="441" xfId="14145" applyFont="1" applyBorder="1"/>
    <xf numFmtId="0" fontId="172" fillId="0" borderId="503" xfId="14145" applyFont="1" applyFill="1" applyBorder="1"/>
    <xf numFmtId="0" fontId="172" fillId="0" borderId="446" xfId="14145" applyFont="1" applyFill="1" applyBorder="1"/>
    <xf numFmtId="0" fontId="202" fillId="24" borderId="447" xfId="14145" applyFont="1" applyFill="1" applyBorder="1"/>
    <xf numFmtId="0" fontId="235" fillId="127" borderId="447" xfId="14145" applyFont="1" applyFill="1" applyBorder="1"/>
    <xf numFmtId="0" fontId="172" fillId="127" borderId="504" xfId="14145" applyFont="1" applyFill="1" applyBorder="1"/>
    <xf numFmtId="0" fontId="202" fillId="153" borderId="505" xfId="19753" applyFont="1" applyFill="1" applyBorder="1" applyAlignment="1">
      <alignment horizontal="right"/>
    </xf>
    <xf numFmtId="0" fontId="202" fillId="153" borderId="506" xfId="19753" applyFont="1" applyFill="1" applyBorder="1" applyAlignment="1">
      <alignment horizontal="right"/>
    </xf>
    <xf numFmtId="0" fontId="202" fillId="153" borderId="506" xfId="19753" applyFont="1" applyFill="1" applyBorder="1"/>
    <xf numFmtId="0" fontId="172" fillId="126" borderId="506" xfId="14145" applyFont="1" applyFill="1" applyBorder="1"/>
    <xf numFmtId="0" fontId="202" fillId="153" borderId="507" xfId="19753" applyFont="1" applyFill="1" applyBorder="1" applyAlignment="1">
      <alignment horizontal="right"/>
    </xf>
    <xf numFmtId="0" fontId="172" fillId="127" borderId="508" xfId="14145" applyFont="1" applyFill="1" applyBorder="1"/>
    <xf numFmtId="0" fontId="202" fillId="24" borderId="509" xfId="14145" applyFont="1" applyFill="1" applyBorder="1"/>
    <xf numFmtId="0" fontId="235" fillId="127" borderId="509" xfId="14145" applyFont="1" applyFill="1" applyBorder="1"/>
    <xf numFmtId="0" fontId="202" fillId="153" borderId="510" xfId="19753" applyFont="1" applyFill="1" applyBorder="1" applyAlignment="1">
      <alignment horizontal="right"/>
    </xf>
    <xf numFmtId="0" fontId="202" fillId="153" borderId="511" xfId="19753" applyFont="1" applyFill="1" applyBorder="1" applyAlignment="1">
      <alignment horizontal="right"/>
    </xf>
    <xf numFmtId="0" fontId="172" fillId="126" borderId="511" xfId="14145" applyFont="1" applyFill="1" applyBorder="1"/>
    <xf numFmtId="0" fontId="202" fillId="153" borderId="511" xfId="19753" applyFont="1" applyFill="1" applyBorder="1"/>
    <xf numFmtId="0" fontId="202" fillId="153" borderId="512" xfId="19753" applyFont="1" applyFill="1" applyBorder="1" applyAlignment="1">
      <alignment horizontal="right"/>
    </xf>
    <xf numFmtId="0" fontId="172" fillId="24" borderId="513" xfId="14145" applyFont="1" applyFill="1" applyBorder="1"/>
    <xf numFmtId="0" fontId="202" fillId="24" borderId="514" xfId="14145" applyFont="1" applyFill="1" applyBorder="1"/>
    <xf numFmtId="0" fontId="235" fillId="127" borderId="514" xfId="14145" applyFont="1" applyFill="1" applyBorder="1"/>
    <xf numFmtId="0" fontId="202" fillId="153" borderId="515" xfId="19753" applyFont="1" applyFill="1" applyBorder="1" applyAlignment="1">
      <alignment horizontal="right"/>
    </xf>
    <xf numFmtId="0" fontId="202" fillId="153" borderId="516" xfId="19753" applyFont="1" applyFill="1" applyBorder="1" applyAlignment="1">
      <alignment horizontal="right"/>
    </xf>
    <xf numFmtId="0" fontId="202" fillId="153" borderId="516" xfId="19753" applyFont="1" applyFill="1" applyBorder="1"/>
    <xf numFmtId="0" fontId="172" fillId="126" borderId="516" xfId="14145" applyFont="1" applyFill="1" applyBorder="1"/>
    <xf numFmtId="0" fontId="202" fillId="153" borderId="517" xfId="19753" applyFont="1" applyFill="1" applyBorder="1" applyAlignment="1">
      <alignment horizontal="right"/>
    </xf>
    <xf numFmtId="0" fontId="172" fillId="24" borderId="518" xfId="14145" applyFont="1" applyFill="1" applyBorder="1"/>
    <xf numFmtId="0" fontId="202" fillId="24" borderId="519" xfId="14145" applyFont="1" applyFill="1" applyBorder="1"/>
    <xf numFmtId="0" fontId="235" fillId="127" borderId="519" xfId="14145" applyFont="1" applyFill="1" applyBorder="1"/>
    <xf numFmtId="0" fontId="202" fillId="153" borderId="520" xfId="19753" applyFont="1" applyFill="1" applyBorder="1" applyAlignment="1">
      <alignment horizontal="right"/>
    </xf>
    <xf numFmtId="0" fontId="202" fillId="153" borderId="521" xfId="19753" applyFont="1" applyFill="1" applyBorder="1"/>
    <xf numFmtId="0" fontId="172" fillId="126" borderId="521" xfId="14145" applyFont="1" applyFill="1" applyBorder="1"/>
    <xf numFmtId="0" fontId="202" fillId="153" borderId="522" xfId="19753" applyFont="1" applyFill="1" applyBorder="1"/>
    <xf numFmtId="0" fontId="172" fillId="24" borderId="523" xfId="14145" applyFont="1" applyFill="1" applyBorder="1"/>
    <xf numFmtId="0" fontId="202" fillId="24" borderId="524" xfId="14145" applyFont="1" applyFill="1" applyBorder="1"/>
    <xf numFmtId="0" fontId="235" fillId="127" borderId="524" xfId="14145" applyFont="1" applyFill="1" applyBorder="1"/>
    <xf numFmtId="0" fontId="202" fillId="153" borderId="525" xfId="19753" applyFont="1" applyFill="1" applyBorder="1" applyAlignment="1">
      <alignment horizontal="right"/>
    </xf>
    <xf numFmtId="0" fontId="202" fillId="153" borderId="526" xfId="19753" applyFont="1" applyFill="1" applyBorder="1"/>
    <xf numFmtId="0" fontId="172" fillId="126" borderId="526" xfId="14145" applyFont="1" applyFill="1" applyBorder="1"/>
    <xf numFmtId="0" fontId="202" fillId="153" borderId="527" xfId="19753" applyFont="1" applyFill="1" applyBorder="1" applyAlignment="1">
      <alignment horizontal="right"/>
    </xf>
    <xf numFmtId="0" fontId="202" fillId="24" borderId="528" xfId="14145" applyFont="1" applyFill="1" applyBorder="1"/>
    <xf numFmtId="0" fontId="235" fillId="24" borderId="529" xfId="14145" applyFont="1" applyFill="1" applyBorder="1"/>
    <xf numFmtId="0" fontId="202" fillId="153" borderId="116" xfId="19753" applyFont="1" applyFill="1" applyBorder="1" applyAlignment="1">
      <alignment horizontal="right"/>
    </xf>
    <xf numFmtId="0" fontId="202" fillId="153" borderId="293" xfId="19753" applyFont="1" applyFill="1" applyBorder="1"/>
    <xf numFmtId="0" fontId="202" fillId="153" borderId="295" xfId="19753" applyFont="1" applyFill="1" applyBorder="1" applyAlignment="1">
      <alignment horizontal="right"/>
    </xf>
    <xf numFmtId="0" fontId="172" fillId="18" borderId="530" xfId="14145" applyFont="1" applyFill="1" applyBorder="1"/>
    <xf numFmtId="0" fontId="202" fillId="124" borderId="531" xfId="19753" applyFont="1" applyFill="1" applyBorder="1"/>
    <xf numFmtId="0" fontId="202" fillId="124" borderId="532" xfId="19753" applyFont="1" applyFill="1" applyBorder="1"/>
    <xf numFmtId="0" fontId="202" fillId="153" borderId="531" xfId="19753" applyFont="1" applyFill="1" applyBorder="1" applyAlignment="1">
      <alignment horizontal="right"/>
    </xf>
    <xf numFmtId="0" fontId="172" fillId="128" borderId="531" xfId="14145" applyFont="1" applyFill="1" applyBorder="1"/>
    <xf numFmtId="0" fontId="202" fillId="153" borderId="531" xfId="19753" applyFont="1" applyFill="1" applyBorder="1"/>
    <xf numFmtId="0" fontId="202" fillId="153" borderId="533" xfId="19753" applyFont="1" applyFill="1" applyBorder="1" applyAlignment="1">
      <alignment horizontal="right"/>
    </xf>
    <xf numFmtId="0" fontId="172" fillId="18" borderId="534" xfId="14145" applyFont="1" applyFill="1" applyBorder="1"/>
    <xf numFmtId="0" fontId="202" fillId="124" borderId="535" xfId="19753" applyFont="1" applyFill="1" applyBorder="1"/>
    <xf numFmtId="0" fontId="202" fillId="124" borderId="536" xfId="19753" applyFont="1" applyFill="1" applyBorder="1"/>
    <xf numFmtId="0" fontId="202" fillId="153" borderId="537" xfId="19753" applyFont="1" applyFill="1" applyBorder="1" applyAlignment="1">
      <alignment horizontal="right"/>
    </xf>
    <xf numFmtId="0" fontId="202" fillId="153" borderId="535" xfId="19753" applyFont="1" applyFill="1" applyBorder="1" applyAlignment="1">
      <alignment horizontal="right"/>
    </xf>
    <xf numFmtId="0" fontId="172" fillId="128" borderId="535" xfId="14145" applyFont="1" applyFill="1" applyBorder="1"/>
    <xf numFmtId="0" fontId="202" fillId="153" borderId="535" xfId="19753" applyFont="1" applyFill="1" applyBorder="1"/>
    <xf numFmtId="0" fontId="202" fillId="153" borderId="538" xfId="19753" applyFont="1" applyFill="1" applyBorder="1" applyAlignment="1">
      <alignment horizontal="right"/>
    </xf>
    <xf numFmtId="0" fontId="170" fillId="75" borderId="380" xfId="19824" applyFont="1" applyFill="1" applyBorder="1" applyAlignment="1">
      <alignment horizontal="center" vertical="center"/>
    </xf>
    <xf numFmtId="49" fontId="64" fillId="0" borderId="535" xfId="0" applyNumberFormat="1" applyFont="1" applyBorder="1" applyAlignment="1">
      <alignment horizontal="center" vertical="center"/>
    </xf>
    <xf numFmtId="0" fontId="68" fillId="0" borderId="535" xfId="0" applyFont="1" applyFill="1" applyBorder="1" applyAlignment="1">
      <alignment horizontal="left" vertical="center"/>
    </xf>
    <xf numFmtId="0" fontId="64" fillId="0" borderId="535" xfId="0" applyFont="1" applyBorder="1" applyAlignment="1">
      <alignment horizontal="center" vertical="center"/>
    </xf>
    <xf numFmtId="1" fontId="64" fillId="0" borderId="331" xfId="0" applyNumberFormat="1" applyFont="1" applyBorder="1" applyAlignment="1">
      <alignment horizontal="center" vertical="center"/>
    </xf>
    <xf numFmtId="0" fontId="64" fillId="0" borderId="535" xfId="0" applyFont="1" applyFill="1" applyBorder="1" applyAlignment="1">
      <alignment horizontal="left" vertical="center"/>
    </xf>
    <xf numFmtId="0" fontId="68" fillId="0" borderId="535" xfId="0" applyFont="1" applyBorder="1" applyAlignment="1">
      <alignment horizontal="center" vertical="center"/>
    </xf>
    <xf numFmtId="49" fontId="73" fillId="142" borderId="192" xfId="0" applyNumberFormat="1" applyFont="1" applyFill="1" applyBorder="1" applyAlignment="1">
      <alignment horizontal="center" vertical="center"/>
    </xf>
    <xf numFmtId="49" fontId="62" fillId="142" borderId="33" xfId="0" applyNumberFormat="1" applyFont="1" applyFill="1" applyBorder="1" applyAlignment="1">
      <alignment horizontal="center" vertical="center"/>
    </xf>
    <xf numFmtId="49" fontId="62" fillId="142" borderId="120" xfId="0" applyNumberFormat="1" applyFont="1" applyFill="1" applyBorder="1" applyAlignment="1">
      <alignment horizontal="center" vertical="center"/>
    </xf>
    <xf numFmtId="49" fontId="73" fillId="142" borderId="33" xfId="0" applyNumberFormat="1" applyFont="1" applyFill="1" applyBorder="1" applyAlignment="1">
      <alignment horizontal="center" vertical="center"/>
    </xf>
    <xf numFmtId="49" fontId="80" fillId="142" borderId="33" xfId="0" applyNumberFormat="1" applyFont="1" applyFill="1" applyBorder="1" applyAlignment="1">
      <alignment horizontal="center" vertical="center"/>
    </xf>
    <xf numFmtId="49" fontId="73" fillId="142" borderId="33" xfId="0" quotePrefix="1" applyNumberFormat="1" applyFont="1" applyFill="1" applyBorder="1" applyAlignment="1">
      <alignment horizontal="center" vertical="center"/>
    </xf>
    <xf numFmtId="49" fontId="62" fillId="142" borderId="33" xfId="0" quotePrefix="1" applyNumberFormat="1" applyFont="1" applyFill="1" applyBorder="1" applyAlignment="1">
      <alignment horizontal="center" vertical="center"/>
    </xf>
    <xf numFmtId="49" fontId="79" fillId="142" borderId="120" xfId="0" applyNumberFormat="1" applyFont="1" applyFill="1" applyBorder="1" applyAlignment="1">
      <alignment horizontal="center" vertical="center"/>
    </xf>
    <xf numFmtId="0" fontId="0" fillId="142" borderId="193" xfId="0" applyFill="1" applyBorder="1" applyAlignment="1">
      <alignment horizontal="center"/>
    </xf>
    <xf numFmtId="49" fontId="64" fillId="0" borderId="544" xfId="0" applyNumberFormat="1" applyFont="1" applyBorder="1" applyAlignment="1">
      <alignment horizontal="center" vertical="center"/>
    </xf>
    <xf numFmtId="0" fontId="64" fillId="0" borderId="549" xfId="0" applyFont="1" applyBorder="1" applyAlignment="1">
      <alignment horizontal="center" vertical="center"/>
    </xf>
    <xf numFmtId="0" fontId="64" fillId="0" borderId="547" xfId="0" applyFont="1" applyBorder="1" applyAlignment="1">
      <alignment horizontal="center" vertical="center"/>
    </xf>
    <xf numFmtId="49" fontId="64" fillId="0" borderId="546" xfId="0" applyNumberFormat="1" applyFont="1" applyBorder="1" applyAlignment="1">
      <alignment horizontal="center" vertical="center"/>
    </xf>
    <xf numFmtId="49" fontId="64" fillId="0" borderId="550" xfId="0" applyNumberFormat="1" applyFont="1" applyBorder="1" applyAlignment="1">
      <alignment horizontal="center" vertical="center"/>
    </xf>
    <xf numFmtId="0" fontId="64" fillId="0" borderId="546" xfId="0" applyFont="1" applyBorder="1" applyAlignment="1">
      <alignment horizontal="center" vertical="center"/>
    </xf>
    <xf numFmtId="49" fontId="64" fillId="0" borderId="212" xfId="0" applyNumberFormat="1" applyFont="1" applyBorder="1" applyAlignment="1">
      <alignment horizontal="right" vertical="center"/>
    </xf>
    <xf numFmtId="49" fontId="64" fillId="0" borderId="212" xfId="0" applyNumberFormat="1" applyFont="1" applyBorder="1" applyAlignment="1">
      <alignment vertical="center"/>
    </xf>
    <xf numFmtId="49" fontId="64" fillId="75" borderId="118" xfId="0" applyNumberFormat="1" applyFont="1" applyFill="1" applyBorder="1" applyAlignment="1">
      <alignment horizontal="center" vertical="center"/>
    </xf>
    <xf numFmtId="49" fontId="64" fillId="75" borderId="146" xfId="0" applyNumberFormat="1" applyFont="1" applyFill="1" applyBorder="1" applyAlignment="1">
      <alignment horizontal="center" vertical="center"/>
    </xf>
    <xf numFmtId="0" fontId="64" fillId="75" borderId="118" xfId="0" applyFont="1" applyFill="1" applyBorder="1" applyAlignment="1">
      <alignment horizontal="center"/>
    </xf>
    <xf numFmtId="166" fontId="79" fillId="47" borderId="120" xfId="0" quotePrefix="1" applyNumberFormat="1" applyFont="1" applyFill="1" applyBorder="1" applyAlignment="1">
      <alignment horizontal="center" vertical="center"/>
    </xf>
    <xf numFmtId="49" fontId="64" fillId="75" borderId="231" xfId="0" applyNumberFormat="1" applyFont="1" applyFill="1" applyBorder="1" applyAlignment="1">
      <alignment horizontal="center" vertical="center"/>
    </xf>
    <xf numFmtId="49" fontId="64" fillId="0" borderId="547" xfId="0" applyNumberFormat="1" applyFont="1" applyBorder="1" applyAlignment="1">
      <alignment horizontal="center" vertical="center"/>
    </xf>
    <xf numFmtId="0" fontId="68" fillId="0" borderId="547" xfId="0" applyFont="1" applyBorder="1" applyAlignment="1">
      <alignment horizontal="center" vertical="center"/>
    </xf>
    <xf numFmtId="0" fontId="64" fillId="0" borderId="154" xfId="0" applyFont="1" applyBorder="1" applyAlignment="1">
      <alignment horizontal="center" vertical="center"/>
    </xf>
    <xf numFmtId="0" fontId="64" fillId="0" borderId="544" xfId="0" applyFont="1" applyBorder="1" applyAlignment="1">
      <alignment horizontal="center" vertical="center"/>
    </xf>
    <xf numFmtId="0" fontId="64" fillId="0" borderId="547" xfId="0" applyFont="1" applyFill="1" applyBorder="1" applyAlignment="1">
      <alignment horizontal="left" vertical="center"/>
    </xf>
    <xf numFmtId="0" fontId="64" fillId="0" borderId="557" xfId="0" applyFont="1" applyBorder="1" applyAlignment="1">
      <alignment horizontal="center" vertical="center"/>
    </xf>
    <xf numFmtId="0" fontId="62" fillId="47" borderId="0" xfId="0" applyFont="1" applyFill="1" applyBorder="1" applyAlignment="1">
      <alignment horizontal="center" vertical="center"/>
    </xf>
    <xf numFmtId="0" fontId="164" fillId="0" borderId="0" xfId="19827" applyFont="1"/>
    <xf numFmtId="0" fontId="195" fillId="0" borderId="0" xfId="19827" applyFont="1"/>
    <xf numFmtId="0" fontId="196" fillId="0" borderId="0" xfId="19827" applyFont="1"/>
    <xf numFmtId="0" fontId="164" fillId="0" borderId="0" xfId="19827" applyFont="1" applyAlignment="1">
      <alignment horizontal="center"/>
    </xf>
    <xf numFmtId="0" fontId="0" fillId="0" borderId="0" xfId="19827" applyFont="1"/>
    <xf numFmtId="0" fontId="166" fillId="147" borderId="559" xfId="19827" applyFont="1" applyFill="1" applyBorder="1"/>
    <xf numFmtId="0" fontId="165" fillId="147" borderId="560" xfId="19827" applyFont="1" applyFill="1" applyBorder="1" applyAlignment="1">
      <alignment horizontal="center"/>
    </xf>
    <xf numFmtId="0" fontId="165" fillId="147" borderId="561" xfId="19827" applyFont="1" applyFill="1" applyBorder="1" applyAlignment="1">
      <alignment horizontal="center"/>
    </xf>
    <xf numFmtId="0" fontId="165" fillId="147" borderId="562" xfId="19827" applyFont="1" applyFill="1" applyBorder="1" applyAlignment="1">
      <alignment horizontal="center"/>
    </xf>
    <xf numFmtId="0" fontId="165" fillId="147" borderId="559" xfId="19827" applyFont="1" applyFill="1" applyBorder="1" applyAlignment="1">
      <alignment horizontal="center"/>
    </xf>
    <xf numFmtId="0" fontId="197" fillId="147" borderId="556" xfId="19827" applyFont="1" applyFill="1" applyBorder="1" applyAlignment="1">
      <alignment horizontal="center"/>
    </xf>
    <xf numFmtId="0" fontId="165" fillId="147" borderId="563" xfId="19827" applyFont="1" applyFill="1" applyBorder="1" applyAlignment="1">
      <alignment horizontal="center" textRotation="90"/>
    </xf>
    <xf numFmtId="0" fontId="165" fillId="147" borderId="557" xfId="19827" applyFont="1" applyFill="1" applyBorder="1" applyAlignment="1">
      <alignment horizontal="center" textRotation="90"/>
    </xf>
    <xf numFmtId="0" fontId="165" fillId="147" borderId="555" xfId="19827" applyFont="1" applyFill="1" applyBorder="1" applyAlignment="1">
      <alignment horizontal="center" textRotation="90"/>
    </xf>
    <xf numFmtId="0" fontId="165" fillId="147" borderId="556" xfId="19827" applyFont="1" applyFill="1" applyBorder="1" applyAlignment="1">
      <alignment horizontal="center" textRotation="90"/>
    </xf>
    <xf numFmtId="0" fontId="0" fillId="0" borderId="564" xfId="19827" applyFont="1" applyBorder="1"/>
    <xf numFmtId="0" fontId="94" fillId="0" borderId="0" xfId="19827" applyFont="1"/>
    <xf numFmtId="0" fontId="198" fillId="0" borderId="552" xfId="19827" applyFont="1" applyBorder="1" applyAlignment="1">
      <alignment horizontal="left"/>
    </xf>
    <xf numFmtId="0" fontId="198" fillId="0" borderId="552" xfId="19827" applyFont="1" applyBorder="1" applyAlignment="1">
      <alignment horizontal="center"/>
    </xf>
    <xf numFmtId="0" fontId="172" fillId="0" borderId="154" xfId="19827" applyFont="1" applyBorder="1"/>
    <xf numFmtId="0" fontId="247" fillId="0" borderId="565" xfId="19827" applyFont="1" applyBorder="1"/>
    <xf numFmtId="0" fontId="172" fillId="0" borderId="565" xfId="19827" applyFont="1" applyBorder="1"/>
    <xf numFmtId="0" fontId="172" fillId="0" borderId="560" xfId="19827" applyFont="1" applyBorder="1" applyAlignment="1">
      <alignment horizontal="center" vertical="center"/>
    </xf>
    <xf numFmtId="0" fontId="172" fillId="0" borderId="544" xfId="19827" applyFont="1" applyBorder="1" applyAlignment="1">
      <alignment horizontal="center" vertical="center"/>
    </xf>
    <xf numFmtId="0" fontId="172" fillId="0" borderId="154" xfId="19827" applyFont="1" applyBorder="1" applyAlignment="1">
      <alignment horizontal="center" vertical="center"/>
    </xf>
    <xf numFmtId="0" fontId="172" fillId="0" borderId="565" xfId="19827" applyFont="1" applyBorder="1" applyAlignment="1">
      <alignment horizontal="center" vertical="center"/>
    </xf>
    <xf numFmtId="0" fontId="172" fillId="0" borderId="560" xfId="19827" applyFont="1" applyBorder="1" applyAlignment="1">
      <alignment horizontal="center"/>
    </xf>
    <xf numFmtId="0" fontId="247" fillId="0" borderId="553" xfId="19827" applyFont="1" applyBorder="1"/>
    <xf numFmtId="0" fontId="172" fillId="0" borderId="163" xfId="19827" applyFont="1" applyBorder="1" applyAlignment="1">
      <alignment horizontal="center" vertical="center"/>
    </xf>
    <xf numFmtId="0" fontId="172" fillId="0" borderId="163" xfId="19827" applyFont="1" applyBorder="1" applyAlignment="1">
      <alignment horizontal="center"/>
    </xf>
    <xf numFmtId="0" fontId="172" fillId="0" borderId="552" xfId="19827" applyFont="1" applyBorder="1"/>
    <xf numFmtId="0" fontId="247" fillId="0" borderId="552" xfId="19827" applyFont="1" applyBorder="1"/>
    <xf numFmtId="0" fontId="172" fillId="0" borderId="566" xfId="19827" applyFont="1" applyBorder="1" applyAlignment="1">
      <alignment horizontal="center" vertical="center"/>
    </xf>
    <xf numFmtId="0" fontId="172" fillId="0" borderId="554" xfId="19827" applyFont="1" applyBorder="1" applyAlignment="1">
      <alignment horizontal="center" vertical="center"/>
    </xf>
    <xf numFmtId="0" fontId="172" fillId="0" borderId="552" xfId="19827" applyFont="1" applyBorder="1" applyAlignment="1">
      <alignment horizontal="center" vertical="center"/>
    </xf>
    <xf numFmtId="0" fontId="172" fillId="0" borderId="553" xfId="19827" applyFont="1" applyBorder="1" applyAlignment="1">
      <alignment horizontal="center" vertical="center"/>
    </xf>
    <xf numFmtId="0" fontId="172" fillId="0" borderId="566" xfId="19827" applyFont="1" applyBorder="1" applyAlignment="1">
      <alignment horizontal="center"/>
    </xf>
    <xf numFmtId="0" fontId="172" fillId="0" borderId="567" xfId="19827" applyFont="1" applyBorder="1" applyAlignment="1">
      <alignment horizontal="center" vertical="center"/>
    </xf>
    <xf numFmtId="0" fontId="172" fillId="0" borderId="15" xfId="19827" applyFont="1" applyBorder="1" applyAlignment="1">
      <alignment horizontal="center" vertical="center"/>
    </xf>
    <xf numFmtId="0" fontId="172" fillId="0" borderId="539" xfId="19827" applyFont="1" applyBorder="1" applyAlignment="1">
      <alignment horizontal="center" vertical="center"/>
    </xf>
    <xf numFmtId="0" fontId="172" fillId="0" borderId="567" xfId="19827" applyFont="1" applyBorder="1" applyAlignment="1">
      <alignment horizontal="center"/>
    </xf>
    <xf numFmtId="0" fontId="172" fillId="0" borderId="543" xfId="19827" applyFont="1" applyBorder="1"/>
    <xf numFmtId="0" fontId="172" fillId="0" borderId="553" xfId="19827" applyFont="1" applyBorder="1"/>
    <xf numFmtId="0" fontId="172" fillId="0" borderId="548" xfId="19827" applyFont="1" applyBorder="1"/>
    <xf numFmtId="0" fontId="247" fillId="188" borderId="552" xfId="19827" applyFont="1" applyFill="1" applyBorder="1"/>
    <xf numFmtId="0" fontId="172" fillId="189" borderId="552" xfId="19827" applyFont="1" applyFill="1" applyBorder="1" applyAlignment="1">
      <alignment horizontal="center" vertical="center"/>
    </xf>
    <xf numFmtId="0" fontId="172" fillId="189" borderId="553" xfId="19827" applyFont="1" applyFill="1" applyBorder="1" applyAlignment="1">
      <alignment horizontal="center" vertical="center"/>
    </xf>
    <xf numFmtId="0" fontId="172" fillId="189" borderId="566" xfId="19827" applyFont="1" applyFill="1" applyBorder="1" applyAlignment="1">
      <alignment horizontal="center"/>
    </xf>
    <xf numFmtId="0" fontId="172" fillId="190" borderId="552" xfId="19827" applyFont="1" applyFill="1" applyBorder="1"/>
    <xf numFmtId="0" fontId="172" fillId="190" borderId="154" xfId="19827" applyFont="1" applyFill="1" applyBorder="1"/>
    <xf numFmtId="0" fontId="172" fillId="189" borderId="566" xfId="19827" applyFont="1" applyFill="1" applyBorder="1" applyAlignment="1">
      <alignment horizontal="center" vertical="center"/>
    </xf>
    <xf numFmtId="0" fontId="172" fillId="189" borderId="554" xfId="19827" applyFont="1" applyFill="1" applyBorder="1" applyAlignment="1">
      <alignment horizontal="center" vertical="center"/>
    </xf>
    <xf numFmtId="0" fontId="172" fillId="0" borderId="0" xfId="19827" applyFont="1"/>
    <xf numFmtId="0" fontId="172" fillId="0" borderId="0" xfId="19827" applyFont="1" applyAlignment="1">
      <alignment horizontal="right" vertical="center"/>
    </xf>
    <xf numFmtId="0" fontId="172" fillId="0" borderId="0" xfId="19827" applyFont="1" applyAlignment="1">
      <alignment horizontal="center" vertical="center"/>
    </xf>
    <xf numFmtId="0" fontId="172" fillId="0" borderId="0" xfId="19827" applyFont="1" applyAlignment="1">
      <alignment horizontal="center"/>
    </xf>
    <xf numFmtId="0" fontId="172" fillId="0" borderId="568" xfId="19827" applyFont="1" applyBorder="1" applyAlignment="1">
      <alignment horizontal="center"/>
    </xf>
    <xf numFmtId="0" fontId="249" fillId="0" borderId="0" xfId="19827" applyFont="1" applyAlignment="1">
      <alignment horizontal="right" vertical="center"/>
    </xf>
    <xf numFmtId="0" fontId="248" fillId="0" borderId="0" xfId="19827" applyFont="1" applyAlignment="1">
      <alignment horizontal="center" vertical="center"/>
    </xf>
    <xf numFmtId="0" fontId="172" fillId="0" borderId="558" xfId="19827" applyFont="1" applyBorder="1"/>
    <xf numFmtId="0" fontId="164" fillId="0" borderId="558" xfId="19827" applyFont="1" applyBorder="1"/>
    <xf numFmtId="0" fontId="172" fillId="0" borderId="558" xfId="19827" applyFont="1" applyBorder="1" applyAlignment="1">
      <alignment horizontal="center"/>
    </xf>
    <xf numFmtId="0" fontId="172" fillId="0" borderId="570" xfId="19827" applyFont="1" applyBorder="1" applyAlignment="1">
      <alignment horizontal="center"/>
    </xf>
    <xf numFmtId="0" fontId="172" fillId="188" borderId="154" xfId="19827" applyFont="1" applyFill="1" applyBorder="1"/>
    <xf numFmtId="0" fontId="172" fillId="189" borderId="560" xfId="19827" applyFont="1" applyFill="1" applyBorder="1" applyAlignment="1">
      <alignment horizontal="center" vertical="center"/>
    </xf>
    <xf numFmtId="0" fontId="172" fillId="189" borderId="544" xfId="19827" applyFont="1" applyFill="1" applyBorder="1" applyAlignment="1">
      <alignment horizontal="center" vertical="center"/>
    </xf>
    <xf numFmtId="0" fontId="172" fillId="189" borderId="154" xfId="19827" applyFont="1" applyFill="1" applyBorder="1" applyAlignment="1">
      <alignment horizontal="center" vertical="center"/>
    </xf>
    <xf numFmtId="0" fontId="172" fillId="189" borderId="565" xfId="19827" applyFont="1" applyFill="1" applyBorder="1" applyAlignment="1">
      <alignment horizontal="center" vertical="center"/>
    </xf>
    <xf numFmtId="0" fontId="172" fillId="189" borderId="560" xfId="19827" applyFont="1" applyFill="1" applyBorder="1" applyAlignment="1">
      <alignment horizontal="center"/>
    </xf>
    <xf numFmtId="0" fontId="172" fillId="190" borderId="565" xfId="19827" applyFont="1" applyFill="1" applyBorder="1"/>
    <xf numFmtId="0" fontId="172" fillId="189" borderId="163" xfId="19827" applyFont="1" applyFill="1" applyBorder="1" applyAlignment="1">
      <alignment horizontal="center" vertical="center"/>
    </xf>
    <xf numFmtId="0" fontId="0" fillId="190" borderId="552" xfId="19827" applyFont="1" applyFill="1" applyBorder="1"/>
    <xf numFmtId="0" fontId="172" fillId="189" borderId="163" xfId="19827" applyFont="1" applyFill="1" applyBorder="1" applyAlignment="1">
      <alignment horizontal="center"/>
    </xf>
    <xf numFmtId="0" fontId="172" fillId="0" borderId="558" xfId="19827" applyFont="1" applyBorder="1" applyAlignment="1">
      <alignment horizontal="center" vertical="center"/>
    </xf>
    <xf numFmtId="0" fontId="172" fillId="189" borderId="564" xfId="19827" applyFont="1" applyFill="1" applyBorder="1" applyAlignment="1">
      <alignment horizontal="center" vertical="center"/>
    </xf>
    <xf numFmtId="0" fontId="172" fillId="0" borderId="539" xfId="19827" applyFont="1" applyBorder="1"/>
    <xf numFmtId="0" fontId="172" fillId="189" borderId="567" xfId="19827" applyFont="1" applyFill="1" applyBorder="1" applyAlignment="1">
      <alignment horizontal="center" vertical="center"/>
    </xf>
    <xf numFmtId="0" fontId="0" fillId="0" borderId="0" xfId="19827" applyFont="1" applyAlignment="1">
      <alignment horizontal="center"/>
    </xf>
    <xf numFmtId="49" fontId="64" fillId="0" borderId="123" xfId="0" applyNumberFormat="1" applyFont="1" applyBorder="1" applyAlignment="1">
      <alignment horizontal="left" vertical="center"/>
    </xf>
    <xf numFmtId="49" fontId="64" fillId="0" borderId="573" xfId="0" applyNumberFormat="1" applyFont="1" applyBorder="1" applyAlignment="1">
      <alignment horizontal="left" vertical="center"/>
    </xf>
    <xf numFmtId="0" fontId="64" fillId="0" borderId="573" xfId="0" applyFont="1" applyBorder="1" applyAlignment="1">
      <alignment horizontal="center"/>
    </xf>
    <xf numFmtId="49" fontId="64" fillId="0" borderId="573" xfId="0" applyNumberFormat="1" applyFont="1" applyBorder="1" applyAlignment="1">
      <alignment horizontal="center"/>
    </xf>
    <xf numFmtId="0" fontId="64" fillId="0" borderId="571" xfId="0" applyFont="1" applyFill="1" applyBorder="1" applyAlignment="1">
      <alignment horizontal="left" vertical="center"/>
    </xf>
    <xf numFmtId="0" fontId="64" fillId="0" borderId="571" xfId="0" applyFont="1" applyBorder="1" applyAlignment="1">
      <alignment horizontal="center" vertical="center"/>
    </xf>
    <xf numFmtId="49" fontId="64" fillId="0" borderId="122" xfId="0" applyNumberFormat="1" applyFont="1" applyBorder="1" applyAlignment="1">
      <alignment horizontal="center" vertical="center"/>
    </xf>
    <xf numFmtId="49" fontId="64" fillId="0" borderId="124" xfId="0" applyNumberFormat="1" applyFont="1" applyBorder="1" applyAlignment="1">
      <alignment horizontal="center" vertical="center"/>
    </xf>
    <xf numFmtId="49" fontId="64" fillId="0" borderId="122" xfId="0" quotePrefix="1" applyNumberFormat="1" applyFont="1" applyBorder="1" applyAlignment="1">
      <alignment horizontal="center" vertical="center"/>
    </xf>
    <xf numFmtId="0" fontId="64" fillId="0" borderId="124" xfId="0" applyFont="1" applyBorder="1" applyAlignment="1">
      <alignment horizontal="center" vertical="center"/>
    </xf>
    <xf numFmtId="0" fontId="64" fillId="0" borderId="123" xfId="0" applyFont="1" applyBorder="1" applyAlignment="1">
      <alignment horizontal="center" vertical="center"/>
    </xf>
    <xf numFmtId="49" fontId="64" fillId="0" borderId="123" xfId="0" applyNumberFormat="1" applyFont="1" applyBorder="1" applyAlignment="1">
      <alignment horizontal="center" vertical="center"/>
    </xf>
    <xf numFmtId="49" fontId="64" fillId="0" borderId="572" xfId="0" applyNumberFormat="1" applyFont="1" applyBorder="1" applyAlignment="1">
      <alignment horizontal="center" vertical="center"/>
    </xf>
    <xf numFmtId="0" fontId="64" fillId="0" borderId="572" xfId="0" applyFont="1" applyBorder="1" applyAlignment="1">
      <alignment horizontal="center" vertical="center"/>
    </xf>
    <xf numFmtId="49" fontId="64" fillId="0" borderId="576" xfId="0" applyNumberFormat="1" applyFont="1" applyFill="1" applyBorder="1" applyAlignment="1">
      <alignment horizontal="center" vertical="center"/>
    </xf>
    <xf numFmtId="0" fontId="72" fillId="0" borderId="577" xfId="0" applyFont="1" applyBorder="1" applyAlignment="1">
      <alignment horizontal="left"/>
    </xf>
    <xf numFmtId="0" fontId="64" fillId="0" borderId="577" xfId="0" applyFont="1" applyBorder="1" applyAlignment="1">
      <alignment horizontal="center"/>
    </xf>
    <xf numFmtId="49" fontId="64" fillId="0" borderId="577" xfId="0" applyNumberFormat="1" applyFont="1" applyBorder="1" applyAlignment="1">
      <alignment horizontal="center"/>
    </xf>
    <xf numFmtId="0" fontId="64" fillId="0" borderId="561" xfId="0" applyFont="1" applyBorder="1" applyAlignment="1">
      <alignment horizontal="center" vertical="center"/>
    </xf>
    <xf numFmtId="0" fontId="64" fillId="0" borderId="572" xfId="0" applyFont="1" applyBorder="1" applyAlignment="1">
      <alignment horizontal="left" vertical="center"/>
    </xf>
    <xf numFmtId="49" fontId="64" fillId="0" borderId="575" xfId="0" quotePrefix="1" applyNumberFormat="1" applyFont="1" applyBorder="1" applyAlignment="1">
      <alignment horizontal="center" vertical="center"/>
    </xf>
    <xf numFmtId="1" fontId="64" fillId="0" borderId="557" xfId="0" applyNumberFormat="1" applyFont="1" applyBorder="1" applyAlignment="1">
      <alignment horizontal="center" vertical="center"/>
    </xf>
    <xf numFmtId="0" fontId="64" fillId="0" borderId="577" xfId="0" applyFont="1" applyBorder="1" applyAlignment="1">
      <alignment horizontal="center" vertical="center"/>
    </xf>
    <xf numFmtId="49" fontId="64" fillId="0" borderId="577" xfId="0" applyNumberFormat="1" applyFont="1" applyBorder="1" applyAlignment="1">
      <alignment horizontal="center" vertical="center"/>
    </xf>
    <xf numFmtId="49" fontId="64" fillId="0" borderId="580" xfId="0" applyNumberFormat="1" applyFont="1" applyBorder="1" applyAlignment="1">
      <alignment horizontal="left"/>
    </xf>
    <xf numFmtId="0" fontId="64" fillId="0" borderId="580" xfId="0" applyFont="1" applyBorder="1" applyAlignment="1">
      <alignment horizontal="center"/>
    </xf>
    <xf numFmtId="49" fontId="64" fillId="0" borderId="580" xfId="0" applyNumberFormat="1" applyFont="1" applyBorder="1" applyAlignment="1">
      <alignment horizontal="center"/>
    </xf>
    <xf numFmtId="49" fontId="64" fillId="0" borderId="581" xfId="0" applyNumberFormat="1" applyFont="1" applyBorder="1" applyAlignment="1">
      <alignment horizontal="center" vertical="center"/>
    </xf>
    <xf numFmtId="49" fontId="64" fillId="0" borderId="582" xfId="0" applyNumberFormat="1" applyFont="1" applyBorder="1" applyAlignment="1">
      <alignment horizontal="center" vertical="center"/>
    </xf>
    <xf numFmtId="49" fontId="64" fillId="0" borderId="583" xfId="0" applyNumberFormat="1" applyFont="1" applyBorder="1" applyAlignment="1">
      <alignment horizontal="left" vertical="center"/>
    </xf>
    <xf numFmtId="0" fontId="72" fillId="0" borderId="173" xfId="0" applyFont="1" applyBorder="1" applyAlignment="1">
      <alignment horizontal="left"/>
    </xf>
    <xf numFmtId="0" fontId="64" fillId="0" borderId="173" xfId="0" applyFont="1" applyBorder="1" applyAlignment="1">
      <alignment horizontal="center" vertical="center"/>
    </xf>
    <xf numFmtId="49" fontId="64" fillId="0" borderId="173" xfId="0" applyNumberFormat="1" applyFont="1" applyBorder="1" applyAlignment="1">
      <alignment horizontal="center" vertical="center"/>
    </xf>
    <xf numFmtId="49" fontId="68" fillId="0" borderId="204" xfId="0" applyNumberFormat="1" applyFont="1" applyFill="1" applyBorder="1" applyAlignment="1">
      <alignment horizontal="right" vertical="center"/>
    </xf>
    <xf numFmtId="49" fontId="68" fillId="0" borderId="213" xfId="0" applyNumberFormat="1" applyFont="1" applyBorder="1" applyAlignment="1">
      <alignment horizontal="right" vertical="center"/>
    </xf>
    <xf numFmtId="0" fontId="64" fillId="0" borderId="580" xfId="0" applyFont="1" applyBorder="1" applyAlignment="1">
      <alignment horizontal="center" vertical="center"/>
    </xf>
    <xf numFmtId="49" fontId="64" fillId="0" borderId="580" xfId="0" applyNumberFormat="1" applyFont="1" applyBorder="1" applyAlignment="1">
      <alignment horizontal="center" vertical="center"/>
    </xf>
    <xf numFmtId="1" fontId="64" fillId="0" borderId="582" xfId="0" applyNumberFormat="1" applyFont="1" applyBorder="1" applyAlignment="1">
      <alignment horizontal="center" vertical="center"/>
    </xf>
    <xf numFmtId="0" fontId="0" fillId="0" borderId="173" xfId="0" applyFont="1" applyBorder="1" applyAlignment="1">
      <alignment horizontal="left"/>
    </xf>
    <xf numFmtId="1" fontId="64" fillId="0" borderId="584" xfId="0" applyNumberFormat="1" applyFont="1" applyBorder="1" applyAlignment="1">
      <alignment horizontal="center" vertical="center"/>
    </xf>
    <xf numFmtId="49" fontId="68" fillId="0" borderId="578" xfId="0" applyNumberFormat="1" applyFont="1" applyBorder="1" applyAlignment="1">
      <alignment horizontal="right" vertical="center"/>
    </xf>
    <xf numFmtId="0" fontId="68" fillId="70" borderId="578" xfId="0" applyFont="1" applyFill="1" applyBorder="1" applyAlignment="1">
      <alignment horizontal="left" vertical="center"/>
    </xf>
    <xf numFmtId="0" fontId="64" fillId="0" borderId="578" xfId="0" applyFont="1" applyBorder="1" applyAlignment="1">
      <alignment horizontal="center" vertical="center"/>
    </xf>
    <xf numFmtId="49" fontId="64" fillId="0" borderId="585" xfId="0" applyNumberFormat="1" applyFont="1" applyBorder="1" applyAlignment="1">
      <alignment horizontal="center" vertical="center"/>
    </xf>
    <xf numFmtId="0" fontId="64" fillId="0" borderId="586" xfId="0" applyFont="1" applyFill="1" applyBorder="1" applyAlignment="1">
      <alignment horizontal="center" vertical="center"/>
    </xf>
    <xf numFmtId="1" fontId="64" fillId="0" borderId="586" xfId="0" applyNumberFormat="1" applyFont="1" applyBorder="1" applyAlignment="1">
      <alignment horizontal="center" vertical="center"/>
    </xf>
    <xf numFmtId="49" fontId="68" fillId="0" borderId="579" xfId="0" applyNumberFormat="1" applyFont="1" applyBorder="1" applyAlignment="1">
      <alignment horizontal="right" vertical="center"/>
    </xf>
    <xf numFmtId="0" fontId="68" fillId="70" borderId="579" xfId="0" applyFont="1" applyFill="1" applyBorder="1" applyAlignment="1">
      <alignment horizontal="left" vertical="center"/>
    </xf>
    <xf numFmtId="0" fontId="64" fillId="0" borderId="579" xfId="0" applyFont="1" applyBorder="1" applyAlignment="1">
      <alignment horizontal="center" vertical="center"/>
    </xf>
    <xf numFmtId="0" fontId="198" fillId="0" borderId="558" xfId="19827" applyFont="1" applyBorder="1" applyAlignment="1"/>
    <xf numFmtId="0" fontId="198" fillId="0" borderId="569" xfId="19827" applyFont="1" applyBorder="1" applyAlignment="1"/>
    <xf numFmtId="0" fontId="172" fillId="189" borderId="587" xfId="19827" applyFont="1" applyFill="1" applyBorder="1" applyAlignment="1">
      <alignment horizontal="center" vertical="center"/>
    </xf>
    <xf numFmtId="0" fontId="172" fillId="189" borderId="33" xfId="19827" applyFont="1" applyFill="1" applyBorder="1" applyAlignment="1">
      <alignment horizontal="center" vertical="center"/>
    </xf>
    <xf numFmtId="0" fontId="172" fillId="189" borderId="120" xfId="19827" applyFont="1" applyFill="1" applyBorder="1" applyAlignment="1">
      <alignment horizontal="center" vertical="center"/>
    </xf>
    <xf numFmtId="0" fontId="248" fillId="0" borderId="552" xfId="19827" applyFont="1" applyBorder="1" applyAlignment="1"/>
    <xf numFmtId="0" fontId="172" fillId="0" borderId="588" xfId="19827" applyFont="1" applyBorder="1" applyAlignment="1">
      <alignment horizontal="center" vertical="center"/>
    </xf>
    <xf numFmtId="0" fontId="172" fillId="0" borderId="578" xfId="19827" applyFont="1" applyBorder="1" applyAlignment="1">
      <alignment horizontal="center" vertical="center"/>
    </xf>
    <xf numFmtId="0" fontId="172" fillId="0" borderId="589" xfId="19827" applyFont="1" applyBorder="1" applyAlignment="1">
      <alignment horizontal="center" vertical="center"/>
    </xf>
    <xf numFmtId="0" fontId="172" fillId="189" borderId="578" xfId="19827" applyFont="1" applyFill="1" applyBorder="1" applyAlignment="1">
      <alignment horizontal="center" vertical="center"/>
    </xf>
    <xf numFmtId="0" fontId="172" fillId="189" borderId="589" xfId="19827" applyFont="1" applyFill="1" applyBorder="1" applyAlignment="1">
      <alignment horizontal="center" vertical="center"/>
    </xf>
    <xf numFmtId="0" fontId="198" fillId="0" borderId="552" xfId="19827" applyFont="1" applyBorder="1" applyAlignment="1"/>
    <xf numFmtId="0" fontId="73" fillId="192" borderId="33" xfId="174" applyFont="1" applyFill="1" applyBorder="1" applyAlignment="1">
      <alignment horizontal="center" vertical="center"/>
    </xf>
    <xf numFmtId="0" fontId="79" fillId="192" borderId="120" xfId="174" applyFont="1" applyFill="1" applyBorder="1" applyAlignment="1">
      <alignment horizontal="center" vertical="center"/>
    </xf>
    <xf numFmtId="0" fontId="62" fillId="192" borderId="33" xfId="174" applyFont="1" applyFill="1" applyBorder="1" applyAlignment="1">
      <alignment horizontal="center" vertical="center"/>
    </xf>
    <xf numFmtId="0" fontId="73" fillId="75" borderId="173" xfId="174" applyFont="1" applyFill="1" applyBorder="1" applyAlignment="1">
      <alignment vertical="center"/>
    </xf>
    <xf numFmtId="0" fontId="73" fillId="75" borderId="569" xfId="174" applyFont="1" applyFill="1" applyBorder="1" applyAlignment="1">
      <alignment vertical="center"/>
    </xf>
    <xf numFmtId="0" fontId="73" fillId="75" borderId="590" xfId="174" applyFont="1" applyFill="1" applyBorder="1" applyAlignment="1">
      <alignment vertical="center"/>
    </xf>
    <xf numFmtId="0" fontId="80" fillId="47" borderId="590" xfId="0" applyFont="1" applyFill="1" applyBorder="1" applyAlignment="1">
      <alignment horizontal="center" vertical="center"/>
    </xf>
    <xf numFmtId="0" fontId="236" fillId="0" borderId="33" xfId="174" applyFont="1" applyFill="1" applyBorder="1" applyAlignment="1">
      <alignment horizontal="center" vertical="center"/>
    </xf>
    <xf numFmtId="0" fontId="177" fillId="0" borderId="33" xfId="174" applyFont="1" applyFill="1" applyBorder="1" applyAlignment="1">
      <alignment horizontal="center" vertical="center"/>
    </xf>
    <xf numFmtId="0" fontId="177" fillId="0" borderId="120" xfId="174" applyFont="1" applyFill="1" applyBorder="1" applyAlignment="1">
      <alignment horizontal="center" vertical="center"/>
    </xf>
    <xf numFmtId="0" fontId="177" fillId="0" borderId="591" xfId="174" applyFont="1" applyFill="1" applyBorder="1" applyAlignment="1">
      <alignment horizontal="center" vertical="center"/>
    </xf>
    <xf numFmtId="0" fontId="177" fillId="0" borderId="567" xfId="174" applyFont="1" applyFill="1" applyBorder="1" applyAlignment="1">
      <alignment horizontal="center" vertical="center"/>
    </xf>
    <xf numFmtId="0" fontId="73" fillId="0" borderId="567" xfId="174" quotePrefix="1" applyFont="1" applyFill="1" applyBorder="1" applyAlignment="1">
      <alignment horizontal="center" vertical="center"/>
    </xf>
    <xf numFmtId="0" fontId="73" fillId="0" borderId="120" xfId="174" applyFont="1" applyFill="1" applyBorder="1" applyAlignment="1">
      <alignment horizontal="center" vertical="center"/>
    </xf>
    <xf numFmtId="0" fontId="62" fillId="69" borderId="592" xfId="174" applyFont="1" applyFill="1" applyBorder="1" applyAlignment="1">
      <alignment horizontal="center" vertical="center"/>
    </xf>
    <xf numFmtId="20" fontId="79" fillId="47" borderId="564" xfId="0" applyNumberFormat="1" applyFont="1" applyFill="1" applyBorder="1" applyAlignment="1">
      <alignment horizontal="center" vertical="center"/>
    </xf>
    <xf numFmtId="0" fontId="79" fillId="0" borderId="33" xfId="0" quotePrefix="1" applyFont="1" applyFill="1" applyBorder="1" applyAlignment="1">
      <alignment horizontal="center" vertical="center"/>
    </xf>
    <xf numFmtId="0" fontId="64" fillId="0" borderId="548" xfId="0" applyFont="1" applyBorder="1" applyAlignment="1">
      <alignment horizontal="center" vertical="center"/>
    </xf>
    <xf numFmtId="49" fontId="64" fillId="0" borderId="549" xfId="0" applyNumberFormat="1" applyFont="1" applyFill="1" applyBorder="1" applyAlignment="1">
      <alignment horizontal="center" vertical="center"/>
    </xf>
    <xf numFmtId="49" fontId="64" fillId="75" borderId="232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/>
    </xf>
    <xf numFmtId="49" fontId="64" fillId="0" borderId="238" xfId="0" applyNumberFormat="1" applyFont="1" applyFill="1" applyBorder="1" applyAlignment="1">
      <alignment horizontal="center" vertical="center"/>
    </xf>
    <xf numFmtId="0" fontId="64" fillId="0" borderId="238" xfId="0" applyFont="1" applyFill="1" applyBorder="1" applyAlignment="1">
      <alignment horizontal="center" vertical="center"/>
    </xf>
    <xf numFmtId="49" fontId="64" fillId="0" borderId="594" xfId="0" applyNumberFormat="1" applyFont="1" applyFill="1" applyBorder="1" applyAlignment="1">
      <alignment horizontal="center" vertical="center"/>
    </xf>
    <xf numFmtId="0" fontId="64" fillId="0" borderId="594" xfId="0" applyFont="1" applyFill="1" applyBorder="1" applyAlignment="1">
      <alignment horizontal="left" vertical="center"/>
    </xf>
    <xf numFmtId="0" fontId="64" fillId="0" borderId="594" xfId="0" applyFont="1" applyFill="1" applyBorder="1" applyAlignment="1">
      <alignment horizontal="center" vertical="center"/>
    </xf>
    <xf numFmtId="49" fontId="64" fillId="0" borderId="596" xfId="0" applyNumberFormat="1" applyFont="1" applyFill="1" applyBorder="1" applyAlignment="1">
      <alignment horizontal="center" vertical="center"/>
    </xf>
    <xf numFmtId="49" fontId="64" fillId="0" borderId="593" xfId="0" applyNumberFormat="1" applyFont="1" applyFill="1" applyBorder="1" applyAlignment="1">
      <alignment horizontal="center" vertical="center"/>
    </xf>
    <xf numFmtId="0" fontId="64" fillId="0" borderId="593" xfId="0" applyFont="1" applyFill="1" applyBorder="1" applyAlignment="1">
      <alignment horizontal="center" vertical="center"/>
    </xf>
    <xf numFmtId="0" fontId="64" fillId="0" borderId="597" xfId="0" applyFont="1" applyFill="1" applyBorder="1" applyAlignment="1">
      <alignment horizontal="center" vertical="center"/>
    </xf>
    <xf numFmtId="49" fontId="79" fillId="47" borderId="567" xfId="0" quotePrefix="1" applyNumberFormat="1" applyFont="1" applyFill="1" applyBorder="1" applyAlignment="1">
      <alignment horizontal="center" vertical="center"/>
    </xf>
    <xf numFmtId="49" fontId="62" fillId="96" borderId="592" xfId="0" applyNumberFormat="1" applyFont="1" applyFill="1" applyBorder="1" applyAlignment="1">
      <alignment horizontal="center" vertical="center"/>
    </xf>
    <xf numFmtId="49" fontId="62" fillId="96" borderId="567" xfId="0" applyNumberFormat="1" applyFont="1" applyFill="1" applyBorder="1" applyAlignment="1">
      <alignment horizontal="center" vertical="center"/>
    </xf>
    <xf numFmtId="49" fontId="155" fillId="72" borderId="567" xfId="0" quotePrefix="1" applyNumberFormat="1" applyFont="1" applyFill="1" applyBorder="1" applyAlignment="1">
      <alignment horizontal="center" vertical="center"/>
    </xf>
    <xf numFmtId="0" fontId="156" fillId="70" borderId="592" xfId="0" applyFont="1" applyFill="1" applyBorder="1" applyAlignment="1">
      <alignment horizontal="center" vertical="center"/>
    </xf>
    <xf numFmtId="49" fontId="62" fillId="0" borderId="591" xfId="0" applyNumberFormat="1" applyFont="1" applyFill="1" applyBorder="1" applyAlignment="1">
      <alignment horizontal="center" vertical="center"/>
    </xf>
    <xf numFmtId="49" fontId="62" fillId="0" borderId="567" xfId="0" applyNumberFormat="1" applyFont="1" applyFill="1" applyBorder="1" applyAlignment="1">
      <alignment horizontal="center" vertical="center"/>
    </xf>
    <xf numFmtId="49" fontId="152" fillId="72" borderId="567" xfId="0" applyNumberFormat="1" applyFont="1" applyFill="1" applyBorder="1" applyAlignment="1">
      <alignment horizontal="center" vertical="center"/>
    </xf>
    <xf numFmtId="0" fontId="62" fillId="47" borderId="567" xfId="0" applyFont="1" applyFill="1" applyBorder="1" applyAlignment="1">
      <alignment horizontal="center" vertical="center"/>
    </xf>
    <xf numFmtId="0" fontId="62" fillId="102" borderId="567" xfId="0" applyFont="1" applyFill="1" applyBorder="1" applyAlignment="1">
      <alignment horizontal="center" vertical="center"/>
    </xf>
    <xf numFmtId="49" fontId="62" fillId="102" borderId="592" xfId="0" applyNumberFormat="1" applyFont="1" applyFill="1" applyBorder="1" applyAlignment="1">
      <alignment horizontal="center" vertical="center"/>
    </xf>
    <xf numFmtId="0" fontId="73" fillId="102" borderId="592" xfId="0" applyFont="1" applyFill="1" applyBorder="1" applyAlignment="1">
      <alignment horizontal="center" vertical="center"/>
    </xf>
    <xf numFmtId="0" fontId="79" fillId="0" borderId="540" xfId="0" applyFont="1" applyFill="1" applyBorder="1" applyAlignment="1">
      <alignment horizontal="center" vertical="center"/>
    </xf>
    <xf numFmtId="0" fontId="85" fillId="96" borderId="33" xfId="0" applyFont="1" applyFill="1" applyBorder="1" applyAlignment="1">
      <alignment horizontal="center" vertical="center"/>
    </xf>
    <xf numFmtId="0" fontId="79" fillId="96" borderId="0" xfId="0" applyFont="1" applyFill="1" applyBorder="1" applyAlignment="1">
      <alignment horizontal="center" vertical="center"/>
    </xf>
    <xf numFmtId="0" fontId="73" fillId="0" borderId="599" xfId="0" applyFont="1" applyFill="1" applyBorder="1" applyAlignment="1">
      <alignment horizontal="center" vertical="center"/>
    </xf>
    <xf numFmtId="0" fontId="62" fillId="96" borderId="567" xfId="0" applyFont="1" applyFill="1" applyBorder="1" applyAlignment="1">
      <alignment horizontal="centerContinuous" vertical="center"/>
    </xf>
    <xf numFmtId="0" fontId="62" fillId="96" borderId="592" xfId="0" applyFont="1" applyFill="1" applyBorder="1" applyAlignment="1">
      <alignment horizontal="centerContinuous" vertical="center"/>
    </xf>
    <xf numFmtId="16" fontId="62" fillId="185" borderId="33" xfId="0" quotePrefix="1" applyNumberFormat="1" applyFont="1" applyFill="1" applyBorder="1" applyAlignment="1">
      <alignment horizontal="center" vertical="center"/>
    </xf>
    <xf numFmtId="0" fontId="85" fillId="0" borderId="567" xfId="0" applyFont="1" applyFill="1" applyBorder="1" applyAlignment="1">
      <alignment horizontal="centerContinuous" vertical="center"/>
    </xf>
    <xf numFmtId="0" fontId="62" fillId="0" borderId="592" xfId="0" quotePrefix="1" applyFont="1" applyFill="1" applyBorder="1" applyAlignment="1">
      <alignment horizontal="center" vertical="center"/>
    </xf>
    <xf numFmtId="0" fontId="79" fillId="0" borderId="567" xfId="0" applyFont="1" applyFill="1" applyBorder="1" applyAlignment="1">
      <alignment horizontal="center" vertical="center"/>
    </xf>
    <xf numFmtId="49" fontId="64" fillId="0" borderId="536" xfId="0" applyNumberFormat="1" applyFont="1" applyFill="1" applyBorder="1" applyAlignment="1">
      <alignment horizontal="center" vertical="center"/>
    </xf>
    <xf numFmtId="0" fontId="62" fillId="142" borderId="120" xfId="0" applyFont="1" applyFill="1" applyBorder="1" applyAlignment="1">
      <alignment horizontal="center" vertical="center"/>
    </xf>
    <xf numFmtId="0" fontId="0" fillId="0" borderId="601" xfId="0" applyBorder="1"/>
    <xf numFmtId="0" fontId="0" fillId="0" borderId="574" xfId="0" applyBorder="1"/>
    <xf numFmtId="0" fontId="0" fillId="0" borderId="600" xfId="0" applyBorder="1"/>
    <xf numFmtId="0" fontId="0" fillId="0" borderId="568" xfId="0" applyBorder="1"/>
    <xf numFmtId="0" fontId="0" fillId="0" borderId="602" xfId="0" applyBorder="1"/>
    <xf numFmtId="0" fontId="0" fillId="0" borderId="542" xfId="0" applyBorder="1"/>
    <xf numFmtId="49" fontId="62" fillId="0" borderId="592" xfId="0" applyNumberFormat="1" applyFont="1" applyFill="1" applyBorder="1" applyAlignment="1">
      <alignment horizontal="center" vertical="center"/>
    </xf>
    <xf numFmtId="0" fontId="64" fillId="0" borderId="582" xfId="0" applyFont="1" applyBorder="1" applyAlignment="1">
      <alignment horizontal="center" vertical="center"/>
    </xf>
    <xf numFmtId="0" fontId="64" fillId="0" borderId="547" xfId="0" applyFont="1" applyBorder="1" applyAlignment="1">
      <alignment horizontal="left" vertical="center"/>
    </xf>
    <xf numFmtId="0" fontId="62" fillId="49" borderId="567" xfId="174" applyFont="1" applyFill="1" applyBorder="1" applyAlignment="1">
      <alignment horizontal="center" vertical="center"/>
    </xf>
    <xf numFmtId="49" fontId="64" fillId="70" borderId="543" xfId="0" applyNumberFormat="1" applyFont="1" applyFill="1" applyBorder="1" applyAlignment="1">
      <alignment horizontal="right" vertical="center"/>
    </xf>
    <xf numFmtId="0" fontId="62" fillId="101" borderId="591" xfId="174" quotePrefix="1" applyFont="1" applyFill="1" applyBorder="1" applyAlignment="1">
      <alignment horizontal="center" vertical="center"/>
    </xf>
    <xf numFmtId="0" fontId="62" fillId="101" borderId="567" xfId="174" quotePrefix="1" applyFont="1" applyFill="1" applyBorder="1" applyAlignment="1">
      <alignment horizontal="center" vertical="center"/>
    </xf>
    <xf numFmtId="0" fontId="62" fillId="101" borderId="592" xfId="174" quotePrefix="1" applyFont="1" applyFill="1" applyBorder="1" applyAlignment="1">
      <alignment horizontal="center" vertical="center"/>
    </xf>
    <xf numFmtId="0" fontId="64" fillId="0" borderId="594" xfId="178" applyFont="1" applyBorder="1" applyAlignment="1">
      <alignment horizontal="left" vertical="center"/>
    </xf>
    <xf numFmtId="0" fontId="64" fillId="0" borderId="594" xfId="0" applyFont="1" applyBorder="1" applyAlignment="1">
      <alignment horizontal="center" vertical="center"/>
    </xf>
    <xf numFmtId="0" fontId="79" fillId="0" borderId="592" xfId="0" applyFont="1" applyFill="1" applyBorder="1" applyAlignment="1">
      <alignment horizontal="center" vertical="center"/>
    </xf>
    <xf numFmtId="0" fontId="62" fillId="70" borderId="604" xfId="0" applyFont="1" applyFill="1" applyBorder="1" applyAlignment="1">
      <alignment horizontal="centerContinuous" vertical="center"/>
    </xf>
    <xf numFmtId="0" fontId="79" fillId="0" borderId="603" xfId="0" applyFont="1" applyFill="1" applyBorder="1" applyAlignment="1">
      <alignment horizontal="center" vertical="center"/>
    </xf>
    <xf numFmtId="49" fontId="62" fillId="142" borderId="567" xfId="0" applyNumberFormat="1" applyFont="1" applyFill="1" applyBorder="1" applyAlignment="1">
      <alignment horizontal="center" vertical="center"/>
    </xf>
    <xf numFmtId="0" fontId="62" fillId="142" borderId="567" xfId="0" applyFont="1" applyFill="1" applyBorder="1" applyAlignment="1">
      <alignment horizontal="center" vertical="center"/>
    </xf>
    <xf numFmtId="49" fontId="62" fillId="142" borderId="567" xfId="0" quotePrefix="1" applyNumberFormat="1" applyFont="1" applyFill="1" applyBorder="1" applyAlignment="1">
      <alignment horizontal="center" vertical="center"/>
    </xf>
    <xf numFmtId="49" fontId="73" fillId="142" borderId="567" xfId="0" applyNumberFormat="1" applyFont="1" applyFill="1" applyBorder="1" applyAlignment="1">
      <alignment horizontal="center" vertical="center"/>
    </xf>
    <xf numFmtId="0" fontId="177" fillId="0" borderId="33" xfId="0" applyFont="1" applyFill="1" applyBorder="1" applyAlignment="1">
      <alignment horizontal="center" vertical="center"/>
    </xf>
    <xf numFmtId="0" fontId="177" fillId="47" borderId="33" xfId="0" applyFont="1" applyFill="1" applyBorder="1" applyAlignment="1">
      <alignment horizontal="center" vertical="center"/>
    </xf>
    <xf numFmtId="0" fontId="79" fillId="0" borderId="603" xfId="174" applyFont="1" applyFill="1" applyBorder="1" applyAlignment="1">
      <alignment horizontal="center" vertical="center"/>
    </xf>
    <xf numFmtId="0" fontId="158" fillId="49" borderId="120" xfId="174" applyFont="1" applyFill="1" applyBorder="1" applyAlignment="1">
      <alignment horizontal="center" vertical="center"/>
    </xf>
    <xf numFmtId="0" fontId="68" fillId="0" borderId="547" xfId="178" applyFont="1" applyFill="1" applyBorder="1" applyAlignment="1">
      <alignment horizontal="left" vertical="center"/>
    </xf>
    <xf numFmtId="49" fontId="64" fillId="0" borderId="550" xfId="0" quotePrefix="1" applyNumberFormat="1" applyFont="1" applyBorder="1" applyAlignment="1">
      <alignment horizontal="center" vertical="center"/>
    </xf>
    <xf numFmtId="0" fontId="68" fillId="0" borderId="546" xfId="0" applyFont="1" applyBorder="1" applyAlignment="1">
      <alignment horizontal="center" vertical="center"/>
    </xf>
    <xf numFmtId="0" fontId="158" fillId="70" borderId="33" xfId="0" applyFont="1" applyFill="1" applyBorder="1" applyAlignment="1">
      <alignment horizontal="center" vertical="center"/>
    </xf>
    <xf numFmtId="0" fontId="67" fillId="0" borderId="116" xfId="0" applyFont="1" applyBorder="1" applyAlignment="1">
      <alignment vertical="center"/>
    </xf>
    <xf numFmtId="49" fontId="64" fillId="70" borderId="293" xfId="0" applyNumberFormat="1" applyFont="1" applyFill="1" applyBorder="1" applyAlignment="1">
      <alignment vertical="center"/>
    </xf>
    <xf numFmtId="0" fontId="67" fillId="0" borderId="14" xfId="0" applyFont="1" applyBorder="1" applyAlignment="1">
      <alignment horizontal="right" vertical="center"/>
    </xf>
    <xf numFmtId="0" fontId="62" fillId="97" borderId="592" xfId="174" quotePrefix="1" applyFont="1" applyFill="1" applyBorder="1" applyAlignment="1">
      <alignment horizontal="center" vertical="center"/>
    </xf>
    <xf numFmtId="49" fontId="64" fillId="0" borderId="607" xfId="0" applyNumberFormat="1" applyFont="1" applyBorder="1" applyAlignment="1">
      <alignment horizontal="center" vertical="center"/>
    </xf>
    <xf numFmtId="0" fontId="68" fillId="0" borderId="607" xfId="0" applyFont="1" applyFill="1" applyBorder="1" applyAlignment="1">
      <alignment horizontal="left" vertical="center"/>
    </xf>
    <xf numFmtId="0" fontId="64" fillId="0" borderId="607" xfId="0" applyFont="1" applyBorder="1" applyAlignment="1">
      <alignment horizontal="center" vertical="center"/>
    </xf>
    <xf numFmtId="49" fontId="64" fillId="0" borderId="609" xfId="0" applyNumberFormat="1" applyFont="1" applyBorder="1" applyAlignment="1">
      <alignment horizontal="left" vertical="center"/>
    </xf>
    <xf numFmtId="0" fontId="68" fillId="0" borderId="610" xfId="0" applyFont="1" applyFill="1" applyBorder="1" applyAlignment="1">
      <alignment horizontal="left" vertical="center"/>
    </xf>
    <xf numFmtId="0" fontId="64" fillId="0" borderId="610" xfId="0" applyFont="1" applyBorder="1" applyAlignment="1">
      <alignment horizontal="center" vertical="center"/>
    </xf>
    <xf numFmtId="49" fontId="64" fillId="0" borderId="610" xfId="0" applyNumberFormat="1" applyFont="1" applyFill="1" applyBorder="1" applyAlignment="1">
      <alignment horizontal="center" vertical="center"/>
    </xf>
    <xf numFmtId="0" fontId="64" fillId="0" borderId="610" xfId="0" applyFont="1" applyFill="1" applyBorder="1" applyAlignment="1">
      <alignment horizontal="center" vertical="center"/>
    </xf>
    <xf numFmtId="1" fontId="64" fillId="0" borderId="610" xfId="0" applyNumberFormat="1" applyFont="1" applyBorder="1" applyAlignment="1">
      <alignment horizontal="center" vertical="center"/>
    </xf>
    <xf numFmtId="0" fontId="64" fillId="0" borderId="573" xfId="0" applyFont="1" applyBorder="1" applyAlignment="1">
      <alignment horizontal="center" vertical="center"/>
    </xf>
    <xf numFmtId="49" fontId="64" fillId="0" borderId="606" xfId="178" applyNumberFormat="1" applyFont="1" applyBorder="1" applyAlignment="1">
      <alignment horizontal="center" vertical="center"/>
    </xf>
    <xf numFmtId="0" fontId="64" fillId="0" borderId="611" xfId="178" applyFont="1" applyBorder="1" applyAlignment="1">
      <alignment horizontal="left" vertical="center"/>
    </xf>
    <xf numFmtId="0" fontId="64" fillId="0" borderId="606" xfId="0" applyFont="1" applyBorder="1" applyAlignment="1">
      <alignment horizontal="center" vertical="center"/>
    </xf>
    <xf numFmtId="0" fontId="64" fillId="0" borderId="353" xfId="0" applyFont="1" applyFill="1" applyBorder="1" applyAlignment="1">
      <alignment horizontal="center" vertical="center"/>
    </xf>
    <xf numFmtId="49" fontId="64" fillId="0" borderId="612" xfId="0" quotePrefix="1" applyNumberFormat="1" applyFont="1" applyBorder="1" applyAlignment="1">
      <alignment horizontal="center" vertical="center"/>
    </xf>
    <xf numFmtId="1" fontId="64" fillId="0" borderId="353" xfId="0" applyNumberFormat="1" applyFont="1" applyBorder="1" applyAlignment="1">
      <alignment horizontal="center" vertical="center"/>
    </xf>
    <xf numFmtId="49" fontId="64" fillId="0" borderId="613" xfId="0" applyNumberFormat="1" applyFont="1" applyBorder="1" applyAlignment="1">
      <alignment horizontal="left" vertical="center"/>
    </xf>
    <xf numFmtId="0" fontId="64" fillId="0" borderId="614" xfId="178" applyFont="1" applyBorder="1" applyAlignment="1">
      <alignment horizontal="left"/>
    </xf>
    <xf numFmtId="0" fontId="64" fillId="0" borderId="614" xfId="0" applyFont="1" applyBorder="1" applyAlignment="1">
      <alignment horizontal="center"/>
    </xf>
    <xf numFmtId="49" fontId="64" fillId="0" borderId="614" xfId="0" applyNumberFormat="1" applyFont="1" applyBorder="1" applyAlignment="1">
      <alignment horizontal="center"/>
    </xf>
    <xf numFmtId="1" fontId="64" fillId="0" borderId="614" xfId="0" applyNumberFormat="1" applyFont="1" applyBorder="1" applyAlignment="1">
      <alignment horizontal="center" vertical="center"/>
    </xf>
    <xf numFmtId="49" fontId="64" fillId="0" borderId="608" xfId="0" applyNumberFormat="1" applyFont="1" applyBorder="1" applyAlignment="1">
      <alignment horizontal="center" vertical="center"/>
    </xf>
    <xf numFmtId="0" fontId="64" fillId="0" borderId="608" xfId="0" applyFont="1" applyBorder="1" applyAlignment="1">
      <alignment horizontal="left" vertical="center"/>
    </xf>
    <xf numFmtId="0" fontId="64" fillId="0" borderId="608" xfId="0" applyFont="1" applyBorder="1" applyAlignment="1">
      <alignment horizontal="center" vertical="center"/>
    </xf>
    <xf numFmtId="49" fontId="64" fillId="0" borderId="618" xfId="0" quotePrefix="1" applyNumberFormat="1" applyFont="1" applyBorder="1" applyAlignment="1">
      <alignment horizontal="center" vertical="center"/>
    </xf>
    <xf numFmtId="0" fontId="64" fillId="0" borderId="617" xfId="0" applyFont="1" applyBorder="1" applyAlignment="1">
      <alignment horizontal="center" vertical="center"/>
    </xf>
    <xf numFmtId="1" fontId="64" fillId="0" borderId="617" xfId="0" applyNumberFormat="1" applyFont="1" applyBorder="1" applyAlignment="1">
      <alignment horizontal="center" vertical="center"/>
    </xf>
    <xf numFmtId="49" fontId="64" fillId="0" borderId="616" xfId="0" applyNumberFormat="1" applyFont="1" applyBorder="1" applyAlignment="1">
      <alignment horizontal="center" vertical="center"/>
    </xf>
    <xf numFmtId="0" fontId="64" fillId="0" borderId="616" xfId="0" applyFont="1" applyBorder="1" applyAlignment="1">
      <alignment horizontal="left" vertical="center"/>
    </xf>
    <xf numFmtId="0" fontId="64" fillId="0" borderId="616" xfId="0" applyFont="1" applyBorder="1" applyAlignment="1">
      <alignment horizontal="center" vertical="center"/>
    </xf>
    <xf numFmtId="0" fontId="64" fillId="0" borderId="620" xfId="0" applyFont="1" applyBorder="1" applyAlignment="1">
      <alignment horizontal="center" vertical="center"/>
    </xf>
    <xf numFmtId="1" fontId="64" fillId="0" borderId="620" xfId="0" applyNumberFormat="1" applyFont="1" applyBorder="1" applyAlignment="1">
      <alignment horizontal="center" vertical="center"/>
    </xf>
    <xf numFmtId="0" fontId="62" fillId="0" borderId="592" xfId="174" applyFont="1" applyFill="1" applyBorder="1" applyAlignment="1">
      <alignment horizontal="center" vertical="center"/>
    </xf>
    <xf numFmtId="0" fontId="64" fillId="0" borderId="319" xfId="0" applyFont="1" applyFill="1" applyBorder="1" applyAlignment="1">
      <alignment horizontal="center" vertical="center"/>
    </xf>
    <xf numFmtId="49" fontId="64" fillId="0" borderId="598" xfId="0" applyNumberFormat="1" applyFont="1" applyFill="1" applyBorder="1" applyAlignment="1">
      <alignment horizontal="center" vertical="center"/>
    </xf>
    <xf numFmtId="0" fontId="64" fillId="0" borderId="139" xfId="0" applyFont="1" applyFill="1" applyBorder="1" applyAlignment="1">
      <alignment horizontal="center" vertical="center"/>
    </xf>
    <xf numFmtId="0" fontId="64" fillId="0" borderId="326" xfId="0" applyFont="1" applyBorder="1" applyAlignment="1">
      <alignment horizontal="center" vertical="center"/>
    </xf>
    <xf numFmtId="0" fontId="64" fillId="0" borderId="598" xfId="0" applyFont="1" applyBorder="1" applyAlignment="1">
      <alignment horizontal="center" vertical="center"/>
    </xf>
    <xf numFmtId="49" fontId="64" fillId="0" borderId="620" xfId="0" applyNumberFormat="1" applyFont="1" applyBorder="1" applyAlignment="1">
      <alignment horizontal="center" vertical="center"/>
    </xf>
    <xf numFmtId="0" fontId="64" fillId="0" borderId="546" xfId="0" applyFont="1" applyFill="1" applyBorder="1" applyAlignment="1">
      <alignment horizontal="center" vertical="center"/>
    </xf>
    <xf numFmtId="49" fontId="64" fillId="75" borderId="262" xfId="0" applyNumberFormat="1" applyFont="1" applyFill="1" applyBorder="1" applyAlignment="1">
      <alignment horizontal="left" vertical="center"/>
    </xf>
    <xf numFmtId="49" fontId="64" fillId="0" borderId="142" xfId="0" applyNumberFormat="1" applyFont="1" applyFill="1" applyBorder="1" applyAlignment="1">
      <alignment horizontal="center" vertical="center"/>
    </xf>
    <xf numFmtId="0" fontId="64" fillId="0" borderId="210" xfId="0" applyFont="1" applyBorder="1" applyAlignment="1">
      <alignment horizontal="center" vertical="center"/>
    </xf>
    <xf numFmtId="49" fontId="64" fillId="0" borderId="595" xfId="0" applyNumberFormat="1" applyFont="1" applyBorder="1" applyAlignment="1">
      <alignment horizontal="center" vertical="center"/>
    </xf>
    <xf numFmtId="0" fontId="64" fillId="0" borderId="616" xfId="178" applyFont="1" applyBorder="1" applyAlignment="1">
      <alignment horizontal="left" vertical="center"/>
    </xf>
    <xf numFmtId="49" fontId="64" fillId="0" borderId="619" xfId="0" quotePrefix="1" applyNumberFormat="1" applyFont="1" applyFill="1" applyBorder="1" applyAlignment="1">
      <alignment horizontal="center" vertical="center"/>
    </xf>
    <xf numFmtId="49" fontId="64" fillId="0" borderId="619" xfId="0" applyNumberFormat="1" applyFont="1" applyBorder="1" applyAlignment="1">
      <alignment horizontal="center" vertical="center"/>
    </xf>
    <xf numFmtId="0" fontId="79" fillId="92" borderId="592" xfId="0" applyFont="1" applyFill="1" applyBorder="1" applyAlignment="1">
      <alignment horizontal="center" vertical="center"/>
    </xf>
    <xf numFmtId="0" fontId="79" fillId="191" borderId="592" xfId="0" applyFont="1" applyFill="1" applyBorder="1" applyAlignment="1">
      <alignment horizontal="center" vertical="center"/>
    </xf>
    <xf numFmtId="0" fontId="79" fillId="191" borderId="591" xfId="0" applyFont="1" applyFill="1" applyBorder="1" applyAlignment="1">
      <alignment horizontal="center" vertical="center"/>
    </xf>
    <xf numFmtId="0" fontId="62" fillId="192" borderId="567" xfId="174" applyFont="1" applyFill="1" applyBorder="1" applyAlignment="1">
      <alignment horizontal="center" vertical="center"/>
    </xf>
    <xf numFmtId="0" fontId="79" fillId="192" borderId="567" xfId="174" applyFont="1" applyFill="1" applyBorder="1" applyAlignment="1">
      <alignment horizontal="center" vertical="center"/>
    </xf>
    <xf numFmtId="0" fontId="79" fillId="191" borderId="0" xfId="0" applyFont="1" applyFill="1" applyBorder="1" applyAlignment="1">
      <alignment horizontal="center" vertical="center"/>
    </xf>
    <xf numFmtId="0" fontId="64" fillId="0" borderId="616" xfId="0" applyFont="1" applyFill="1" applyBorder="1" applyAlignment="1">
      <alignment horizontal="left" vertical="center"/>
    </xf>
    <xf numFmtId="0" fontId="79" fillId="0" borderId="0" xfId="174" applyFont="1" applyFill="1" applyBorder="1" applyAlignment="1">
      <alignment horizontal="center" vertical="center"/>
    </xf>
    <xf numFmtId="0" fontId="68" fillId="0" borderId="150" xfId="0" applyFont="1" applyFill="1" applyBorder="1" applyAlignment="1">
      <alignment horizontal="left" vertical="center"/>
    </xf>
    <xf numFmtId="0" fontId="68" fillId="0" borderId="224" xfId="0" applyFont="1" applyFill="1" applyBorder="1"/>
    <xf numFmtId="0" fontId="64" fillId="0" borderId="154" xfId="0" applyFont="1" applyFill="1" applyBorder="1" applyAlignment="1">
      <alignment vertical="center"/>
    </xf>
    <xf numFmtId="0" fontId="64" fillId="0" borderId="238" xfId="0" applyFont="1" applyFill="1" applyBorder="1" applyAlignment="1">
      <alignment vertical="center"/>
    </xf>
    <xf numFmtId="49" fontId="64" fillId="0" borderId="293" xfId="178" applyNumberFormat="1" applyFont="1" applyFill="1" applyBorder="1" applyAlignment="1">
      <alignment vertical="center"/>
    </xf>
    <xf numFmtId="0" fontId="64" fillId="0" borderId="293" xfId="178" applyFont="1" applyFill="1" applyBorder="1" applyAlignment="1">
      <alignment vertical="center"/>
    </xf>
    <xf numFmtId="49" fontId="64" fillId="0" borderId="621" xfId="0" applyNumberFormat="1" applyFont="1" applyBorder="1" applyAlignment="1">
      <alignment horizontal="center" vertical="center"/>
    </xf>
    <xf numFmtId="0" fontId="68" fillId="0" borderId="621" xfId="0" applyFont="1" applyFill="1" applyBorder="1" applyAlignment="1">
      <alignment horizontal="left" vertical="center"/>
    </xf>
    <xf numFmtId="0" fontId="68" fillId="0" borderId="621" xfId="0" applyFont="1" applyBorder="1" applyAlignment="1">
      <alignment horizontal="center" vertical="center"/>
    </xf>
    <xf numFmtId="49" fontId="64" fillId="0" borderId="622" xfId="0" applyNumberFormat="1" applyFont="1" applyBorder="1" applyAlignment="1">
      <alignment horizontal="center" vertical="center"/>
    </xf>
    <xf numFmtId="49" fontId="64" fillId="0" borderId="623" xfId="0" applyNumberFormat="1" applyFont="1" applyBorder="1" applyAlignment="1">
      <alignment horizontal="center" vertical="center"/>
    </xf>
    <xf numFmtId="49" fontId="64" fillId="0" borderId="622" xfId="0" applyNumberFormat="1" applyFont="1" applyFill="1" applyBorder="1" applyAlignment="1">
      <alignment horizontal="center" vertical="center"/>
    </xf>
    <xf numFmtId="49" fontId="64" fillId="0" borderId="623" xfId="0" applyNumberFormat="1" applyFont="1" applyFill="1" applyBorder="1" applyAlignment="1">
      <alignment horizontal="center" vertical="center"/>
    </xf>
    <xf numFmtId="0" fontId="64" fillId="0" borderId="623" xfId="0" applyFont="1" applyBorder="1" applyAlignment="1">
      <alignment horizontal="center" vertical="center"/>
    </xf>
    <xf numFmtId="49" fontId="64" fillId="47" borderId="211" xfId="0" applyNumberFormat="1" applyFont="1" applyFill="1" applyBorder="1" applyAlignment="1">
      <alignment horizontal="center" vertical="center"/>
    </xf>
    <xf numFmtId="0" fontId="153" fillId="0" borderId="211" xfId="0" applyFont="1" applyBorder="1" applyAlignment="1">
      <alignment horizontal="left"/>
    </xf>
    <xf numFmtId="0" fontId="153" fillId="0" borderId="240" xfId="0" applyFont="1" applyFill="1" applyBorder="1"/>
    <xf numFmtId="0" fontId="68" fillId="0" borderId="240" xfId="0" applyFont="1" applyBorder="1" applyAlignment="1">
      <alignment horizontal="center" vertical="center"/>
    </xf>
    <xf numFmtId="0" fontId="64" fillId="0" borderId="621" xfId="0" applyFont="1" applyFill="1" applyBorder="1" applyAlignment="1">
      <alignment horizontal="left" vertical="center"/>
    </xf>
    <xf numFmtId="0" fontId="64" fillId="0" borderId="621" xfId="0" applyFont="1" applyBorder="1" applyAlignment="1">
      <alignment horizontal="center" vertical="center"/>
    </xf>
    <xf numFmtId="49" fontId="68" fillId="47" borderId="621" xfId="178" applyNumberFormat="1" applyFont="1" applyFill="1" applyBorder="1" applyAlignment="1">
      <alignment horizontal="left" vertical="center"/>
    </xf>
    <xf numFmtId="0" fontId="177" fillId="0" borderId="163" xfId="0" applyFont="1" applyFill="1" applyBorder="1" applyAlignment="1">
      <alignment horizontal="center" vertical="center"/>
    </xf>
    <xf numFmtId="0" fontId="177" fillId="47" borderId="214" xfId="0" quotePrefix="1" applyFont="1" applyFill="1" applyBorder="1" applyAlignment="1">
      <alignment horizontal="center" vertical="center"/>
    </xf>
    <xf numFmtId="49" fontId="62" fillId="142" borderId="592" xfId="0" quotePrefix="1" applyNumberFormat="1" applyFont="1" applyFill="1" applyBorder="1" applyAlignment="1">
      <alignment horizontal="center" vertical="center"/>
    </xf>
    <xf numFmtId="0" fontId="62" fillId="142" borderId="592" xfId="0" applyFont="1" applyFill="1" applyBorder="1" applyAlignment="1">
      <alignment horizontal="center" vertical="center"/>
    </xf>
    <xf numFmtId="49" fontId="62" fillId="47" borderId="567" xfId="0" applyNumberFormat="1" applyFont="1" applyFill="1" applyBorder="1" applyAlignment="1">
      <alignment horizontal="center" vertical="center"/>
    </xf>
    <xf numFmtId="49" fontId="155" fillId="0" borderId="592" xfId="0" applyNumberFormat="1" applyFont="1" applyFill="1" applyBorder="1" applyAlignment="1">
      <alignment horizontal="center" vertical="center"/>
    </xf>
    <xf numFmtId="49" fontId="64" fillId="0" borderId="628" xfId="0" applyNumberFormat="1" applyFont="1" applyFill="1" applyBorder="1" applyAlignment="1">
      <alignment horizontal="center" vertical="center"/>
    </xf>
    <xf numFmtId="49" fontId="64" fillId="0" borderId="627" xfId="0" applyNumberFormat="1" applyFont="1" applyFill="1" applyBorder="1" applyAlignment="1">
      <alignment horizontal="center" vertical="center"/>
    </xf>
    <xf numFmtId="49" fontId="64" fillId="0" borderId="612" xfId="0" applyNumberFormat="1" applyFont="1" applyFill="1" applyBorder="1" applyAlignment="1">
      <alignment horizontal="center" vertical="center"/>
    </xf>
    <xf numFmtId="49" fontId="64" fillId="0" borderId="124" xfId="0" applyNumberFormat="1" applyFont="1" applyFill="1" applyBorder="1" applyAlignment="1">
      <alignment horizontal="center" vertical="center"/>
    </xf>
    <xf numFmtId="0" fontId="79" fillId="0" borderId="567" xfId="174" quotePrefix="1" applyFont="1" applyFill="1" applyBorder="1" applyAlignment="1">
      <alignment horizontal="center" vertical="center"/>
    </xf>
    <xf numFmtId="0" fontId="79" fillId="69" borderId="567" xfId="174" applyFont="1" applyFill="1" applyBorder="1" applyAlignment="1">
      <alignment horizontal="center" vertical="center"/>
    </xf>
    <xf numFmtId="49" fontId="64" fillId="0" borderId="631" xfId="0" applyNumberFormat="1" applyFont="1" applyBorder="1" applyAlignment="1">
      <alignment horizontal="center" vertical="center"/>
    </xf>
    <xf numFmtId="0" fontId="68" fillId="0" borderId="631" xfId="0" applyFont="1" applyFill="1" applyBorder="1" applyAlignment="1">
      <alignment horizontal="left" vertical="center"/>
    </xf>
    <xf numFmtId="0" fontId="64" fillId="0" borderId="631" xfId="0" applyFont="1" applyBorder="1" applyAlignment="1">
      <alignment horizontal="center" vertical="center"/>
    </xf>
    <xf numFmtId="49" fontId="64" fillId="0" borderId="632" xfId="0" applyNumberFormat="1" applyFont="1" applyFill="1" applyBorder="1" applyAlignment="1">
      <alignment horizontal="center" vertical="center"/>
    </xf>
    <xf numFmtId="0" fontId="64" fillId="0" borderId="617" xfId="0" applyFont="1" applyFill="1" applyBorder="1" applyAlignment="1">
      <alignment horizontal="center" vertical="center"/>
    </xf>
    <xf numFmtId="49" fontId="64" fillId="0" borderId="632" xfId="0" applyNumberFormat="1" applyFont="1" applyBorder="1" applyAlignment="1">
      <alignment horizontal="center" vertical="center"/>
    </xf>
    <xf numFmtId="49" fontId="64" fillId="0" borderId="617" xfId="0" applyNumberFormat="1" applyFont="1" applyBorder="1" applyAlignment="1">
      <alignment horizontal="center" vertical="center"/>
    </xf>
    <xf numFmtId="49" fontId="64" fillId="0" borderId="630" xfId="0" applyNumberFormat="1" applyFont="1" applyBorder="1" applyAlignment="1">
      <alignment horizontal="center" vertical="center"/>
    </xf>
    <xf numFmtId="0" fontId="68" fillId="0" borderId="630" xfId="0" applyFont="1" applyFill="1" applyBorder="1" applyAlignment="1">
      <alignment horizontal="left" vertical="center"/>
    </xf>
    <xf numFmtId="0" fontId="64" fillId="0" borderId="630" xfId="0" applyFont="1" applyBorder="1" applyAlignment="1">
      <alignment horizontal="center" vertical="center"/>
    </xf>
    <xf numFmtId="49" fontId="64" fillId="0" borderId="633" xfId="0" applyNumberFormat="1" applyFont="1" applyFill="1" applyBorder="1" applyAlignment="1">
      <alignment horizontal="center" vertical="center"/>
    </xf>
    <xf numFmtId="0" fontId="64" fillId="0" borderId="634" xfId="0" applyFont="1" applyFill="1" applyBorder="1" applyAlignment="1">
      <alignment horizontal="center" vertical="center"/>
    </xf>
    <xf numFmtId="49" fontId="64" fillId="0" borderId="633" xfId="0" applyNumberFormat="1" applyFont="1" applyBorder="1" applyAlignment="1">
      <alignment horizontal="center" vertical="center"/>
    </xf>
    <xf numFmtId="49" fontId="64" fillId="0" borderId="634" xfId="0" applyNumberFormat="1" applyFont="1" applyBorder="1" applyAlignment="1">
      <alignment horizontal="center" vertical="center"/>
    </xf>
    <xf numFmtId="0" fontId="64" fillId="0" borderId="634" xfId="0" applyFont="1" applyBorder="1" applyAlignment="1">
      <alignment horizontal="center" vertical="center"/>
    </xf>
    <xf numFmtId="0" fontId="0" fillId="0" borderId="636" xfId="0" applyBorder="1"/>
    <xf numFmtId="0" fontId="64" fillId="0" borderId="260" xfId="0" applyFont="1" applyFill="1" applyBorder="1" applyAlignment="1">
      <alignment horizontal="left" vertical="center"/>
    </xf>
    <xf numFmtId="0" fontId="64" fillId="0" borderId="291" xfId="0" applyFont="1" applyFill="1" applyBorder="1" applyAlignment="1">
      <alignment horizontal="center" vertical="center"/>
    </xf>
    <xf numFmtId="49" fontId="64" fillId="0" borderId="635" xfId="0" applyNumberFormat="1" applyFont="1" applyFill="1" applyBorder="1" applyAlignment="1">
      <alignment horizontal="center" vertical="center"/>
    </xf>
    <xf numFmtId="0" fontId="64" fillId="0" borderId="635" xfId="0" applyFont="1" applyFill="1" applyBorder="1" applyAlignment="1">
      <alignment horizontal="left" vertical="center"/>
    </xf>
    <xf numFmtId="0" fontId="64" fillId="0" borderId="635" xfId="0" applyFont="1" applyFill="1" applyBorder="1" applyAlignment="1">
      <alignment horizontal="center" vertical="center"/>
    </xf>
    <xf numFmtId="0" fontId="64" fillId="0" borderId="637" xfId="0" applyFont="1" applyFill="1" applyBorder="1" applyAlignment="1">
      <alignment horizontal="center" vertical="center"/>
    </xf>
    <xf numFmtId="49" fontId="64" fillId="0" borderId="638" xfId="0" applyNumberFormat="1" applyFont="1" applyFill="1" applyBorder="1" applyAlignment="1">
      <alignment horizontal="center" vertical="center"/>
    </xf>
    <xf numFmtId="49" fontId="64" fillId="0" borderId="637" xfId="0" applyNumberFormat="1" applyFont="1" applyFill="1" applyBorder="1" applyAlignment="1">
      <alignment horizontal="center" vertical="center"/>
    </xf>
    <xf numFmtId="0" fontId="64" fillId="0" borderId="638" xfId="0" applyFont="1" applyFill="1" applyBorder="1" applyAlignment="1">
      <alignment horizontal="center" vertical="center"/>
    </xf>
    <xf numFmtId="0" fontId="64" fillId="0" borderId="639" xfId="0" applyFont="1" applyFill="1" applyBorder="1" applyAlignment="1">
      <alignment horizontal="center" vertical="center"/>
    </xf>
    <xf numFmtId="49" fontId="64" fillId="0" borderId="640" xfId="0" applyNumberFormat="1" applyFont="1" applyFill="1" applyBorder="1" applyAlignment="1">
      <alignment horizontal="center" vertical="center"/>
    </xf>
    <xf numFmtId="49" fontId="62" fillId="70" borderId="567" xfId="0" applyNumberFormat="1" applyFont="1" applyFill="1" applyBorder="1" applyAlignment="1">
      <alignment horizontal="center" vertical="center"/>
    </xf>
    <xf numFmtId="0" fontId="62" fillId="70" borderId="567" xfId="0" applyFont="1" applyFill="1" applyBorder="1" applyAlignment="1">
      <alignment horizontal="center" vertical="center"/>
    </xf>
    <xf numFmtId="0" fontId="73" fillId="70" borderId="567" xfId="0" applyFont="1" applyFill="1" applyBorder="1" applyAlignment="1">
      <alignment horizontal="center" vertical="center"/>
    </xf>
    <xf numFmtId="49" fontId="62" fillId="70" borderId="567" xfId="0" quotePrefix="1" applyNumberFormat="1" applyFont="1" applyFill="1" applyBorder="1" applyAlignment="1">
      <alignment horizontal="center" vertical="center"/>
    </xf>
    <xf numFmtId="0" fontId="0" fillId="0" borderId="592" xfId="0" applyBorder="1"/>
    <xf numFmtId="0" fontId="79" fillId="167" borderId="592" xfId="174" applyFont="1" applyFill="1" applyBorder="1" applyAlignment="1">
      <alignment horizontal="center" vertical="center"/>
    </xf>
    <xf numFmtId="0" fontId="79" fillId="167" borderId="33" xfId="174" quotePrefix="1" applyFont="1" applyFill="1" applyBorder="1" applyAlignment="1">
      <alignment horizontal="center" vertical="center"/>
    </xf>
    <xf numFmtId="49" fontId="64" fillId="0" borderId="635" xfId="19110" applyNumberFormat="1" applyFont="1" applyBorder="1" applyAlignment="1">
      <alignment horizontal="center" vertical="center"/>
    </xf>
    <xf numFmtId="0" fontId="64" fillId="0" borderId="635" xfId="178" applyFont="1" applyFill="1" applyBorder="1" applyAlignment="1">
      <alignment horizontal="left" vertical="center"/>
    </xf>
    <xf numFmtId="0" fontId="64" fillId="0" borderId="635" xfId="0" applyFont="1" applyBorder="1" applyAlignment="1">
      <alignment horizontal="center" vertical="center"/>
    </xf>
    <xf numFmtId="49" fontId="64" fillId="0" borderId="637" xfId="0" applyNumberFormat="1" applyFont="1" applyBorder="1" applyAlignment="1">
      <alignment horizontal="center" vertical="center"/>
    </xf>
    <xf numFmtId="0" fontId="64" fillId="0" borderId="642" xfId="0" applyFont="1" applyBorder="1" applyAlignment="1">
      <alignment horizontal="center" vertical="center"/>
    </xf>
    <xf numFmtId="1" fontId="64" fillId="0" borderId="642" xfId="0" applyNumberFormat="1" applyFont="1" applyBorder="1" applyAlignment="1">
      <alignment horizontal="center" vertical="center"/>
    </xf>
    <xf numFmtId="49" fontId="68" fillId="0" borderId="635" xfId="178" applyNumberFormat="1" applyFont="1" applyBorder="1" applyAlignment="1">
      <alignment horizontal="center" vertical="center"/>
    </xf>
    <xf numFmtId="0" fontId="68" fillId="0" borderId="635" xfId="178" applyFont="1" applyFill="1" applyBorder="1" applyAlignment="1">
      <alignment horizontal="left" vertical="center"/>
    </xf>
    <xf numFmtId="0" fontId="68" fillId="0" borderId="635" xfId="0" applyFont="1" applyBorder="1" applyAlignment="1">
      <alignment horizontal="center" vertical="center"/>
    </xf>
    <xf numFmtId="1" fontId="64" fillId="0" borderId="643" xfId="0" applyNumberFormat="1" applyFont="1" applyBorder="1" applyAlignment="1">
      <alignment horizontal="center" vertical="center"/>
    </xf>
    <xf numFmtId="49" fontId="64" fillId="0" borderId="548" xfId="0" applyNumberFormat="1" applyFont="1" applyBorder="1" applyAlignment="1">
      <alignment horizontal="center" vertical="center"/>
    </xf>
    <xf numFmtId="0" fontId="64" fillId="47" borderId="236" xfId="0" applyFont="1" applyFill="1" applyBorder="1" applyAlignment="1">
      <alignment horizontal="center" vertical="center"/>
    </xf>
    <xf numFmtId="0" fontId="64" fillId="47" borderId="641" xfId="0" applyFont="1" applyFill="1" applyBorder="1" applyAlignment="1">
      <alignment horizontal="center" vertical="center"/>
    </xf>
    <xf numFmtId="49" fontId="64" fillId="0" borderId="541" xfId="0" applyNumberFormat="1" applyFont="1" applyFill="1" applyBorder="1" applyAlignment="1">
      <alignment horizontal="center" vertical="center"/>
    </xf>
    <xf numFmtId="49" fontId="64" fillId="0" borderId="625" xfId="0" applyNumberFormat="1" applyFont="1" applyBorder="1" applyAlignment="1">
      <alignment horizontal="center" vertical="center"/>
    </xf>
    <xf numFmtId="49" fontId="64" fillId="0" borderId="624" xfId="0" applyNumberFormat="1" applyFont="1" applyBorder="1" applyAlignment="1">
      <alignment horizontal="center" vertical="center"/>
    </xf>
    <xf numFmtId="49" fontId="64" fillId="0" borderId="642" xfId="0" applyNumberFormat="1" applyFont="1" applyBorder="1" applyAlignment="1">
      <alignment horizontal="center" vertical="center"/>
    </xf>
    <xf numFmtId="49" fontId="64" fillId="0" borderId="575" xfId="0" applyNumberFormat="1" applyFont="1" applyFill="1" applyBorder="1" applyAlignment="1">
      <alignment horizontal="center" vertical="center"/>
    </xf>
    <xf numFmtId="49" fontId="64" fillId="0" borderId="557" xfId="0" applyNumberFormat="1" applyFont="1" applyFill="1" applyBorder="1" applyAlignment="1">
      <alignment horizontal="center" vertical="center"/>
    </xf>
    <xf numFmtId="0" fontId="64" fillId="0" borderId="142" xfId="0" applyFont="1" applyBorder="1" applyAlignment="1">
      <alignment horizontal="center"/>
    </xf>
    <xf numFmtId="49" fontId="64" fillId="70" borderId="612" xfId="0" applyNumberFormat="1" applyFont="1" applyFill="1" applyBorder="1" applyAlignment="1">
      <alignment horizontal="center" vertical="center"/>
    </xf>
    <xf numFmtId="49" fontId="64" fillId="0" borderId="609" xfId="0" applyNumberFormat="1" applyFont="1" applyFill="1" applyBorder="1" applyAlignment="1">
      <alignment horizontal="center" vertical="center"/>
    </xf>
    <xf numFmtId="49" fontId="64" fillId="0" borderId="210" xfId="0" quotePrefix="1" applyNumberFormat="1" applyFont="1" applyFill="1" applyBorder="1" applyAlignment="1">
      <alignment horizontal="center" vertical="center"/>
    </xf>
    <xf numFmtId="49" fontId="64" fillId="0" borderId="536" xfId="0" quotePrefix="1" applyNumberFormat="1" applyFont="1" applyFill="1" applyBorder="1" applyAlignment="1">
      <alignment horizontal="center" vertical="center"/>
    </xf>
    <xf numFmtId="0" fontId="64" fillId="0" borderId="605" xfId="0" applyFont="1" applyFill="1" applyBorder="1" applyAlignment="1">
      <alignment horizontal="center" vertical="center"/>
    </xf>
    <xf numFmtId="49" fontId="64" fillId="0" borderId="556" xfId="0" applyNumberFormat="1" applyFont="1" applyBorder="1" applyAlignment="1">
      <alignment horizontal="center" vertical="center"/>
    </xf>
    <xf numFmtId="0" fontId="177" fillId="0" borderId="343" xfId="0" applyFont="1" applyFill="1" applyBorder="1" applyAlignment="1">
      <alignment horizontal="center" vertical="center"/>
    </xf>
    <xf numFmtId="0" fontId="177" fillId="0" borderId="161" xfId="0" quotePrefix="1" applyFont="1" applyFill="1" applyBorder="1" applyAlignment="1">
      <alignment horizontal="center" vertical="center"/>
    </xf>
    <xf numFmtId="0" fontId="153" fillId="0" borderId="0" xfId="0" applyFont="1" applyFill="1"/>
    <xf numFmtId="49" fontId="64" fillId="0" borderId="224" xfId="178" applyNumberFormat="1" applyFont="1" applyFill="1" applyBorder="1" applyAlignment="1">
      <alignment vertical="center"/>
    </xf>
    <xf numFmtId="0" fontId="64" fillId="0" borderId="511" xfId="0" applyFont="1" applyBorder="1" applyAlignment="1">
      <alignment horizontal="center" vertical="center"/>
    </xf>
    <xf numFmtId="49" fontId="64" fillId="0" borderId="639" xfId="0" applyNumberFormat="1" applyFont="1" applyBorder="1" applyAlignment="1">
      <alignment horizontal="center" vertical="center"/>
    </xf>
    <xf numFmtId="49" fontId="64" fillId="0" borderId="641" xfId="0" applyNumberFormat="1" applyFont="1" applyBorder="1" applyAlignment="1">
      <alignment horizontal="center" vertical="center"/>
    </xf>
    <xf numFmtId="0" fontId="64" fillId="0" borderId="641" xfId="0" applyFont="1" applyBorder="1" applyAlignment="1">
      <alignment horizontal="center" vertical="center"/>
    </xf>
    <xf numFmtId="0" fontId="64" fillId="0" borderId="621" xfId="178" applyFont="1" applyBorder="1" applyAlignment="1">
      <alignment horizontal="left" vertical="center"/>
    </xf>
    <xf numFmtId="49" fontId="62" fillId="47" borderId="592" xfId="0" quotePrefix="1" applyNumberFormat="1" applyFont="1" applyFill="1" applyBorder="1" applyAlignment="1">
      <alignment horizontal="center" vertical="center"/>
    </xf>
    <xf numFmtId="0" fontId="0" fillId="0" borderId="591" xfId="0" applyBorder="1"/>
    <xf numFmtId="0" fontId="62" fillId="75" borderId="163" xfId="0" quotePrefix="1" applyFont="1" applyFill="1" applyBorder="1" applyAlignment="1">
      <alignment horizontal="center" vertical="center"/>
    </xf>
    <xf numFmtId="0" fontId="62" fillId="75" borderId="344" xfId="0" quotePrefix="1" applyFont="1" applyFill="1" applyBorder="1" applyAlignment="1">
      <alignment horizontal="center" vertical="center"/>
    </xf>
    <xf numFmtId="0" fontId="79" fillId="0" borderId="647" xfId="174" applyFont="1" applyFill="1" applyBorder="1" applyAlignment="1">
      <alignment horizontal="center" vertical="center"/>
    </xf>
    <xf numFmtId="0" fontId="62" fillId="0" borderId="647" xfId="0" applyFont="1" applyFill="1" applyBorder="1" applyAlignment="1">
      <alignment horizontal="center" vertical="center"/>
    </xf>
    <xf numFmtId="0" fontId="79" fillId="0" borderId="647" xfId="0" applyFont="1" applyFill="1" applyBorder="1" applyAlignment="1">
      <alignment horizontal="center" vertical="center"/>
    </xf>
    <xf numFmtId="0" fontId="73" fillId="101" borderId="567" xfId="174" applyFont="1" applyFill="1" applyBorder="1" applyAlignment="1">
      <alignment horizontal="center" vertical="center"/>
    </xf>
    <xf numFmtId="0" fontId="79" fillId="101" borderId="567" xfId="174" applyFont="1" applyFill="1" applyBorder="1" applyAlignment="1">
      <alignment horizontal="center" vertical="center"/>
    </xf>
    <xf numFmtId="49" fontId="64" fillId="0" borderId="595" xfId="0" applyNumberFormat="1" applyFont="1" applyFill="1" applyBorder="1" applyAlignment="1">
      <alignment horizontal="center" vertical="center"/>
    </xf>
    <xf numFmtId="0" fontId="64" fillId="0" borderId="648" xfId="0" applyFont="1" applyBorder="1" applyAlignment="1">
      <alignment horizontal="center" vertical="center"/>
    </xf>
    <xf numFmtId="49" fontId="64" fillId="0" borderId="150" xfId="0" applyNumberFormat="1" applyFont="1" applyFill="1" applyBorder="1" applyAlignment="1">
      <alignment horizontal="center" vertical="center"/>
    </xf>
    <xf numFmtId="49" fontId="64" fillId="0" borderId="253" xfId="0" applyNumberFormat="1" applyFont="1" applyBorder="1" applyAlignment="1">
      <alignment horizontal="center" vertical="center"/>
    </xf>
    <xf numFmtId="49" fontId="64" fillId="0" borderId="149" xfId="0" applyNumberFormat="1" applyFont="1" applyBorder="1" applyAlignment="1">
      <alignment horizontal="center" vertical="center"/>
    </xf>
    <xf numFmtId="49" fontId="64" fillId="0" borderId="119" xfId="0" applyNumberFormat="1" applyFont="1" applyBorder="1" applyAlignment="1">
      <alignment horizontal="center" vertical="center"/>
    </xf>
    <xf numFmtId="49" fontId="64" fillId="0" borderId="543" xfId="0" applyNumberFormat="1" applyFont="1" applyBorder="1" applyAlignment="1">
      <alignment horizontal="center" vertical="center"/>
    </xf>
    <xf numFmtId="49" fontId="64" fillId="0" borderId="571" xfId="0" applyNumberFormat="1" applyFont="1" applyBorder="1" applyAlignment="1">
      <alignment horizontal="center" vertical="center"/>
    </xf>
    <xf numFmtId="49" fontId="64" fillId="0" borderId="652" xfId="0" applyNumberFormat="1" applyFont="1" applyBorder="1" applyAlignment="1">
      <alignment horizontal="center" vertical="center"/>
    </xf>
    <xf numFmtId="0" fontId="64" fillId="0" borderId="652" xfId="0" applyFont="1" applyFill="1" applyBorder="1" applyAlignment="1">
      <alignment horizontal="left" vertical="center"/>
    </xf>
    <xf numFmtId="0" fontId="64" fillId="0" borderId="652" xfId="0" applyFont="1" applyBorder="1" applyAlignment="1">
      <alignment horizontal="center" vertical="center"/>
    </xf>
    <xf numFmtId="49" fontId="64" fillId="0" borderId="654" xfId="0" applyNumberFormat="1" applyFont="1" applyBorder="1" applyAlignment="1">
      <alignment horizontal="center" vertical="center"/>
    </xf>
    <xf numFmtId="49" fontId="64" fillId="47" borderId="653" xfId="0" applyNumberFormat="1" applyFont="1" applyFill="1" applyBorder="1" applyAlignment="1">
      <alignment horizontal="center" vertical="center"/>
    </xf>
    <xf numFmtId="49" fontId="64" fillId="0" borderId="653" xfId="0" applyNumberFormat="1" applyFont="1" applyBorder="1" applyAlignment="1">
      <alignment horizontal="center" vertical="center"/>
    </xf>
    <xf numFmtId="0" fontId="64" fillId="0" borderId="653" xfId="0" applyFont="1" applyBorder="1" applyAlignment="1">
      <alignment horizontal="center" vertical="center"/>
    </xf>
    <xf numFmtId="0" fontId="64" fillId="0" borderId="652" xfId="0" applyFont="1" applyBorder="1" applyAlignment="1">
      <alignment horizontal="left" vertical="center"/>
    </xf>
    <xf numFmtId="0" fontId="62" fillId="154" borderId="592" xfId="174" quotePrefix="1" applyFont="1" applyFill="1" applyBorder="1" applyAlignment="1">
      <alignment horizontal="center" vertical="center"/>
    </xf>
    <xf numFmtId="49" fontId="62" fillId="102" borderId="567" xfId="0" applyNumberFormat="1" applyFont="1" applyFill="1" applyBorder="1" applyAlignment="1">
      <alignment horizontal="center" vertical="center"/>
    </xf>
    <xf numFmtId="0" fontId="62" fillId="162" borderId="592" xfId="174" quotePrefix="1" applyFont="1" applyFill="1" applyBorder="1" applyAlignment="1">
      <alignment horizontal="center" vertical="center"/>
    </xf>
    <xf numFmtId="0" fontId="62" fillId="47" borderId="355" xfId="0" applyFont="1" applyFill="1" applyBorder="1" applyAlignment="1">
      <alignment horizontal="center" vertical="center"/>
    </xf>
    <xf numFmtId="0" fontId="62" fillId="47" borderId="655" xfId="0" applyFont="1" applyFill="1" applyBorder="1" applyAlignment="1">
      <alignment horizontal="centerContinuous" vertical="center"/>
    </xf>
    <xf numFmtId="0" fontId="62" fillId="162" borderId="568" xfId="174" quotePrefix="1" applyFont="1" applyFill="1" applyBorder="1" applyAlignment="1">
      <alignment horizontal="center" vertical="center"/>
    </xf>
    <xf numFmtId="0" fontId="0" fillId="0" borderId="656" xfId="0" applyBorder="1"/>
    <xf numFmtId="0" fontId="0" fillId="0" borderId="657" xfId="0" applyBorder="1"/>
    <xf numFmtId="0" fontId="0" fillId="0" borderId="567" xfId="0" applyBorder="1"/>
    <xf numFmtId="0" fontId="154" fillId="72" borderId="592" xfId="0" applyFont="1" applyFill="1" applyBorder="1" applyAlignment="1">
      <alignment horizontal="center" vertical="center"/>
    </xf>
    <xf numFmtId="49" fontId="68" fillId="46" borderId="226" xfId="0" applyNumberFormat="1" applyFont="1" applyFill="1" applyBorder="1" applyAlignment="1">
      <alignment horizontal="left" vertical="center"/>
    </xf>
    <xf numFmtId="49" fontId="64" fillId="0" borderId="240" xfId="0" applyNumberFormat="1" applyFont="1" applyFill="1" applyBorder="1" applyAlignment="1">
      <alignment horizontal="center" vertical="center"/>
    </xf>
    <xf numFmtId="49" fontId="64" fillId="0" borderId="154" xfId="0" applyNumberFormat="1" applyFont="1" applyFill="1" applyBorder="1" applyAlignment="1">
      <alignment horizontal="center" vertical="center"/>
    </xf>
    <xf numFmtId="49" fontId="64" fillId="0" borderId="293" xfId="0" applyNumberFormat="1" applyFont="1" applyFill="1" applyBorder="1" applyAlignment="1">
      <alignment horizontal="center" vertical="center"/>
    </xf>
    <xf numFmtId="49" fontId="64" fillId="0" borderId="649" xfId="0" applyNumberFormat="1" applyFont="1" applyFill="1" applyBorder="1" applyAlignment="1">
      <alignment horizontal="center" vertical="center"/>
    </xf>
    <xf numFmtId="49" fontId="64" fillId="0" borderId="651" xfId="0" applyNumberFormat="1" applyFont="1" applyFill="1" applyBorder="1" applyAlignment="1">
      <alignment horizontal="center" vertical="center"/>
    </xf>
    <xf numFmtId="49" fontId="64" fillId="0" borderId="650" xfId="0" applyNumberFormat="1" applyFont="1" applyFill="1" applyBorder="1" applyAlignment="1">
      <alignment horizontal="center" vertical="center"/>
    </xf>
    <xf numFmtId="49" fontId="64" fillId="70" borderId="619" xfId="0" quotePrefix="1" applyNumberFormat="1" applyFont="1" applyFill="1" applyBorder="1" applyAlignment="1">
      <alignment horizontal="center" vertical="center"/>
    </xf>
    <xf numFmtId="49" fontId="64" fillId="0" borderId="624" xfId="0" applyNumberFormat="1" applyFont="1" applyFill="1" applyBorder="1" applyAlignment="1">
      <alignment horizontal="center" vertical="center"/>
    </xf>
    <xf numFmtId="0" fontId="64" fillId="0" borderId="644" xfId="0" applyNumberFormat="1" applyFont="1" applyFill="1" applyBorder="1" applyAlignment="1">
      <alignment horizontal="center" vertical="center"/>
    </xf>
    <xf numFmtId="49" fontId="64" fillId="75" borderId="637" xfId="0" applyNumberFormat="1" applyFont="1" applyFill="1" applyBorder="1" applyAlignment="1">
      <alignment horizontal="center" vertical="center"/>
    </xf>
    <xf numFmtId="49" fontId="64" fillId="75" borderId="644" xfId="0" applyNumberFormat="1" applyFont="1" applyFill="1" applyBorder="1" applyAlignment="1">
      <alignment horizontal="center" vertical="center"/>
    </xf>
    <xf numFmtId="49" fontId="64" fillId="0" borderId="644" xfId="0" applyNumberFormat="1" applyFont="1" applyFill="1" applyBorder="1" applyAlignment="1">
      <alignment horizontal="center" vertical="center"/>
    </xf>
    <xf numFmtId="49" fontId="64" fillId="0" borderId="653" xfId="0" applyNumberFormat="1" applyFont="1" applyFill="1" applyBorder="1" applyAlignment="1">
      <alignment horizontal="center" vertical="center"/>
    </xf>
    <xf numFmtId="0" fontId="73" fillId="154" borderId="201" xfId="174" applyFont="1" applyFill="1" applyBorder="1" applyAlignment="1">
      <alignment horizontal="center" vertical="center"/>
    </xf>
    <xf numFmtId="0" fontId="79" fillId="0" borderId="602" xfId="174" applyFont="1" applyFill="1" applyBorder="1" applyAlignment="1">
      <alignment horizontal="center" vertical="center"/>
    </xf>
    <xf numFmtId="0" fontId="79" fillId="154" borderId="600" xfId="174" applyFont="1" applyFill="1" applyBorder="1" applyAlignment="1">
      <alignment horizontal="center" vertical="center"/>
    </xf>
    <xf numFmtId="0" fontId="73" fillId="192" borderId="600" xfId="174" applyFont="1" applyFill="1" applyBorder="1" applyAlignment="1">
      <alignment horizontal="center" vertical="center"/>
    </xf>
    <xf numFmtId="0" fontId="79" fillId="192" borderId="602" xfId="174" applyFont="1" applyFill="1" applyBorder="1" applyAlignment="1">
      <alignment horizontal="center" vertical="center"/>
    </xf>
    <xf numFmtId="0" fontId="62" fillId="154" borderId="600" xfId="174" applyFont="1" applyFill="1" applyBorder="1" applyAlignment="1">
      <alignment horizontal="center" vertical="center"/>
    </xf>
    <xf numFmtId="0" fontId="79" fillId="154" borderId="600" xfId="174" quotePrefix="1" applyFont="1" applyFill="1" applyBorder="1" applyAlignment="1">
      <alignment horizontal="center" vertical="center"/>
    </xf>
    <xf numFmtId="0" fontId="79" fillId="154" borderId="602" xfId="174" applyFont="1" applyFill="1" applyBorder="1" applyAlignment="1">
      <alignment horizontal="center" vertical="center"/>
    </xf>
    <xf numFmtId="0" fontId="79" fillId="154" borderId="567" xfId="174" applyFont="1" applyFill="1" applyBorder="1" applyAlignment="1">
      <alignment horizontal="center" vertical="center"/>
    </xf>
    <xf numFmtId="0" fontId="62" fillId="192" borderId="568" xfId="174" applyFont="1" applyFill="1" applyBorder="1" applyAlignment="1">
      <alignment horizontal="center" vertical="center"/>
    </xf>
    <xf numFmtId="0" fontId="79" fillId="192" borderId="568" xfId="174" applyFont="1" applyFill="1" applyBorder="1" applyAlignment="1">
      <alignment horizontal="center" vertical="center"/>
    </xf>
    <xf numFmtId="0" fontId="79" fillId="191" borderId="542" xfId="0" applyFont="1" applyFill="1" applyBorder="1" applyAlignment="1">
      <alignment horizontal="center" vertical="center"/>
    </xf>
    <xf numFmtId="0" fontId="62" fillId="0" borderId="567" xfId="174" applyFont="1" applyFill="1" applyBorder="1" applyAlignment="1">
      <alignment horizontal="center" vertical="center"/>
    </xf>
    <xf numFmtId="49" fontId="64" fillId="70" borderId="615" xfId="0" quotePrefix="1" applyNumberFormat="1" applyFont="1" applyFill="1" applyBorder="1" applyAlignment="1">
      <alignment horizontal="center" vertical="center"/>
    </xf>
    <xf numFmtId="49" fontId="64" fillId="47" borderId="652" xfId="0" applyNumberFormat="1" applyFont="1" applyFill="1" applyBorder="1" applyAlignment="1">
      <alignment horizontal="center" vertical="center"/>
    </xf>
    <xf numFmtId="0" fontId="153" fillId="0" borderId="652" xfId="0" applyFont="1" applyBorder="1" applyAlignment="1">
      <alignment horizontal="left"/>
    </xf>
    <xf numFmtId="0" fontId="68" fillId="0" borderId="652" xfId="0" applyFont="1" applyBorder="1" applyAlignment="1">
      <alignment horizontal="center" vertical="center"/>
    </xf>
    <xf numFmtId="49" fontId="64" fillId="0" borderId="654" xfId="0" applyNumberFormat="1" applyFont="1" applyFill="1" applyBorder="1" applyAlignment="1">
      <alignment horizontal="center" vertical="center"/>
    </xf>
    <xf numFmtId="0" fontId="177" fillId="47" borderId="591" xfId="0" quotePrefix="1" applyFont="1" applyFill="1" applyBorder="1" applyAlignment="1">
      <alignment horizontal="center" vertical="center"/>
    </xf>
    <xf numFmtId="49" fontId="64" fillId="0" borderId="612" xfId="0" applyNumberFormat="1" applyFont="1" applyBorder="1" applyAlignment="1">
      <alignment horizontal="center" vertical="center"/>
    </xf>
    <xf numFmtId="49" fontId="64" fillId="0" borderId="580" xfId="0" applyNumberFormat="1" applyFont="1" applyFill="1" applyBorder="1" applyAlignment="1">
      <alignment horizontal="left"/>
    </xf>
    <xf numFmtId="49" fontId="68" fillId="0" borderId="652" xfId="0" applyNumberFormat="1" applyFont="1" applyBorder="1" applyAlignment="1">
      <alignment horizontal="center" vertical="center"/>
    </xf>
    <xf numFmtId="49" fontId="64" fillId="47" borderId="654" xfId="0" applyNumberFormat="1" applyFont="1" applyFill="1" applyBorder="1" applyAlignment="1">
      <alignment horizontal="center" vertical="center"/>
    </xf>
    <xf numFmtId="49" fontId="64" fillId="0" borderId="654" xfId="0" quotePrefix="1" applyNumberFormat="1" applyFont="1" applyBorder="1" applyAlignment="1">
      <alignment horizontal="center" vertical="center"/>
    </xf>
    <xf numFmtId="49" fontId="64" fillId="0" borderId="644" xfId="0" applyNumberFormat="1" applyFont="1" applyBorder="1" applyAlignment="1">
      <alignment horizontal="center" vertical="center"/>
    </xf>
    <xf numFmtId="49" fontId="64" fillId="0" borderId="639" xfId="0" quotePrefix="1" applyNumberFormat="1" applyFont="1" applyBorder="1" applyAlignment="1">
      <alignment horizontal="center" vertical="center"/>
    </xf>
    <xf numFmtId="49" fontId="64" fillId="0" borderId="649" xfId="0" applyNumberFormat="1" applyFont="1" applyBorder="1" applyAlignment="1">
      <alignment horizontal="center" vertical="center"/>
    </xf>
    <xf numFmtId="0" fontId="64" fillId="0" borderId="627" xfId="0" applyFont="1" applyFill="1" applyBorder="1" applyAlignment="1">
      <alignment horizontal="center" vertical="center"/>
    </xf>
    <xf numFmtId="49" fontId="149" fillId="0" borderId="209" xfId="0" applyNumberFormat="1" applyFont="1" applyBorder="1" applyAlignment="1">
      <alignment horizontal="center" vertical="center"/>
    </xf>
    <xf numFmtId="0" fontId="64" fillId="0" borderId="658" xfId="0" applyFont="1" applyBorder="1" applyAlignment="1">
      <alignment horizontal="center"/>
    </xf>
    <xf numFmtId="49" fontId="64" fillId="0" borderId="629" xfId="0" applyNumberFormat="1" applyFont="1" applyFill="1" applyBorder="1" applyAlignment="1">
      <alignment horizontal="center" vertical="center"/>
    </xf>
    <xf numFmtId="0" fontId="64" fillId="0" borderId="658" xfId="0" applyFont="1" applyFill="1" applyBorder="1" applyAlignment="1">
      <alignment horizontal="center" vertical="center"/>
    </xf>
    <xf numFmtId="49" fontId="64" fillId="47" borderId="212" xfId="0" applyNumberFormat="1" applyFont="1" applyFill="1" applyBorder="1" applyAlignment="1">
      <alignment horizontal="right" vertical="center"/>
    </xf>
    <xf numFmtId="49" fontId="64" fillId="47" borderId="15" xfId="0" applyNumberFormat="1" applyFont="1" applyFill="1" applyBorder="1" applyAlignment="1">
      <alignment horizontal="right" vertical="center"/>
    </xf>
    <xf numFmtId="49" fontId="64" fillId="47" borderId="119" xfId="0" applyNumberFormat="1" applyFont="1" applyFill="1" applyBorder="1" applyAlignment="1">
      <alignment horizontal="right" vertical="center"/>
    </xf>
    <xf numFmtId="49" fontId="64" fillId="0" borderId="293" xfId="0" applyNumberFormat="1" applyFont="1" applyBorder="1" applyAlignment="1">
      <alignment horizontal="center" vertical="center"/>
    </xf>
    <xf numFmtId="0" fontId="64" fillId="0" borderId="293" xfId="0" applyFont="1" applyFill="1" applyBorder="1" applyAlignment="1">
      <alignment horizontal="left" vertical="center"/>
    </xf>
    <xf numFmtId="49" fontId="64" fillId="0" borderId="646" xfId="0" applyNumberFormat="1" applyFont="1" applyBorder="1" applyAlignment="1">
      <alignment horizontal="center" vertical="center"/>
    </xf>
    <xf numFmtId="0" fontId="64" fillId="0" borderId="652" xfId="177" applyFont="1" applyBorder="1" applyAlignment="1">
      <alignment horizontal="left" vertical="center"/>
    </xf>
    <xf numFmtId="49" fontId="64" fillId="0" borderId="658" xfId="0" applyNumberFormat="1" applyFont="1" applyBorder="1" applyAlignment="1">
      <alignment horizontal="center" vertical="center"/>
    </xf>
    <xf numFmtId="0" fontId="64" fillId="0" borderId="658" xfId="0" applyFont="1" applyBorder="1" applyAlignment="1">
      <alignment horizontal="center" vertical="center"/>
    </xf>
    <xf numFmtId="0" fontId="64" fillId="0" borderId="646" xfId="0" applyFont="1" applyFill="1" applyBorder="1" applyAlignment="1">
      <alignment horizontal="left" vertical="center"/>
    </xf>
    <xf numFmtId="0" fontId="64" fillId="0" borderId="646" xfId="0" applyFont="1" applyBorder="1" applyAlignment="1">
      <alignment horizontal="center" vertical="center"/>
    </xf>
    <xf numFmtId="1" fontId="64" fillId="0" borderId="595" xfId="0" applyNumberFormat="1" applyFont="1" applyBorder="1" applyAlignment="1">
      <alignment horizontal="center" vertical="center"/>
    </xf>
    <xf numFmtId="1" fontId="64" fillId="0" borderId="649" xfId="0" applyNumberFormat="1" applyFont="1" applyBorder="1" applyAlignment="1">
      <alignment horizontal="center" vertical="center"/>
    </xf>
    <xf numFmtId="49" fontId="152" fillId="72" borderId="33" xfId="0" quotePrefix="1" applyNumberFormat="1" applyFont="1" applyFill="1" applyBorder="1" applyAlignment="1">
      <alignment horizontal="center" vertical="center"/>
    </xf>
    <xf numFmtId="49" fontId="152" fillId="72" borderId="591" xfId="0" applyNumberFormat="1" applyFont="1" applyFill="1" applyBorder="1" applyAlignment="1">
      <alignment horizontal="center" vertical="center"/>
    </xf>
    <xf numFmtId="0" fontId="154" fillId="72" borderId="567" xfId="0" applyFont="1" applyFill="1" applyBorder="1" applyAlignment="1">
      <alignment horizontal="center"/>
    </xf>
    <xf numFmtId="0" fontId="154" fillId="72" borderId="120" xfId="0" quotePrefix="1" applyFont="1" applyFill="1" applyBorder="1" applyAlignment="1">
      <alignment horizontal="center"/>
    </xf>
    <xf numFmtId="49" fontId="149" fillId="0" borderId="204" xfId="0" applyNumberFormat="1" applyFont="1" applyBorder="1" applyAlignment="1">
      <alignment horizontal="center" vertical="center"/>
    </xf>
    <xf numFmtId="0" fontId="149" fillId="0" borderId="261" xfId="0" applyFont="1" applyBorder="1" applyAlignment="1">
      <alignment horizontal="center" vertical="center"/>
    </xf>
    <xf numFmtId="0" fontId="149" fillId="0" borderId="557" xfId="0" applyFont="1" applyFill="1" applyBorder="1" applyAlignment="1">
      <alignment horizontal="center" vertical="center"/>
    </xf>
    <xf numFmtId="49" fontId="149" fillId="0" borderId="576" xfId="0" applyNumberFormat="1" applyFont="1" applyFill="1" applyBorder="1" applyAlignment="1">
      <alignment horizontal="center" vertical="center"/>
    </xf>
    <xf numFmtId="49" fontId="149" fillId="0" borderId="160" xfId="0" applyNumberFormat="1" applyFont="1" applyBorder="1" applyAlignment="1">
      <alignment horizontal="center" vertical="center"/>
    </xf>
    <xf numFmtId="49" fontId="149" fillId="0" borderId="159" xfId="0" applyNumberFormat="1" applyFont="1" applyBorder="1" applyAlignment="1">
      <alignment horizontal="center" vertical="center"/>
    </xf>
    <xf numFmtId="49" fontId="149" fillId="47" borderId="209" xfId="0" applyNumberFormat="1" applyFont="1" applyFill="1" applyBorder="1" applyAlignment="1">
      <alignment horizontal="center" vertical="center"/>
    </xf>
    <xf numFmtId="49" fontId="149" fillId="0" borderId="209" xfId="0" applyNumberFormat="1" applyFont="1" applyFill="1" applyBorder="1" applyAlignment="1">
      <alignment horizontal="center" vertical="center"/>
    </xf>
    <xf numFmtId="49" fontId="149" fillId="70" borderId="232" xfId="0" applyNumberFormat="1" applyFont="1" applyFill="1" applyBorder="1" applyAlignment="1">
      <alignment horizontal="center" vertical="center"/>
    </xf>
    <xf numFmtId="49" fontId="149" fillId="0" borderId="231" xfId="0" applyNumberFormat="1" applyFont="1" applyFill="1" applyBorder="1" applyAlignment="1">
      <alignment horizontal="center" vertical="center"/>
    </xf>
    <xf numFmtId="49" fontId="149" fillId="0" borderId="118" xfId="0" applyNumberFormat="1" applyFont="1" applyFill="1" applyBorder="1" applyAlignment="1">
      <alignment horizontal="center" vertical="center"/>
    </xf>
    <xf numFmtId="0" fontId="149" fillId="0" borderId="231" xfId="0" applyFont="1" applyFill="1" applyBorder="1" applyAlignment="1">
      <alignment horizontal="center" vertical="center"/>
    </xf>
    <xf numFmtId="0" fontId="149" fillId="47" borderId="231" xfId="0" applyFont="1" applyFill="1" applyBorder="1" applyAlignment="1">
      <alignment horizontal="center" vertical="center"/>
    </xf>
    <xf numFmtId="0" fontId="72" fillId="47" borderId="0" xfId="0" applyFont="1" applyFill="1" applyAlignment="1">
      <alignment horizontal="center" vertical="center"/>
    </xf>
    <xf numFmtId="166" fontId="62" fillId="52" borderId="38" xfId="0" quotePrefix="1" applyNumberFormat="1" applyFont="1" applyFill="1" applyBorder="1" applyAlignment="1">
      <alignment horizontal="center" vertical="center"/>
    </xf>
    <xf numFmtId="166" fontId="62" fillId="52" borderId="117" xfId="0" quotePrefix="1" applyNumberFormat="1" applyFont="1" applyFill="1" applyBorder="1" applyAlignment="1">
      <alignment horizontal="center" vertical="center"/>
    </xf>
    <xf numFmtId="166" fontId="80" fillId="53" borderId="38" xfId="0" quotePrefix="1" applyNumberFormat="1" applyFont="1" applyFill="1" applyBorder="1" applyAlignment="1">
      <alignment horizontal="center" vertical="center"/>
    </xf>
    <xf numFmtId="166" fontId="80" fillId="53" borderId="551" xfId="0" quotePrefix="1" applyNumberFormat="1" applyFont="1" applyFill="1" applyBorder="1" applyAlignment="1">
      <alignment horizontal="center" vertical="center"/>
    </xf>
    <xf numFmtId="166" fontId="80" fillId="53" borderId="542" xfId="0" quotePrefix="1" applyNumberFormat="1" applyFont="1" applyFill="1" applyBorder="1" applyAlignment="1">
      <alignment horizontal="center" vertical="center"/>
    </xf>
    <xf numFmtId="166" fontId="83" fillId="166" borderId="38" xfId="0" quotePrefix="1" applyNumberFormat="1" applyFont="1" applyFill="1" applyBorder="1" applyAlignment="1">
      <alignment horizontal="center" vertical="center"/>
    </xf>
    <xf numFmtId="166" fontId="83" fillId="166" borderId="551" xfId="0" quotePrefix="1" applyNumberFormat="1" applyFont="1" applyFill="1" applyBorder="1" applyAlignment="1">
      <alignment horizontal="center" vertical="center"/>
    </xf>
    <xf numFmtId="166" fontId="83" fillId="166" borderId="542" xfId="0" quotePrefix="1" applyNumberFormat="1" applyFont="1" applyFill="1" applyBorder="1" applyAlignment="1">
      <alignment horizontal="center" vertical="center"/>
    </xf>
    <xf numFmtId="0" fontId="72" fillId="55" borderId="12" xfId="0" applyFont="1" applyFill="1" applyBorder="1" applyAlignment="1">
      <alignment horizontal="center" vertical="center" wrapText="1"/>
    </xf>
    <xf numFmtId="0" fontId="72" fillId="55" borderId="11" xfId="0" applyFont="1" applyFill="1" applyBorder="1" applyAlignment="1">
      <alignment horizontal="center" vertical="center" wrapText="1"/>
    </xf>
    <xf numFmtId="0" fontId="165" fillId="147" borderId="164" xfId="19753" applyFont="1" applyFill="1" applyBorder="1" applyAlignment="1">
      <alignment horizontal="center" textRotation="90"/>
    </xf>
    <xf numFmtId="0" fontId="167" fillId="90" borderId="197" xfId="19822" applyFont="1" applyFill="1" applyBorder="1" applyAlignment="1">
      <alignment horizontal="center" textRotation="90"/>
    </xf>
    <xf numFmtId="0" fontId="167" fillId="90" borderId="111" xfId="19822" applyFont="1" applyFill="1" applyBorder="1" applyAlignment="1">
      <alignment horizontal="center" textRotation="90"/>
    </xf>
    <xf numFmtId="0" fontId="165" fillId="147" borderId="165" xfId="19753" applyFont="1" applyFill="1" applyBorder="1" applyAlignment="1">
      <alignment horizontal="center"/>
    </xf>
    <xf numFmtId="0" fontId="169" fillId="0" borderId="0" xfId="19753" applyFont="1" applyBorder="1" applyAlignment="1">
      <alignment horizontal="left" vertical="center" wrapText="1"/>
    </xf>
    <xf numFmtId="0" fontId="169" fillId="0" borderId="53" xfId="19753" applyFont="1" applyBorder="1" applyAlignment="1">
      <alignment horizontal="left" wrapText="1"/>
    </xf>
    <xf numFmtId="0" fontId="79" fillId="0" borderId="190" xfId="167" applyFont="1" applyBorder="1" applyAlignment="1">
      <alignment horizontal="center" vertical="center"/>
    </xf>
    <xf numFmtId="0" fontId="79" fillId="0" borderId="226" xfId="167" applyFont="1" applyBorder="1" applyAlignment="1">
      <alignment horizontal="center" vertical="center"/>
    </xf>
    <xf numFmtId="0" fontId="79" fillId="0" borderId="358" xfId="167" applyFont="1" applyBorder="1" applyAlignment="1">
      <alignment horizontal="center" vertical="center"/>
    </xf>
    <xf numFmtId="0" fontId="79" fillId="0" borderId="16" xfId="167" applyFont="1" applyBorder="1" applyAlignment="1">
      <alignment horizontal="center" vertical="center"/>
    </xf>
    <xf numFmtId="0" fontId="79" fillId="0" borderId="41" xfId="167" applyFont="1" applyBorder="1" applyAlignment="1">
      <alignment horizontal="center" vertical="center"/>
    </xf>
    <xf numFmtId="0" fontId="79" fillId="0" borderId="237" xfId="167" applyFont="1" applyBorder="1" applyAlignment="1">
      <alignment horizontal="center" vertical="center"/>
    </xf>
    <xf numFmtId="0" fontId="79" fillId="0" borderId="236" xfId="167" applyFont="1" applyBorder="1" applyAlignment="1">
      <alignment horizontal="center" vertical="center"/>
    </xf>
    <xf numFmtId="0" fontId="79" fillId="0" borderId="16" xfId="168" applyFont="1" applyBorder="1" applyAlignment="1">
      <alignment horizontal="center" vertical="center"/>
    </xf>
    <xf numFmtId="0" fontId="79" fillId="0" borderId="41" xfId="168" applyFont="1" applyBorder="1" applyAlignment="1">
      <alignment horizontal="center" vertical="center"/>
    </xf>
    <xf numFmtId="0" fontId="222" fillId="0" borderId="0" xfId="171" applyFont="1" applyFill="1" applyAlignment="1">
      <alignment horizontal="center"/>
    </xf>
    <xf numFmtId="0" fontId="62" fillId="47" borderId="190" xfId="0" applyFont="1" applyFill="1" applyBorder="1" applyAlignment="1">
      <alignment horizontal="center" vertical="center"/>
    </xf>
    <xf numFmtId="0" fontId="62" fillId="47" borderId="173" xfId="0" applyFont="1" applyFill="1" applyBorder="1" applyAlignment="1">
      <alignment horizontal="center" vertical="center"/>
    </xf>
    <xf numFmtId="0" fontId="62" fillId="47" borderId="191" xfId="0" applyFont="1" applyFill="1" applyBorder="1" applyAlignment="1">
      <alignment horizontal="center" vertical="center"/>
    </xf>
    <xf numFmtId="0" fontId="62" fillId="47" borderId="0" xfId="0" applyFont="1" applyFill="1" applyBorder="1" applyAlignment="1">
      <alignment horizontal="center" vertical="center"/>
    </xf>
    <xf numFmtId="0" fontId="73" fillId="102" borderId="192" xfId="0" applyFont="1" applyFill="1" applyBorder="1" applyAlignment="1">
      <alignment horizontal="center" vertical="center" wrapText="1"/>
    </xf>
    <xf numFmtId="0" fontId="73" fillId="102" borderId="567" xfId="0" applyFont="1" applyFill="1" applyBorder="1" applyAlignment="1">
      <alignment horizontal="center" vertical="center" wrapText="1"/>
    </xf>
    <xf numFmtId="0" fontId="62" fillId="102" borderId="192" xfId="0" applyFont="1" applyFill="1" applyBorder="1" applyAlignment="1">
      <alignment horizontal="center" vertical="center" wrapText="1"/>
    </xf>
    <xf numFmtId="0" fontId="62" fillId="102" borderId="567" xfId="0" applyFont="1" applyFill="1" applyBorder="1" applyAlignment="1">
      <alignment horizontal="center" vertical="center" wrapText="1"/>
    </xf>
    <xf numFmtId="0" fontId="197" fillId="94" borderId="44" xfId="19823" applyFont="1" applyFill="1" applyBorder="1" applyAlignment="1">
      <alignment horizontal="center"/>
    </xf>
    <xf numFmtId="0" fontId="197" fillId="94" borderId="40" xfId="19823" applyFont="1" applyFill="1" applyBorder="1" applyAlignment="1">
      <alignment horizontal="center"/>
    </xf>
    <xf numFmtId="0" fontId="197" fillId="94" borderId="301" xfId="19823" applyFont="1" applyFill="1" applyBorder="1" applyAlignment="1">
      <alignment horizontal="center"/>
    </xf>
    <xf numFmtId="0" fontId="197" fillId="94" borderId="240" xfId="19823" applyFont="1" applyFill="1" applyBorder="1" applyAlignment="1">
      <alignment horizontal="center"/>
    </xf>
    <xf numFmtId="0" fontId="165" fillId="94" borderId="40" xfId="19823" applyFont="1" applyFill="1" applyBorder="1" applyAlignment="1">
      <alignment horizontal="center" textRotation="90"/>
    </xf>
    <xf numFmtId="0" fontId="165" fillId="94" borderId="240" xfId="19823" applyFont="1" applyFill="1" applyBorder="1" applyAlignment="1">
      <alignment horizontal="center" textRotation="90"/>
    </xf>
    <xf numFmtId="0" fontId="198" fillId="0" borderId="190" xfId="14145" applyFont="1" applyBorder="1" applyAlignment="1">
      <alignment horizontal="left"/>
    </xf>
    <xf numFmtId="0" fontId="198" fillId="0" borderId="226" xfId="14145" applyFont="1" applyBorder="1" applyAlignment="1">
      <alignment horizontal="left"/>
    </xf>
    <xf numFmtId="0" fontId="198" fillId="0" borderId="191" xfId="14145" applyFont="1" applyBorder="1" applyAlignment="1">
      <alignment horizontal="left"/>
    </xf>
    <xf numFmtId="0" fontId="199" fillId="0" borderId="190" xfId="14057" applyFont="1" applyBorder="1" applyAlignment="1">
      <alignment horizontal="left"/>
    </xf>
    <xf numFmtId="0" fontId="199" fillId="0" borderId="226" xfId="14057" applyFont="1" applyBorder="1" applyAlignment="1">
      <alignment horizontal="left"/>
    </xf>
    <xf numFmtId="0" fontId="199" fillId="0" borderId="191" xfId="14057" applyFont="1" applyBorder="1" applyAlignment="1">
      <alignment horizontal="left"/>
    </xf>
    <xf numFmtId="0" fontId="197" fillId="94" borderId="194" xfId="19823" applyFont="1" applyFill="1" applyBorder="1" applyAlignment="1">
      <alignment horizontal="center"/>
    </xf>
    <xf numFmtId="0" fontId="197" fillId="94" borderId="211" xfId="19823" applyFont="1" applyFill="1" applyBorder="1" applyAlignment="1">
      <alignment horizontal="center"/>
    </xf>
    <xf numFmtId="0" fontId="165" fillId="94" borderId="211" xfId="19823" applyFont="1" applyFill="1" applyBorder="1" applyAlignment="1">
      <alignment horizontal="center" textRotation="90"/>
    </xf>
    <xf numFmtId="0" fontId="73" fillId="98" borderId="190" xfId="174" applyFont="1" applyFill="1" applyBorder="1" applyAlignment="1">
      <alignment horizontal="center" vertical="center"/>
    </xf>
    <xf numFmtId="0" fontId="0" fillId="98" borderId="173" xfId="0" applyFill="1" applyBorder="1" applyAlignment="1">
      <alignment vertical="center"/>
    </xf>
    <xf numFmtId="0" fontId="0" fillId="98" borderId="191" xfId="0" applyFill="1" applyBorder="1" applyAlignment="1">
      <alignment vertical="center"/>
    </xf>
    <xf numFmtId="0" fontId="73" fillId="132" borderId="190" xfId="174" applyFont="1" applyFill="1" applyBorder="1" applyAlignment="1">
      <alignment horizontal="center" vertical="center"/>
    </xf>
    <xf numFmtId="0" fontId="0" fillId="132" borderId="173" xfId="0" applyFill="1" applyBorder="1" applyAlignment="1">
      <alignment vertical="center"/>
    </xf>
    <xf numFmtId="0" fontId="0" fillId="132" borderId="191" xfId="0" applyFill="1" applyBorder="1" applyAlignment="1">
      <alignment vertical="center"/>
    </xf>
    <xf numFmtId="0" fontId="73" fillId="134" borderId="190" xfId="174" applyFont="1" applyFill="1" applyBorder="1" applyAlignment="1">
      <alignment horizontal="center" vertical="center"/>
    </xf>
    <xf numFmtId="0" fontId="0" fillId="134" borderId="173" xfId="0" applyFill="1" applyBorder="1" applyAlignment="1">
      <alignment vertical="center"/>
    </xf>
    <xf numFmtId="0" fontId="0" fillId="134" borderId="191" xfId="0" applyFill="1" applyBorder="1" applyAlignment="1">
      <alignment vertical="center"/>
    </xf>
    <xf numFmtId="0" fontId="200" fillId="139" borderId="190" xfId="174" applyFont="1" applyFill="1" applyBorder="1" applyAlignment="1">
      <alignment horizontal="center" vertical="center"/>
    </xf>
    <xf numFmtId="0" fontId="201" fillId="139" borderId="173" xfId="0" applyFont="1" applyFill="1" applyBorder="1" applyAlignment="1">
      <alignment vertical="center"/>
    </xf>
    <xf numFmtId="0" fontId="201" fillId="139" borderId="191" xfId="0" applyFont="1" applyFill="1" applyBorder="1" applyAlignment="1">
      <alignment vertical="center"/>
    </xf>
    <xf numFmtId="0" fontId="73" fillId="75" borderId="190" xfId="174" applyFont="1" applyFill="1" applyBorder="1" applyAlignment="1">
      <alignment horizontal="center" vertical="center"/>
    </xf>
    <xf numFmtId="0" fontId="58" fillId="75" borderId="226" xfId="19753" applyFill="1" applyBorder="1" applyAlignment="1">
      <alignment vertical="center"/>
    </xf>
    <xf numFmtId="0" fontId="58" fillId="75" borderId="191" xfId="19753" applyFill="1" applyBorder="1" applyAlignment="1">
      <alignment vertical="center"/>
    </xf>
    <xf numFmtId="0" fontId="73" fillId="124" borderId="190" xfId="174" applyFont="1" applyFill="1" applyBorder="1" applyAlignment="1">
      <alignment horizontal="center" vertical="center"/>
    </xf>
    <xf numFmtId="0" fontId="58" fillId="124" borderId="226" xfId="19753" applyFill="1" applyBorder="1" applyAlignment="1">
      <alignment vertical="center"/>
    </xf>
    <xf numFmtId="0" fontId="58" fillId="124" borderId="191" xfId="19753" applyFill="1" applyBorder="1" applyAlignment="1">
      <alignment vertical="center"/>
    </xf>
    <xf numFmtId="0" fontId="73" fillId="102" borderId="190" xfId="174" applyFont="1" applyFill="1" applyBorder="1" applyAlignment="1">
      <alignment horizontal="center" vertical="center"/>
    </xf>
    <xf numFmtId="0" fontId="58" fillId="102" borderId="226" xfId="19753" applyFill="1" applyBorder="1" applyAlignment="1">
      <alignment vertical="center"/>
    </xf>
    <xf numFmtId="0" fontId="58" fillId="102" borderId="191" xfId="19753" applyFill="1" applyBorder="1" applyAlignment="1">
      <alignment vertical="center"/>
    </xf>
    <xf numFmtId="0" fontId="62" fillId="47" borderId="0" xfId="19753" applyFont="1" applyFill="1" applyBorder="1" applyAlignment="1">
      <alignment horizontal="center" vertical="center"/>
    </xf>
    <xf numFmtId="0" fontId="62" fillId="102" borderId="190" xfId="19753" applyFont="1" applyFill="1" applyBorder="1" applyAlignment="1">
      <alignment horizontal="center" vertical="center"/>
    </xf>
    <xf numFmtId="0" fontId="62" fillId="102" borderId="191" xfId="19753" applyFont="1" applyFill="1" applyBorder="1" applyAlignment="1">
      <alignment horizontal="center" vertical="center"/>
    </xf>
    <xf numFmtId="49" fontId="64" fillId="0" borderId="654" xfId="0" applyNumberFormat="1" applyFont="1" applyFill="1" applyBorder="1" applyAlignment="1">
      <alignment horizontal="center" vertical="center" wrapText="1"/>
    </xf>
    <xf numFmtId="49" fontId="64" fillId="0" borderId="658" xfId="0" applyNumberFormat="1" applyFont="1" applyFill="1" applyBorder="1" applyAlignment="1">
      <alignment horizontal="center" vertical="center" wrapText="1"/>
    </xf>
    <xf numFmtId="49" fontId="64" fillId="0" borderId="349" xfId="0" applyNumberFormat="1" applyFont="1" applyFill="1" applyBorder="1" applyAlignment="1">
      <alignment horizontal="center" vertical="center"/>
    </xf>
    <xf numFmtId="49" fontId="64" fillId="0" borderId="150" xfId="0" applyNumberFormat="1" applyFont="1" applyFill="1" applyBorder="1" applyAlignment="1">
      <alignment horizontal="center" vertical="center"/>
    </xf>
    <xf numFmtId="49" fontId="64" fillId="0" borderId="195" xfId="0" applyNumberFormat="1" applyFont="1" applyFill="1" applyBorder="1" applyAlignment="1">
      <alignment horizontal="left" vertical="center"/>
    </xf>
    <xf numFmtId="49" fontId="64" fillId="0" borderId="291" xfId="0" applyNumberFormat="1" applyFont="1" applyFill="1" applyBorder="1" applyAlignment="1">
      <alignment horizontal="left" vertical="center"/>
    </xf>
    <xf numFmtId="0" fontId="68" fillId="0" borderId="127" xfId="0" applyFont="1" applyBorder="1" applyAlignment="1">
      <alignment horizontal="left" vertical="center"/>
    </xf>
    <xf numFmtId="0" fontId="68" fillId="0" borderId="293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vertical="center" wrapText="1"/>
    </xf>
    <xf numFmtId="49" fontId="64" fillId="0" borderId="253" xfId="0" applyNumberFormat="1" applyFont="1" applyBorder="1" applyAlignment="1">
      <alignment horizontal="center" vertical="center"/>
    </xf>
    <xf numFmtId="49" fontId="64" fillId="0" borderId="149" xfId="0" applyNumberFormat="1" applyFont="1" applyBorder="1" applyAlignment="1">
      <alignment horizontal="center" vertical="center"/>
    </xf>
    <xf numFmtId="0" fontId="68" fillId="0" borderId="252" xfId="0" applyFont="1" applyBorder="1" applyAlignment="1">
      <alignment horizontal="left" vertical="center"/>
    </xf>
    <xf numFmtId="0" fontId="68" fillId="0" borderId="149" xfId="0" applyFont="1" applyBorder="1" applyAlignment="1">
      <alignment horizontal="left" vertical="center"/>
    </xf>
    <xf numFmtId="0" fontId="68" fillId="0" borderId="253" xfId="0" applyFont="1" applyBorder="1" applyAlignment="1">
      <alignment horizontal="left" vertical="center"/>
    </xf>
    <xf numFmtId="0" fontId="68" fillId="0" borderId="152" xfId="0" applyFont="1" applyBorder="1" applyAlignment="1">
      <alignment horizontal="left" vertical="center"/>
    </xf>
    <xf numFmtId="0" fontId="68" fillId="0" borderId="252" xfId="0" applyFont="1" applyFill="1" applyBorder="1" applyAlignment="1">
      <alignment horizontal="left" vertical="center"/>
    </xf>
    <xf numFmtId="0" fontId="68" fillId="0" borderId="255" xfId="0" applyFont="1" applyFill="1" applyBorder="1" applyAlignment="1">
      <alignment horizontal="left" vertical="center"/>
    </xf>
    <xf numFmtId="49" fontId="64" fillId="0" borderId="329" xfId="0" applyNumberFormat="1" applyFont="1" applyBorder="1" applyAlignment="1">
      <alignment horizontal="center" vertical="center"/>
    </xf>
    <xf numFmtId="49" fontId="64" fillId="0" borderId="151" xfId="0" applyNumberFormat="1" applyFont="1" applyBorder="1" applyAlignment="1">
      <alignment horizontal="center" vertical="center"/>
    </xf>
    <xf numFmtId="0" fontId="68" fillId="0" borderId="330" xfId="0" applyFont="1" applyFill="1" applyBorder="1" applyAlignment="1">
      <alignment horizontal="left" vertical="center"/>
    </xf>
    <xf numFmtId="0" fontId="68" fillId="0" borderId="151" xfId="0" applyFont="1" applyFill="1" applyBorder="1" applyAlignment="1">
      <alignment horizontal="left" vertical="center"/>
    </xf>
    <xf numFmtId="49" fontId="64" fillId="0" borderId="152" xfId="0" applyNumberFormat="1" applyFont="1" applyBorder="1" applyAlignment="1">
      <alignment horizontal="center" vertical="center"/>
    </xf>
    <xf numFmtId="49" fontId="64" fillId="0" borderId="119" xfId="0" applyNumberFormat="1" applyFont="1" applyBorder="1" applyAlignment="1">
      <alignment horizontal="center" vertical="center"/>
    </xf>
    <xf numFmtId="0" fontId="72" fillId="0" borderId="200" xfId="0" applyFont="1" applyBorder="1" applyAlignment="1">
      <alignment horizontal="left" vertical="center" wrapText="1"/>
    </xf>
    <xf numFmtId="0" fontId="72" fillId="0" borderId="200" xfId="0" applyFont="1" applyBorder="1" applyAlignment="1">
      <alignment horizontal="center" vertical="center" wrapText="1"/>
    </xf>
    <xf numFmtId="0" fontId="68" fillId="0" borderId="255" xfId="0" applyFont="1" applyBorder="1" applyAlignment="1">
      <alignment horizontal="left" vertical="center"/>
    </xf>
    <xf numFmtId="49" fontId="64" fillId="0" borderId="646" xfId="0" applyNumberFormat="1" applyFont="1" applyBorder="1" applyAlignment="1">
      <alignment horizontal="center" vertical="center"/>
    </xf>
    <xf numFmtId="49" fontId="64" fillId="0" borderId="626" xfId="0" applyNumberFormat="1" applyFont="1" applyBorder="1" applyAlignment="1">
      <alignment horizontal="center" vertical="center"/>
    </xf>
    <xf numFmtId="0" fontId="68" fillId="0" borderId="645" xfId="0" applyFont="1" applyBorder="1" applyAlignment="1">
      <alignment horizontal="left" vertical="center"/>
    </xf>
    <xf numFmtId="0" fontId="68" fillId="0" borderId="626" xfId="0" applyFont="1" applyBorder="1" applyAlignment="1">
      <alignment horizontal="left" vertical="center"/>
    </xf>
    <xf numFmtId="0" fontId="64" fillId="0" borderId="308" xfId="0" applyFont="1" applyFill="1" applyBorder="1" applyAlignment="1">
      <alignment horizontal="left" vertical="center"/>
    </xf>
    <xf numFmtId="0" fontId="64" fillId="0" borderId="255" xfId="0" applyFont="1" applyFill="1" applyBorder="1" applyAlignment="1">
      <alignment horizontal="left" vertical="center"/>
    </xf>
    <xf numFmtId="0" fontId="64" fillId="0" borderId="543" xfId="0" applyFont="1" applyBorder="1" applyAlignment="1">
      <alignment horizontal="left" vertical="center"/>
    </xf>
    <xf numFmtId="0" fontId="64" fillId="0" borderId="293" xfId="0" applyFont="1" applyBorder="1" applyAlignment="1">
      <alignment horizontal="left" vertical="center"/>
    </xf>
    <xf numFmtId="0" fontId="64" fillId="0" borderId="539" xfId="0" applyFont="1" applyFill="1" applyBorder="1" applyAlignment="1">
      <alignment horizontal="left" vertical="center"/>
    </xf>
    <xf numFmtId="0" fontId="64" fillId="0" borderId="293" xfId="0" applyFont="1" applyFill="1" applyBorder="1" applyAlignment="1">
      <alignment horizontal="left" vertical="center"/>
    </xf>
    <xf numFmtId="0" fontId="68" fillId="0" borderId="119" xfId="0" applyFont="1" applyBorder="1" applyAlignment="1">
      <alignment horizontal="left" vertical="center"/>
    </xf>
    <xf numFmtId="49" fontId="64" fillId="0" borderId="539" xfId="0" applyNumberFormat="1" applyFont="1" applyFill="1" applyBorder="1" applyAlignment="1">
      <alignment horizontal="center" vertical="center"/>
    </xf>
    <xf numFmtId="49" fontId="64" fillId="0" borderId="293" xfId="0" applyNumberFormat="1" applyFont="1" applyFill="1" applyBorder="1" applyAlignment="1">
      <alignment horizontal="center" vertical="center"/>
    </xf>
    <xf numFmtId="0" fontId="0" fillId="58" borderId="190" xfId="0" applyFill="1" applyBorder="1" applyAlignment="1">
      <alignment horizontal="center"/>
    </xf>
    <xf numFmtId="0" fontId="0" fillId="58" borderId="226" xfId="0" applyFill="1" applyBorder="1" applyAlignment="1">
      <alignment horizontal="center"/>
    </xf>
    <xf numFmtId="0" fontId="0" fillId="66" borderId="190" xfId="0" applyFill="1" applyBorder="1" applyAlignment="1">
      <alignment horizontal="center"/>
    </xf>
    <xf numFmtId="0" fontId="0" fillId="66" borderId="191" xfId="0" applyFill="1" applyBorder="1" applyAlignment="1">
      <alignment horizontal="center"/>
    </xf>
    <xf numFmtId="0" fontId="0" fillId="59" borderId="226" xfId="0" applyFill="1" applyBorder="1" applyAlignment="1">
      <alignment horizontal="center"/>
    </xf>
    <xf numFmtId="0" fontId="0" fillId="68" borderId="190" xfId="0" applyFill="1" applyBorder="1" applyAlignment="1">
      <alignment horizontal="center"/>
    </xf>
    <xf numFmtId="0" fontId="0" fillId="68" borderId="191" xfId="0" applyFill="1" applyBorder="1" applyAlignment="1">
      <alignment horizontal="center"/>
    </xf>
    <xf numFmtId="0" fontId="0" fillId="0" borderId="0" xfId="0" applyAlignment="1">
      <alignment horizontal="center"/>
    </xf>
    <xf numFmtId="0" fontId="79" fillId="49" borderId="35" xfId="174" applyFont="1" applyFill="1" applyBorder="1" applyAlignment="1">
      <alignment horizontal="center" vertical="center"/>
    </xf>
    <xf numFmtId="0" fontId="79" fillId="49" borderId="34" xfId="174" applyFont="1" applyFill="1" applyBorder="1" applyAlignment="1">
      <alignment horizontal="center" vertical="center"/>
    </xf>
    <xf numFmtId="0" fontId="79" fillId="61" borderId="35" xfId="174" applyFont="1" applyFill="1" applyBorder="1" applyAlignment="1">
      <alignment horizontal="center" vertical="center"/>
    </xf>
    <xf numFmtId="0" fontId="79" fillId="61" borderId="34" xfId="174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79" fillId="49" borderId="38" xfId="174" applyFont="1" applyFill="1" applyBorder="1" applyAlignment="1">
      <alignment horizontal="center" vertical="center"/>
    </xf>
    <xf numFmtId="0" fontId="79" fillId="49" borderId="121" xfId="174" applyFont="1" applyFill="1" applyBorder="1" applyAlignment="1">
      <alignment horizontal="center" vertical="center"/>
    </xf>
    <xf numFmtId="0" fontId="79" fillId="62" borderId="35" xfId="174" applyFont="1" applyFill="1" applyBorder="1" applyAlignment="1">
      <alignment horizontal="center" vertical="center"/>
    </xf>
    <xf numFmtId="0" fontId="79" fillId="62" borderId="0" xfId="174" applyFont="1" applyFill="1" applyBorder="1" applyAlignment="1">
      <alignment horizontal="center" vertical="center"/>
    </xf>
    <xf numFmtId="0" fontId="79" fillId="62" borderId="38" xfId="174" applyFont="1" applyFill="1" applyBorder="1" applyAlignment="1">
      <alignment horizontal="center" vertical="center"/>
    </xf>
    <xf numFmtId="0" fontId="79" fillId="62" borderId="117" xfId="174" applyFont="1" applyFill="1" applyBorder="1" applyAlignment="1">
      <alignment horizontal="center" vertical="center"/>
    </xf>
    <xf numFmtId="0" fontId="62" fillId="62" borderId="38" xfId="174" applyFont="1" applyFill="1" applyBorder="1" applyAlignment="1">
      <alignment horizontal="center" vertical="center"/>
    </xf>
    <xf numFmtId="0" fontId="62" fillId="62" borderId="117" xfId="174" applyFont="1" applyFill="1" applyBorder="1" applyAlignment="1">
      <alignment horizontal="center" vertical="center"/>
    </xf>
    <xf numFmtId="0" fontId="79" fillId="62" borderId="34" xfId="174" applyFont="1" applyFill="1" applyBorder="1" applyAlignment="1">
      <alignment horizontal="center" vertical="center"/>
    </xf>
    <xf numFmtId="0" fontId="73" fillId="49" borderId="201" xfId="174" applyFont="1" applyFill="1" applyBorder="1" applyAlignment="1">
      <alignment horizontal="center" vertical="center"/>
    </xf>
    <xf numFmtId="0" fontId="73" fillId="49" borderId="200" xfId="174" applyFont="1" applyFill="1" applyBorder="1" applyAlignment="1">
      <alignment horizontal="center" vertical="center"/>
    </xf>
    <xf numFmtId="0" fontId="73" fillId="61" borderId="201" xfId="174" applyFont="1" applyFill="1" applyBorder="1" applyAlignment="1">
      <alignment horizontal="center" vertical="center"/>
    </xf>
    <xf numFmtId="0" fontId="73" fillId="61" borderId="196" xfId="174" applyFont="1" applyFill="1" applyBorder="1" applyAlignment="1">
      <alignment horizontal="center" vertical="center"/>
    </xf>
    <xf numFmtId="0" fontId="73" fillId="49" borderId="35" xfId="174" applyFont="1" applyFill="1" applyBorder="1" applyAlignment="1">
      <alignment horizontal="center" vertical="center"/>
    </xf>
    <xf numFmtId="0" fontId="73" fillId="49" borderId="34" xfId="174" applyFont="1" applyFill="1" applyBorder="1" applyAlignment="1">
      <alignment horizontal="center" vertical="center"/>
    </xf>
    <xf numFmtId="0" fontId="79" fillId="63" borderId="35" xfId="174" applyFont="1" applyFill="1" applyBorder="1" applyAlignment="1">
      <alignment horizontal="center" vertical="center"/>
    </xf>
    <xf numFmtId="0" fontId="79" fillId="63" borderId="0" xfId="174" applyFont="1" applyFill="1" applyBorder="1" applyAlignment="1">
      <alignment horizontal="center" vertical="center"/>
    </xf>
    <xf numFmtId="0" fontId="73" fillId="62" borderId="201" xfId="174" applyFont="1" applyFill="1" applyBorder="1" applyAlignment="1">
      <alignment horizontal="center" vertical="center"/>
    </xf>
    <xf numFmtId="0" fontId="73" fillId="62" borderId="200" xfId="174" applyFont="1" applyFill="1" applyBorder="1" applyAlignment="1">
      <alignment horizontal="center" vertical="center"/>
    </xf>
    <xf numFmtId="0" fontId="79" fillId="67" borderId="600" xfId="174" applyFont="1" applyFill="1" applyBorder="1" applyAlignment="1">
      <alignment horizontal="center" vertical="center"/>
    </xf>
    <xf numFmtId="0" fontId="79" fillId="67" borderId="568" xfId="174" applyFont="1" applyFill="1" applyBorder="1" applyAlignment="1">
      <alignment horizontal="center" vertical="center"/>
    </xf>
    <xf numFmtId="0" fontId="73" fillId="62" borderId="573" xfId="174" applyFont="1" applyFill="1" applyBorder="1" applyAlignment="1">
      <alignment horizontal="center" vertical="center"/>
    </xf>
    <xf numFmtId="0" fontId="73" fillId="62" borderId="196" xfId="174" applyFont="1" applyFill="1" applyBorder="1" applyAlignment="1">
      <alignment horizontal="center" vertical="center"/>
    </xf>
    <xf numFmtId="0" fontId="79" fillId="67" borderId="567" xfId="174" applyFont="1" applyFill="1" applyBorder="1" applyAlignment="1">
      <alignment horizontal="center" vertical="center"/>
    </xf>
    <xf numFmtId="0" fontId="79" fillId="67" borderId="592" xfId="174" applyFont="1" applyFill="1" applyBorder="1" applyAlignment="1">
      <alignment horizontal="center" vertical="center"/>
    </xf>
    <xf numFmtId="0" fontId="73" fillId="67" borderId="600" xfId="174" applyFont="1" applyFill="1" applyBorder="1" applyAlignment="1">
      <alignment horizontal="center" vertical="center"/>
    </xf>
    <xf numFmtId="0" fontId="73" fillId="67" borderId="568" xfId="174" applyFont="1" applyFill="1" applyBorder="1" applyAlignment="1">
      <alignment horizontal="center" vertical="center"/>
    </xf>
    <xf numFmtId="0" fontId="62" fillId="62" borderId="35" xfId="174" applyFont="1" applyFill="1" applyBorder="1" applyAlignment="1">
      <alignment horizontal="center" vertical="center"/>
    </xf>
    <xf numFmtId="0" fontId="62" fillId="62" borderId="0" xfId="174" applyFont="1" applyFill="1" applyBorder="1" applyAlignment="1">
      <alignment horizontal="center" vertical="center"/>
    </xf>
    <xf numFmtId="0" fontId="79" fillId="63" borderId="38" xfId="174" applyFont="1" applyFill="1" applyBorder="1" applyAlignment="1">
      <alignment horizontal="center" vertical="center"/>
    </xf>
    <xf numFmtId="0" fontId="79" fillId="63" borderId="117" xfId="174" applyFont="1" applyFill="1" applyBorder="1" applyAlignment="1">
      <alignment horizontal="center" vertical="center"/>
    </xf>
    <xf numFmtId="0" fontId="73" fillId="63" borderId="201" xfId="174" applyFont="1" applyFill="1" applyBorder="1" applyAlignment="1">
      <alignment horizontal="center" vertical="center"/>
    </xf>
    <xf numFmtId="0" fontId="73" fillId="63" borderId="200" xfId="174" applyFont="1" applyFill="1" applyBorder="1" applyAlignment="1">
      <alignment horizontal="center" vertical="center"/>
    </xf>
    <xf numFmtId="0" fontId="73" fillId="63" borderId="38" xfId="174" applyFont="1" applyFill="1" applyBorder="1" applyAlignment="1">
      <alignment horizontal="center" vertical="center"/>
    </xf>
    <xf numFmtId="0" fontId="73" fillId="63" borderId="121" xfId="174" applyFont="1" applyFill="1" applyBorder="1" applyAlignment="1">
      <alignment horizontal="center" vertical="center"/>
    </xf>
    <xf numFmtId="0" fontId="79" fillId="63" borderId="121" xfId="174" applyFont="1" applyFill="1" applyBorder="1" applyAlignment="1">
      <alignment horizontal="center" vertical="center"/>
    </xf>
    <xf numFmtId="0" fontId="73" fillId="63" borderId="35" xfId="174" applyFont="1" applyFill="1" applyBorder="1" applyAlignment="1">
      <alignment horizontal="center" vertical="center"/>
    </xf>
    <xf numFmtId="0" fontId="73" fillId="63" borderId="34" xfId="174" applyFont="1" applyFill="1" applyBorder="1" applyAlignment="1">
      <alignment horizontal="center" vertical="center"/>
    </xf>
    <xf numFmtId="0" fontId="62" fillId="62" borderId="34" xfId="174" applyFont="1" applyFill="1" applyBorder="1" applyAlignment="1">
      <alignment horizontal="center" vertical="center"/>
    </xf>
    <xf numFmtId="0" fontId="73" fillId="186" borderId="201" xfId="174" applyFont="1" applyFill="1" applyBorder="1" applyAlignment="1">
      <alignment horizontal="center" vertical="center"/>
    </xf>
    <xf numFmtId="0" fontId="73" fillId="186" borderId="200" xfId="174" applyFont="1" applyFill="1" applyBorder="1" applyAlignment="1">
      <alignment horizontal="center" vertical="center"/>
    </xf>
    <xf numFmtId="0" fontId="62" fillId="47" borderId="190" xfId="0" applyFont="1" applyFill="1" applyBorder="1" applyAlignment="1">
      <alignment horizontal="center"/>
    </xf>
    <xf numFmtId="0" fontId="62" fillId="47" borderId="226" xfId="0" applyFont="1" applyFill="1" applyBorder="1" applyAlignment="1">
      <alignment horizontal="center"/>
    </xf>
    <xf numFmtId="0" fontId="73" fillId="47" borderId="190" xfId="174" applyFont="1" applyFill="1" applyBorder="1" applyAlignment="1">
      <alignment horizontal="center" vertical="center"/>
    </xf>
    <xf numFmtId="0" fontId="73" fillId="47" borderId="226" xfId="174" applyFont="1" applyFill="1" applyBorder="1" applyAlignment="1">
      <alignment horizontal="center" vertical="center"/>
    </xf>
    <xf numFmtId="0" fontId="73" fillId="47" borderId="191" xfId="174" applyFont="1" applyFill="1" applyBorder="1" applyAlignment="1">
      <alignment horizontal="center" vertical="center"/>
    </xf>
    <xf numFmtId="0" fontId="73" fillId="47" borderId="190" xfId="0" applyFont="1" applyFill="1" applyBorder="1" applyAlignment="1">
      <alignment horizontal="center"/>
    </xf>
    <xf numFmtId="0" fontId="73" fillId="47" borderId="226" xfId="0" applyFont="1" applyFill="1" applyBorder="1" applyAlignment="1">
      <alignment horizontal="center"/>
    </xf>
    <xf numFmtId="0" fontId="73" fillId="47" borderId="191" xfId="0" applyFont="1" applyFill="1" applyBorder="1" applyAlignment="1">
      <alignment horizontal="center"/>
    </xf>
    <xf numFmtId="49" fontId="177" fillId="47" borderId="38" xfId="19753" applyNumberFormat="1" applyFont="1" applyFill="1" applyBorder="1" applyAlignment="1">
      <alignment horizontal="center" vertical="center"/>
    </xf>
    <xf numFmtId="49" fontId="177" fillId="47" borderId="121" xfId="19753" applyNumberFormat="1" applyFont="1" applyFill="1" applyBorder="1" applyAlignment="1">
      <alignment horizontal="center" vertical="center"/>
    </xf>
    <xf numFmtId="0" fontId="62" fillId="52" borderId="348" xfId="0" applyFont="1" applyFill="1" applyBorder="1" applyAlignment="1">
      <alignment horizontal="center"/>
    </xf>
    <xf numFmtId="0" fontId="62" fillId="52" borderId="331" xfId="0" applyFont="1" applyFill="1" applyBorder="1" applyAlignment="1">
      <alignment horizontal="center"/>
    </xf>
    <xf numFmtId="0" fontId="62" fillId="0" borderId="332" xfId="0" applyFont="1" applyBorder="1" applyAlignment="1">
      <alignment horizontal="center"/>
    </xf>
    <xf numFmtId="0" fontId="62" fillId="0" borderId="346" xfId="0" applyFont="1" applyBorder="1" applyAlignment="1">
      <alignment horizontal="center"/>
    </xf>
    <xf numFmtId="49" fontId="104" fillId="47" borderId="0" xfId="0" applyNumberFormat="1" applyFont="1" applyFill="1" applyBorder="1" applyAlignment="1">
      <alignment horizontal="center" vertical="center"/>
    </xf>
    <xf numFmtId="49" fontId="62" fillId="47" borderId="341" xfId="0" applyNumberFormat="1" applyFont="1" applyFill="1" applyBorder="1" applyAlignment="1">
      <alignment horizontal="center" vertical="center"/>
    </xf>
    <xf numFmtId="49" fontId="62" fillId="47" borderId="335" xfId="0" applyNumberFormat="1" applyFont="1" applyFill="1" applyBorder="1" applyAlignment="1">
      <alignment horizontal="center" vertical="center"/>
    </xf>
    <xf numFmtId="0" fontId="62" fillId="52" borderId="341" xfId="0" applyFont="1" applyFill="1" applyBorder="1" applyAlignment="1">
      <alignment horizontal="center"/>
    </xf>
    <xf numFmtId="0" fontId="62" fillId="52" borderId="336" xfId="0" applyFont="1" applyFill="1" applyBorder="1" applyAlignment="1">
      <alignment horizontal="center"/>
    </xf>
    <xf numFmtId="0" fontId="62" fillId="0" borderId="336" xfId="0" applyFont="1" applyBorder="1" applyAlignment="1">
      <alignment horizontal="center"/>
    </xf>
    <xf numFmtId="0" fontId="62" fillId="0" borderId="335" xfId="0" applyFont="1" applyBorder="1" applyAlignment="1">
      <alignment horizontal="center"/>
    </xf>
    <xf numFmtId="0" fontId="62" fillId="52" borderId="345" xfId="0" applyFont="1" applyFill="1" applyBorder="1" applyAlignment="1">
      <alignment horizontal="center"/>
    </xf>
    <xf numFmtId="0" fontId="62" fillId="52" borderId="338" xfId="0" applyFont="1" applyFill="1" applyBorder="1" applyAlignment="1">
      <alignment horizontal="center"/>
    </xf>
    <xf numFmtId="0" fontId="62" fillId="52" borderId="339" xfId="0" applyFont="1" applyFill="1" applyBorder="1" applyAlignment="1">
      <alignment horizontal="center"/>
    </xf>
    <xf numFmtId="0" fontId="62" fillId="52" borderId="334" xfId="0" applyFont="1" applyFill="1" applyBorder="1" applyAlignment="1">
      <alignment horizontal="center"/>
    </xf>
    <xf numFmtId="49" fontId="62" fillId="47" borderId="202" xfId="0" applyNumberFormat="1" applyFont="1" applyFill="1" applyBorder="1" applyAlignment="1">
      <alignment horizontal="center" vertical="center"/>
    </xf>
    <xf numFmtId="49" fontId="62" fillId="47" borderId="158" xfId="0" applyNumberFormat="1" applyFont="1" applyFill="1" applyBorder="1" applyAlignment="1">
      <alignment horizontal="center" vertical="center"/>
    </xf>
    <xf numFmtId="0" fontId="62" fillId="52" borderId="202" xfId="0" applyFont="1" applyFill="1" applyBorder="1" applyAlignment="1">
      <alignment horizontal="center"/>
    </xf>
    <xf numFmtId="0" fontId="62" fillId="52" borderId="150" xfId="0" applyFont="1" applyFill="1" applyBorder="1" applyAlignment="1">
      <alignment horizontal="center"/>
    </xf>
    <xf numFmtId="0" fontId="62" fillId="0" borderId="150" xfId="0" applyFont="1" applyBorder="1" applyAlignment="1">
      <alignment horizontal="center"/>
    </xf>
    <xf numFmtId="0" fontId="62" fillId="0" borderId="158" xfId="0" applyFont="1" applyBorder="1" applyAlignment="1">
      <alignment horizontal="center"/>
    </xf>
    <xf numFmtId="49" fontId="62" fillId="47" borderId="345" xfId="0" applyNumberFormat="1" applyFont="1" applyFill="1" applyBorder="1" applyAlignment="1">
      <alignment horizontal="left" vertical="center"/>
    </xf>
    <xf numFmtId="49" fontId="62" fillId="47" borderId="342" xfId="0" applyNumberFormat="1" applyFont="1" applyFill="1" applyBorder="1" applyAlignment="1">
      <alignment horizontal="left" vertical="center"/>
    </xf>
    <xf numFmtId="0" fontId="62" fillId="0" borderId="337" xfId="0" applyFont="1" applyBorder="1" applyAlignment="1">
      <alignment horizontal="center"/>
    </xf>
    <xf numFmtId="0" fontId="62" fillId="0" borderId="343" xfId="0" applyFont="1" applyBorder="1" applyAlignment="1">
      <alignment horizontal="center"/>
    </xf>
    <xf numFmtId="49" fontId="177" fillId="47" borderId="301" xfId="19753" applyNumberFormat="1" applyFont="1" applyFill="1" applyBorder="1" applyAlignment="1">
      <alignment horizontal="center" vertical="center"/>
    </xf>
    <xf numFmtId="49" fontId="177" fillId="47" borderId="302" xfId="19753" applyNumberFormat="1" applyFont="1" applyFill="1" applyBorder="1" applyAlignment="1">
      <alignment horizontal="center" vertical="center"/>
    </xf>
    <xf numFmtId="0" fontId="62" fillId="0" borderId="201" xfId="0" applyFont="1" applyBorder="1" applyAlignment="1">
      <alignment horizontal="center"/>
    </xf>
    <xf numFmtId="0" fontId="62" fillId="0" borderId="200" xfId="0" applyFont="1" applyBorder="1" applyAlignment="1">
      <alignment horizontal="center"/>
    </xf>
    <xf numFmtId="0" fontId="62" fillId="0" borderId="196" xfId="0" applyFont="1" applyBorder="1" applyAlignment="1">
      <alignment horizontal="center"/>
    </xf>
    <xf numFmtId="49" fontId="62" fillId="47" borderId="339" xfId="0" applyNumberFormat="1" applyFont="1" applyFill="1" applyBorder="1" applyAlignment="1">
      <alignment horizontal="center" vertical="center"/>
    </xf>
    <xf numFmtId="49" fontId="62" fillId="47" borderId="334" xfId="0" applyNumberFormat="1" applyFont="1" applyFill="1" applyBorder="1" applyAlignment="1">
      <alignment horizontal="center" vertical="center"/>
    </xf>
    <xf numFmtId="49" fontId="62" fillId="47" borderId="332" xfId="0" applyNumberFormat="1" applyFont="1" applyFill="1" applyBorder="1" applyAlignment="1">
      <alignment horizontal="center" vertical="center"/>
    </xf>
    <xf numFmtId="49" fontId="62" fillId="47" borderId="340" xfId="0" applyNumberFormat="1" applyFont="1" applyFill="1" applyBorder="1" applyAlignment="1">
      <alignment horizontal="center" vertical="center"/>
    </xf>
    <xf numFmtId="0" fontId="62" fillId="0" borderId="38" xfId="0" applyFont="1" applyBorder="1" applyAlignment="1">
      <alignment horizontal="center"/>
    </xf>
    <xf numFmtId="0" fontId="62" fillId="0" borderId="117" xfId="0" applyFont="1" applyBorder="1" applyAlignment="1">
      <alignment horizontal="center"/>
    </xf>
    <xf numFmtId="0" fontId="62" fillId="0" borderId="121" xfId="0" applyFont="1" applyBorder="1" applyAlignment="1">
      <alignment horizontal="center"/>
    </xf>
    <xf numFmtId="49" fontId="62" fillId="47" borderId="201" xfId="0" applyNumberFormat="1" applyFont="1" applyFill="1" applyBorder="1" applyAlignment="1">
      <alignment horizontal="center" vertical="center"/>
    </xf>
    <xf numFmtId="49" fontId="62" fillId="47" borderId="196" xfId="0" applyNumberFormat="1" applyFont="1" applyFill="1" applyBorder="1" applyAlignment="1">
      <alignment horizontal="center" vertical="center"/>
    </xf>
    <xf numFmtId="0" fontId="62" fillId="52" borderId="35" xfId="0" applyFont="1" applyFill="1" applyBorder="1" applyAlignment="1">
      <alignment horizontal="center"/>
    </xf>
    <xf numFmtId="0" fontId="62" fillId="52" borderId="15" xfId="0" applyFont="1" applyFill="1" applyBorder="1" applyAlignment="1">
      <alignment horizontal="center"/>
    </xf>
    <xf numFmtId="0" fontId="62" fillId="0" borderId="159" xfId="0" applyFont="1" applyBorder="1" applyAlignment="1">
      <alignment horizontal="center"/>
    </xf>
    <xf numFmtId="0" fontId="62" fillId="0" borderId="161" xfId="0" applyFont="1" applyBorder="1" applyAlignment="1">
      <alignment horizontal="center"/>
    </xf>
    <xf numFmtId="0" fontId="167" fillId="90" borderId="364" xfId="19824" applyFont="1" applyFill="1" applyBorder="1" applyAlignment="1">
      <alignment horizontal="center" textRotation="90"/>
    </xf>
    <xf numFmtId="0" fontId="167" fillId="90" borderId="110" xfId="19824" applyFont="1" applyFill="1" applyBorder="1" applyAlignment="1">
      <alignment horizontal="center" textRotation="90"/>
    </xf>
    <xf numFmtId="0" fontId="165" fillId="90" borderId="366" xfId="19824" applyFont="1" applyFill="1" applyBorder="1" applyAlignment="1">
      <alignment horizontal="center"/>
    </xf>
    <xf numFmtId="0" fontId="165" fillId="90" borderId="367" xfId="19824" applyFont="1" applyFill="1" applyBorder="1" applyAlignment="1">
      <alignment horizontal="center"/>
    </xf>
    <xf numFmtId="0" fontId="165" fillId="90" borderId="368" xfId="19824" applyFont="1" applyFill="1" applyBorder="1" applyAlignment="1">
      <alignment horizontal="center"/>
    </xf>
    <xf numFmtId="0" fontId="168" fillId="90" borderId="108" xfId="19824" applyFont="1" applyFill="1" applyBorder="1" applyAlignment="1">
      <alignment horizontal="center"/>
    </xf>
    <xf numFmtId="0" fontId="168" fillId="90" borderId="114" xfId="19824" applyFont="1" applyFill="1" applyBorder="1" applyAlignment="1">
      <alignment horizontal="center"/>
    </xf>
    <xf numFmtId="0" fontId="168" fillId="90" borderId="115" xfId="19824" applyFont="1" applyFill="1" applyBorder="1" applyAlignment="1">
      <alignment horizontal="center"/>
    </xf>
    <xf numFmtId="0" fontId="155" fillId="72" borderId="0" xfId="19753" applyFont="1" applyFill="1" applyAlignment="1">
      <alignment horizontal="center"/>
    </xf>
    <xf numFmtId="0" fontId="244" fillId="0" borderId="200" xfId="19823" applyFont="1" applyBorder="1" applyAlignment="1">
      <alignment horizontal="left" vertical="top" wrapText="1"/>
    </xf>
    <xf numFmtId="0" fontId="244" fillId="0" borderId="0" xfId="19823" applyFont="1" applyAlignment="1">
      <alignment horizontal="left" vertical="top" wrapText="1"/>
    </xf>
    <xf numFmtId="0" fontId="73" fillId="47" borderId="190" xfId="19753" applyFont="1" applyFill="1" applyBorder="1" applyAlignment="1">
      <alignment horizontal="center" vertical="center"/>
    </xf>
    <xf numFmtId="0" fontId="73" fillId="47" borderId="226" xfId="19753" applyFont="1" applyFill="1" applyBorder="1" applyAlignment="1">
      <alignment horizontal="center" vertical="center"/>
    </xf>
    <xf numFmtId="0" fontId="73" fillId="47" borderId="191" xfId="19753" applyFont="1" applyFill="1" applyBorder="1" applyAlignment="1">
      <alignment horizontal="center" vertical="center"/>
    </xf>
    <xf numFmtId="0" fontId="218" fillId="0" borderId="32" xfId="19769" applyFont="1" applyBorder="1" applyAlignment="1">
      <alignment horizontal="center" vertical="center"/>
    </xf>
    <xf numFmtId="0" fontId="164" fillId="0" borderId="0" xfId="14145" applyFont="1" applyBorder="1" applyAlignment="1">
      <alignment horizontal="center"/>
    </xf>
    <xf numFmtId="0" fontId="197" fillId="94" borderId="40" xfId="19823" applyFont="1" applyFill="1" applyBorder="1" applyAlignment="1">
      <alignment horizontal="center" textRotation="90"/>
    </xf>
    <xf numFmtId="0" fontId="197" fillId="94" borderId="240" xfId="19823" applyFont="1" applyFill="1" applyBorder="1" applyAlignment="1">
      <alignment horizontal="center" textRotation="90"/>
    </xf>
    <xf numFmtId="0" fontId="197" fillId="94" borderId="44" xfId="19825" applyFont="1" applyFill="1" applyBorder="1" applyAlignment="1">
      <alignment horizontal="center"/>
    </xf>
    <xf numFmtId="0" fontId="197" fillId="94" borderId="40" xfId="19825" applyFont="1" applyFill="1" applyBorder="1" applyAlignment="1">
      <alignment horizontal="center"/>
    </xf>
    <xf numFmtId="0" fontId="197" fillId="94" borderId="339" xfId="19825" applyFont="1" applyFill="1" applyBorder="1" applyAlignment="1">
      <alignment horizontal="center"/>
    </xf>
    <xf numFmtId="0" fontId="197" fillId="94" borderId="334" xfId="19825" applyFont="1" applyFill="1" applyBorder="1" applyAlignment="1">
      <alignment horizontal="center"/>
    </xf>
    <xf numFmtId="0" fontId="197" fillId="94" borderId="40" xfId="19825" applyFont="1" applyFill="1" applyBorder="1" applyAlignment="1">
      <alignment horizontal="center" textRotation="90"/>
    </xf>
    <xf numFmtId="0" fontId="197" fillId="94" borderId="334" xfId="19825" applyFont="1" applyFill="1" applyBorder="1" applyAlignment="1">
      <alignment horizontal="center" textRotation="90"/>
    </xf>
    <xf numFmtId="0" fontId="197" fillId="94" borderId="441" xfId="19825" applyFont="1" applyFill="1" applyBorder="1" applyAlignment="1">
      <alignment horizontal="center"/>
    </xf>
    <xf numFmtId="0" fontId="197" fillId="94" borderId="442" xfId="19825" applyFont="1" applyFill="1" applyBorder="1" applyAlignment="1">
      <alignment horizontal="center"/>
    </xf>
    <xf numFmtId="0" fontId="197" fillId="94" borderId="442" xfId="19825" applyFont="1" applyFill="1" applyBorder="1" applyAlignment="1">
      <alignment horizontal="center" textRotation="90"/>
    </xf>
    <xf numFmtId="0" fontId="197" fillId="147" borderId="558" xfId="19827" applyFont="1" applyFill="1" applyBorder="1" applyAlignment="1">
      <alignment horizontal="center"/>
    </xf>
    <xf numFmtId="0" fontId="165" fillId="147" borderId="558" xfId="19827" applyFont="1" applyFill="1" applyBorder="1" applyAlignment="1">
      <alignment horizontal="center" textRotation="90"/>
    </xf>
    <xf numFmtId="0" fontId="0" fillId="0" borderId="0" xfId="19827" applyFont="1" applyAlignment="1">
      <alignment horizontal="left" vertical="center" wrapText="1"/>
    </xf>
    <xf numFmtId="0" fontId="198" fillId="0" borderId="173" xfId="19827" applyFont="1" applyBorder="1" applyAlignment="1">
      <alignment horizontal="left" wrapText="1"/>
    </xf>
    <xf numFmtId="0" fontId="198" fillId="0" borderId="569" xfId="19827" applyFont="1" applyBorder="1" applyAlignment="1">
      <alignment horizontal="left" wrapText="1"/>
    </xf>
    <xf numFmtId="0" fontId="172" fillId="0" borderId="0" xfId="19827" applyFont="1" applyAlignment="1">
      <alignment horizontal="left" vertical="center" wrapText="1"/>
    </xf>
    <xf numFmtId="0" fontId="73" fillId="140" borderId="190" xfId="174" applyFont="1" applyFill="1" applyBorder="1" applyAlignment="1">
      <alignment horizontal="center" vertical="center"/>
    </xf>
    <xf numFmtId="0" fontId="0" fillId="140" borderId="173" xfId="0" applyFill="1" applyBorder="1" applyAlignment="1">
      <alignment vertical="center"/>
    </xf>
    <xf numFmtId="0" fontId="0" fillId="140" borderId="191" xfId="0" applyFill="1" applyBorder="1" applyAlignment="1">
      <alignment vertical="center"/>
    </xf>
    <xf numFmtId="0" fontId="62" fillId="69" borderId="38" xfId="174" quotePrefix="1" applyFont="1" applyFill="1" applyBorder="1" applyAlignment="1">
      <alignment horizontal="center" vertical="center"/>
    </xf>
    <xf numFmtId="0" fontId="62" fillId="69" borderId="121" xfId="174" quotePrefix="1" applyFont="1" applyFill="1" applyBorder="1" applyAlignment="1">
      <alignment horizontal="center" vertical="center"/>
    </xf>
    <xf numFmtId="0" fontId="62" fillId="184" borderId="201" xfId="0" applyFont="1" applyFill="1" applyBorder="1" applyAlignment="1">
      <alignment horizontal="center" vertical="center"/>
    </xf>
    <xf numFmtId="0" fontId="62" fillId="184" borderId="200" xfId="0" applyFont="1" applyFill="1" applyBorder="1" applyAlignment="1">
      <alignment horizontal="center" vertical="center"/>
    </xf>
    <xf numFmtId="0" fontId="154" fillId="156" borderId="0" xfId="0" applyFont="1" applyFill="1" applyBorder="1" applyAlignment="1">
      <alignment horizontal="center"/>
    </xf>
    <xf numFmtId="0" fontId="154" fillId="156" borderId="34" xfId="0" applyFont="1" applyFill="1" applyBorder="1" applyAlignment="1">
      <alignment horizontal="center"/>
    </xf>
    <xf numFmtId="0" fontId="154" fillId="155" borderId="35" xfId="0" applyFont="1" applyFill="1" applyBorder="1" applyAlignment="1">
      <alignment horizontal="center"/>
    </xf>
    <xf numFmtId="0" fontId="154" fillId="155" borderId="0" xfId="0" applyFont="1" applyFill="1" applyBorder="1" applyAlignment="1">
      <alignment horizontal="center"/>
    </xf>
    <xf numFmtId="0" fontId="62" fillId="160" borderId="190" xfId="0" applyFont="1" applyFill="1" applyBorder="1" applyAlignment="1">
      <alignment horizontal="center" vertical="center"/>
    </xf>
    <xf numFmtId="0" fontId="62" fillId="160" borderId="191" xfId="0" applyFont="1" applyFill="1" applyBorder="1" applyAlignment="1">
      <alignment horizontal="center" vertical="center"/>
    </xf>
    <xf numFmtId="0" fontId="73" fillId="161" borderId="190" xfId="174" applyFont="1" applyFill="1" applyBorder="1" applyAlignment="1">
      <alignment horizontal="center" vertical="center"/>
    </xf>
    <xf numFmtId="0" fontId="73" fillId="161" borderId="226" xfId="174" applyFont="1" applyFill="1" applyBorder="1" applyAlignment="1">
      <alignment horizontal="center" vertical="center"/>
    </xf>
    <xf numFmtId="0" fontId="73" fillId="161" borderId="191" xfId="174" applyFont="1" applyFill="1" applyBorder="1" applyAlignment="1">
      <alignment horizontal="center" vertical="center"/>
    </xf>
    <xf numFmtId="0" fontId="73" fillId="154" borderId="201" xfId="174" applyFont="1" applyFill="1" applyBorder="1" applyAlignment="1">
      <alignment horizontal="center" vertical="center"/>
    </xf>
    <xf numFmtId="0" fontId="73" fillId="154" borderId="196" xfId="174" applyFont="1" applyFill="1" applyBorder="1" applyAlignment="1">
      <alignment horizontal="center" vertical="center"/>
    </xf>
    <xf numFmtId="0" fontId="79" fillId="154" borderId="35" xfId="174" applyFont="1" applyFill="1" applyBorder="1" applyAlignment="1">
      <alignment horizontal="center" vertical="center"/>
    </xf>
    <xf numFmtId="0" fontId="79" fillId="154" borderId="34" xfId="174" applyFont="1" applyFill="1" applyBorder="1" applyAlignment="1">
      <alignment horizontal="center" vertical="center"/>
    </xf>
    <xf numFmtId="0" fontId="79" fillId="154" borderId="38" xfId="174" applyFont="1" applyFill="1" applyBorder="1" applyAlignment="1">
      <alignment horizontal="center" vertical="center"/>
    </xf>
    <xf numFmtId="0" fontId="79" fillId="154" borderId="121" xfId="174" applyFont="1" applyFill="1" applyBorder="1" applyAlignment="1">
      <alignment horizontal="center" vertical="center"/>
    </xf>
    <xf numFmtId="0" fontId="80" fillId="69" borderId="201" xfId="174" quotePrefix="1" applyFont="1" applyFill="1" applyBorder="1" applyAlignment="1">
      <alignment horizontal="center" vertical="center"/>
    </xf>
    <xf numFmtId="0" fontId="80" fillId="69" borderId="196" xfId="174" quotePrefix="1" applyFont="1" applyFill="1" applyBorder="1" applyAlignment="1">
      <alignment horizontal="center" vertical="center"/>
    </xf>
    <xf numFmtId="0" fontId="79" fillId="0" borderId="35" xfId="174" applyFont="1" applyFill="1" applyBorder="1" applyAlignment="1">
      <alignment horizontal="center" vertical="center"/>
    </xf>
    <xf numFmtId="0" fontId="79" fillId="0" borderId="34" xfId="174" applyFont="1" applyFill="1" applyBorder="1" applyAlignment="1">
      <alignment horizontal="center" vertical="center"/>
    </xf>
    <xf numFmtId="0" fontId="79" fillId="69" borderId="38" xfId="174" applyFont="1" applyFill="1" applyBorder="1" applyAlignment="1">
      <alignment horizontal="center" vertical="center"/>
    </xf>
    <xf numFmtId="0" fontId="79" fillId="69" borderId="121" xfId="174" applyFont="1" applyFill="1" applyBorder="1" applyAlignment="1">
      <alignment horizontal="center" vertical="center"/>
    </xf>
    <xf numFmtId="0" fontId="79" fillId="69" borderId="190" xfId="174" quotePrefix="1" applyFont="1" applyFill="1" applyBorder="1" applyAlignment="1">
      <alignment horizontal="center" vertical="center"/>
    </xf>
    <xf numFmtId="0" fontId="79" fillId="69" borderId="191" xfId="174" quotePrefix="1" applyFont="1" applyFill="1" applyBorder="1" applyAlignment="1">
      <alignment horizontal="center" vertical="center"/>
    </xf>
    <xf numFmtId="0" fontId="79" fillId="69" borderId="201" xfId="174" quotePrefix="1" applyFont="1" applyFill="1" applyBorder="1" applyAlignment="1">
      <alignment horizontal="center" vertical="center"/>
    </xf>
    <xf numFmtId="0" fontId="79" fillId="69" borderId="196" xfId="174" quotePrefix="1" applyFont="1" applyFill="1" applyBorder="1" applyAlignment="1">
      <alignment horizontal="center" vertical="center"/>
    </xf>
    <xf numFmtId="0" fontId="0" fillId="75" borderId="173" xfId="0" applyFill="1" applyBorder="1" applyAlignment="1">
      <alignment vertical="center"/>
    </xf>
    <xf numFmtId="0" fontId="0" fillId="75" borderId="191" xfId="0" applyFill="1" applyBorder="1" applyAlignment="1">
      <alignment vertical="center"/>
    </xf>
    <xf numFmtId="0" fontId="0" fillId="124" borderId="173" xfId="0" applyFill="1" applyBorder="1" applyAlignment="1">
      <alignment vertical="center"/>
    </xf>
    <xf numFmtId="0" fontId="0" fillId="124" borderId="191" xfId="0" applyFill="1" applyBorder="1" applyAlignment="1">
      <alignment vertical="center"/>
    </xf>
    <xf numFmtId="0" fontId="0" fillId="102" borderId="173" xfId="0" applyFill="1" applyBorder="1" applyAlignment="1">
      <alignment vertical="center"/>
    </xf>
    <xf numFmtId="0" fontId="0" fillId="102" borderId="191" xfId="0" applyFill="1" applyBorder="1" applyAlignment="1">
      <alignment vertical="center"/>
    </xf>
    <xf numFmtId="0" fontId="62" fillId="102" borderId="190" xfId="0" applyFont="1" applyFill="1" applyBorder="1" applyAlignment="1">
      <alignment horizontal="center" vertical="center"/>
    </xf>
    <xf numFmtId="0" fontId="62" fillId="102" borderId="191" xfId="0" applyFont="1" applyFill="1" applyBorder="1" applyAlignment="1">
      <alignment horizontal="center" vertical="center"/>
    </xf>
    <xf numFmtId="0" fontId="73" fillId="0" borderId="591" xfId="174" applyFont="1" applyFill="1" applyBorder="1" applyAlignment="1">
      <alignment horizontal="center" vertical="center" wrapText="1"/>
    </xf>
    <xf numFmtId="0" fontId="73" fillId="0" borderId="567" xfId="174" applyFont="1" applyFill="1" applyBorder="1" applyAlignment="1">
      <alignment horizontal="center" vertical="center" wrapText="1"/>
    </xf>
    <xf numFmtId="0" fontId="62" fillId="0" borderId="591" xfId="174" applyFont="1" applyFill="1" applyBorder="1" applyAlignment="1">
      <alignment horizontal="center" vertical="center" wrapText="1"/>
    </xf>
    <xf numFmtId="0" fontId="62" fillId="0" borderId="567" xfId="174" applyFont="1" applyFill="1" applyBorder="1" applyAlignment="1">
      <alignment horizontal="center" vertical="center" wrapText="1"/>
    </xf>
    <xf numFmtId="0" fontId="62" fillId="191" borderId="590" xfId="0" applyFont="1" applyFill="1" applyBorder="1" applyAlignment="1">
      <alignment horizontal="left" vertical="center"/>
    </xf>
    <xf numFmtId="0" fontId="62" fillId="191" borderId="173" xfId="0" applyFont="1" applyFill="1" applyBorder="1" applyAlignment="1">
      <alignment horizontal="left" vertical="center"/>
    </xf>
    <xf numFmtId="0" fontId="62" fillId="191" borderId="569" xfId="0" applyFont="1" applyFill="1" applyBorder="1" applyAlignment="1">
      <alignment horizontal="left" vertical="center"/>
    </xf>
    <xf numFmtId="0" fontId="62" fillId="92" borderId="564" xfId="0" applyFont="1" applyFill="1" applyBorder="1" applyAlignment="1">
      <alignment horizontal="left" vertical="center"/>
    </xf>
    <xf numFmtId="0" fontId="73" fillId="154" borderId="192" xfId="174" quotePrefix="1" applyFont="1" applyFill="1" applyBorder="1" applyAlignment="1">
      <alignment horizontal="center" vertical="center" wrapText="1"/>
    </xf>
    <xf numFmtId="0" fontId="73" fillId="154" borderId="567" xfId="174" quotePrefix="1" applyFont="1" applyFill="1" applyBorder="1" applyAlignment="1">
      <alignment horizontal="center" vertical="center" wrapText="1"/>
    </xf>
    <xf numFmtId="0" fontId="75" fillId="0" borderId="49" xfId="0" applyFont="1" applyBorder="1" applyAlignment="1">
      <alignment horizontal="center" textRotation="90"/>
    </xf>
    <xf numFmtId="0" fontId="75" fillId="0" borderId="47" xfId="0" applyFont="1" applyBorder="1" applyAlignment="1">
      <alignment horizontal="center" textRotation="90"/>
    </xf>
    <xf numFmtId="0" fontId="64" fillId="0" borderId="590" xfId="0" applyFont="1" applyBorder="1" applyAlignment="1">
      <alignment horizontal="center" vertical="center" wrapText="1"/>
    </xf>
    <xf numFmtId="49" fontId="227" fillId="46" borderId="173" xfId="0" applyNumberFormat="1" applyFont="1" applyFill="1" applyBorder="1" applyAlignment="1">
      <alignment horizontal="center" vertical="center"/>
    </xf>
    <xf numFmtId="49" fontId="226" fillId="46" borderId="173" xfId="0" applyNumberFormat="1" applyFont="1" applyFill="1" applyBorder="1" applyAlignment="1">
      <alignment horizontal="center" vertical="center"/>
    </xf>
    <xf numFmtId="0" fontId="64" fillId="0" borderId="659" xfId="0" applyFont="1" applyBorder="1" applyAlignment="1">
      <alignment horizontal="center" vertical="center"/>
    </xf>
    <xf numFmtId="0" fontId="64" fillId="0" borderId="659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/>
    </xf>
    <xf numFmtId="0" fontId="64" fillId="0" borderId="660" xfId="0" applyFont="1" applyFill="1" applyBorder="1" applyAlignment="1">
      <alignment horizontal="center" vertical="center"/>
    </xf>
    <xf numFmtId="0" fontId="64" fillId="0" borderId="577" xfId="0" applyFont="1" applyFill="1" applyBorder="1" applyAlignment="1">
      <alignment horizontal="center"/>
    </xf>
    <xf numFmtId="1" fontId="64" fillId="0" borderId="123" xfId="0" applyNumberFormat="1" applyFont="1" applyBorder="1" applyAlignment="1">
      <alignment horizontal="center" vertical="center"/>
    </xf>
    <xf numFmtId="1" fontId="64" fillId="0" borderId="123" xfId="0" applyNumberFormat="1" applyFont="1" applyFill="1" applyBorder="1" applyAlignment="1">
      <alignment horizontal="center" vertical="center"/>
    </xf>
    <xf numFmtId="0" fontId="64" fillId="0" borderId="661" xfId="0" applyFont="1" applyFill="1" applyBorder="1" applyAlignment="1">
      <alignment horizontal="center" vertical="center"/>
    </xf>
    <xf numFmtId="0" fontId="64" fillId="0" borderId="306" xfId="0" applyFont="1" applyFill="1" applyBorder="1" applyAlignment="1">
      <alignment horizontal="center" vertical="center"/>
    </xf>
    <xf numFmtId="0" fontId="64" fillId="0" borderId="577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662" xfId="0" applyFont="1" applyFill="1" applyBorder="1" applyAlignment="1">
      <alignment horizontal="center" vertical="center"/>
    </xf>
    <xf numFmtId="0" fontId="64" fillId="0" borderId="660" xfId="0" applyFont="1" applyBorder="1" applyAlignment="1">
      <alignment horizontal="center" vertical="center"/>
    </xf>
    <xf numFmtId="49" fontId="67" fillId="46" borderId="173" xfId="0" applyNumberFormat="1" applyFont="1" applyFill="1" applyBorder="1" applyAlignment="1">
      <alignment horizontal="center" vertical="center"/>
    </xf>
    <xf numFmtId="0" fontId="64" fillId="0" borderId="573" xfId="0" applyFont="1" applyFill="1" applyBorder="1" applyAlignment="1">
      <alignment horizontal="center"/>
    </xf>
    <xf numFmtId="0" fontId="64" fillId="0" borderId="306" xfId="0" applyFont="1" applyBorder="1" applyAlignment="1">
      <alignment horizontal="center" vertical="center"/>
    </xf>
    <xf numFmtId="0" fontId="64" fillId="0" borderId="551" xfId="0" applyFont="1" applyBorder="1" applyAlignment="1">
      <alignment horizontal="center" vertical="center"/>
    </xf>
    <xf numFmtId="0" fontId="64" fillId="0" borderId="551" xfId="0" applyFont="1" applyFill="1" applyBorder="1" applyAlignment="1">
      <alignment horizontal="center" vertical="center"/>
    </xf>
    <xf numFmtId="49" fontId="68" fillId="46" borderId="173" xfId="0" applyNumberFormat="1" applyFont="1" applyFill="1" applyBorder="1" applyAlignment="1">
      <alignment horizontal="center" vertical="center"/>
    </xf>
    <xf numFmtId="0" fontId="64" fillId="0" borderId="662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/>
    </xf>
    <xf numFmtId="0" fontId="64" fillId="0" borderId="328" xfId="0" applyFont="1" applyBorder="1" applyAlignment="1">
      <alignment horizontal="center" vertical="center"/>
    </xf>
    <xf numFmtId="0" fontId="68" fillId="0" borderId="659" xfId="0" applyFont="1" applyBorder="1" applyAlignment="1">
      <alignment horizontal="center" vertical="center"/>
    </xf>
    <xf numFmtId="0" fontId="64" fillId="0" borderId="123" xfId="0" applyFont="1" applyBorder="1" applyAlignment="1">
      <alignment horizontal="center"/>
    </xf>
    <xf numFmtId="1" fontId="64" fillId="0" borderId="577" xfId="0" applyNumberFormat="1" applyFont="1" applyBorder="1" applyAlignment="1">
      <alignment horizontal="center"/>
    </xf>
    <xf numFmtId="0" fontId="64" fillId="0" borderId="663" xfId="0" applyFont="1" applyBorder="1" applyAlignment="1">
      <alignment horizontal="center" vertical="center"/>
    </xf>
    <xf numFmtId="1" fontId="64" fillId="0" borderId="659" xfId="0" applyNumberFormat="1" applyFont="1" applyFill="1" applyBorder="1" applyAlignment="1">
      <alignment horizontal="center" vertical="center"/>
    </xf>
    <xf numFmtId="1" fontId="64" fillId="0" borderId="662" xfId="0" applyNumberFormat="1" applyFont="1" applyFill="1" applyBorder="1" applyAlignment="1">
      <alignment horizontal="center" vertical="center"/>
    </xf>
    <xf numFmtId="1" fontId="64" fillId="0" borderId="660" xfId="0" applyNumberFormat="1" applyFont="1" applyFill="1" applyBorder="1" applyAlignment="1">
      <alignment horizontal="center" vertical="center"/>
    </xf>
    <xf numFmtId="49" fontId="63" fillId="46" borderId="173" xfId="0" applyNumberFormat="1" applyFont="1" applyFill="1" applyBorder="1" applyAlignment="1">
      <alignment horizontal="center" vertical="center"/>
    </xf>
    <xf numFmtId="0" fontId="64" fillId="0" borderId="661" xfId="0" applyFont="1" applyBorder="1" applyAlignment="1">
      <alignment horizontal="center" vertical="center"/>
    </xf>
    <xf numFmtId="0" fontId="64" fillId="0" borderId="612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3" xfId="0" applyFont="1" applyFill="1" applyBorder="1"/>
    <xf numFmtId="0" fontId="64" fillId="70" borderId="123" xfId="0" applyFont="1" applyFill="1" applyBorder="1" applyAlignment="1">
      <alignment horizontal="center" vertical="center"/>
    </xf>
    <xf numFmtId="0" fontId="64" fillId="0" borderId="545" xfId="0" applyFont="1" applyBorder="1" applyAlignment="1">
      <alignment horizontal="center" vertical="center"/>
    </xf>
    <xf numFmtId="0" fontId="64" fillId="46" borderId="551" xfId="0" applyFont="1" applyFill="1" applyBorder="1" applyAlignment="1">
      <alignment horizontal="center" vertical="center"/>
    </xf>
    <xf numFmtId="1" fontId="64" fillId="0" borderId="577" xfId="0" applyNumberFormat="1" applyFont="1" applyFill="1" applyBorder="1" applyAlignment="1">
      <alignment horizontal="center"/>
    </xf>
    <xf numFmtId="1" fontId="64" fillId="0" borderId="551" xfId="0" applyNumberFormat="1" applyFont="1" applyFill="1" applyBorder="1" applyAlignment="1">
      <alignment horizontal="center" vertical="center"/>
    </xf>
    <xf numFmtId="1" fontId="64" fillId="0" borderId="123" xfId="0" applyNumberFormat="1" applyFont="1" applyBorder="1" applyAlignment="1">
      <alignment horizontal="center"/>
    </xf>
    <xf numFmtId="0" fontId="68" fillId="0" borderId="660" xfId="0" applyFont="1" applyBorder="1" applyAlignment="1">
      <alignment horizontal="center" vertical="center"/>
    </xf>
    <xf numFmtId="1" fontId="64" fillId="0" borderId="306" xfId="0" applyNumberFormat="1" applyFont="1" applyBorder="1" applyAlignment="1">
      <alignment horizontal="center" vertical="center"/>
    </xf>
    <xf numFmtId="1" fontId="64" fillId="0" borderId="660" xfId="0" applyNumberFormat="1" applyFont="1" applyBorder="1" applyAlignment="1">
      <alignment horizontal="center" vertical="center"/>
    </xf>
    <xf numFmtId="0" fontId="64" fillId="0" borderId="328" xfId="0" applyFont="1" applyFill="1" applyBorder="1" applyAlignment="1">
      <alignment horizontal="center" vertical="center"/>
    </xf>
    <xf numFmtId="1" fontId="64" fillId="0" borderId="659" xfId="0" applyNumberFormat="1" applyFont="1" applyBorder="1" applyAlignment="1">
      <alignment horizontal="center" vertical="center"/>
    </xf>
    <xf numFmtId="1" fontId="64" fillId="0" borderId="662" xfId="0" applyNumberFormat="1" applyFont="1" applyBorder="1" applyAlignment="1">
      <alignment horizontal="center" vertical="center"/>
    </xf>
    <xf numFmtId="1" fontId="64" fillId="0" borderId="577" xfId="0" applyNumberFormat="1" applyFont="1" applyBorder="1" applyAlignment="1">
      <alignment horizontal="center" vertical="center"/>
    </xf>
    <xf numFmtId="1" fontId="64" fillId="0" borderId="123" xfId="0" applyNumberFormat="1" applyFont="1" applyFill="1" applyBorder="1" applyAlignment="1">
      <alignment horizontal="center"/>
    </xf>
    <xf numFmtId="0" fontId="64" fillId="0" borderId="612" xfId="0" applyFont="1" applyFill="1" applyBorder="1" applyAlignment="1">
      <alignment horizontal="center" vertical="center"/>
    </xf>
    <xf numFmtId="0" fontId="64" fillId="0" borderId="123" xfId="19753" applyFont="1" applyFill="1" applyBorder="1" applyAlignment="1">
      <alignment horizontal="center" vertical="center"/>
    </xf>
    <xf numFmtId="0" fontId="64" fillId="0" borderId="662" xfId="19753" applyFont="1" applyFill="1" applyBorder="1" applyAlignment="1">
      <alignment horizontal="center" vertical="center"/>
    </xf>
    <xf numFmtId="0" fontId="64" fillId="0" borderId="612" xfId="0" applyFont="1" applyBorder="1" applyAlignment="1">
      <alignment horizontal="center"/>
    </xf>
    <xf numFmtId="0" fontId="64" fillId="0" borderId="663" xfId="0" applyFont="1" applyFill="1" applyBorder="1" applyAlignment="1">
      <alignment horizontal="center" vertical="center"/>
    </xf>
    <xf numFmtId="0" fontId="68" fillId="0" borderId="662" xfId="0" applyFont="1" applyBorder="1" applyAlignment="1">
      <alignment horizontal="center" vertical="center"/>
    </xf>
    <xf numFmtId="0" fontId="72" fillId="0" borderId="573" xfId="0" applyFont="1" applyBorder="1" applyAlignment="1">
      <alignment horizontal="center" vertical="center"/>
    </xf>
    <xf numFmtId="1" fontId="64" fillId="46" borderId="551" xfId="0" applyNumberFormat="1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49" fontId="70" fillId="46" borderId="173" xfId="0" applyNumberFormat="1" applyFont="1" applyFill="1" applyBorder="1" applyAlignment="1">
      <alignment horizontal="center" vertical="center"/>
    </xf>
    <xf numFmtId="1" fontId="64" fillId="0" borderId="173" xfId="0" applyNumberFormat="1" applyFont="1" applyBorder="1" applyAlignment="1">
      <alignment horizontal="center" vertical="center"/>
    </xf>
    <xf numFmtId="1" fontId="69" fillId="46" borderId="551" xfId="0" applyNumberFormat="1" applyFont="1" applyFill="1" applyBorder="1" applyAlignment="1">
      <alignment horizontal="center" vertical="center"/>
    </xf>
    <xf numFmtId="0" fontId="64" fillId="0" borderId="663" xfId="0" applyFont="1" applyBorder="1" applyAlignment="1">
      <alignment horizontal="center" vertical="center"/>
    </xf>
    <xf numFmtId="0" fontId="64" fillId="0" borderId="328" xfId="0" applyFont="1" applyBorder="1" applyAlignment="1">
      <alignment horizontal="center" vertical="center"/>
    </xf>
    <xf numFmtId="49" fontId="64" fillId="0" borderId="564" xfId="0" applyNumberFormat="1" applyFont="1" applyFill="1" applyBorder="1" applyAlignment="1">
      <alignment horizontal="center" vertical="center" wrapText="1"/>
    </xf>
    <xf numFmtId="0" fontId="232" fillId="0" borderId="564" xfId="19761" applyFont="1" applyFill="1" applyBorder="1" applyAlignment="1">
      <alignment horizontal="center" vertical="center" wrapText="1"/>
    </xf>
    <xf numFmtId="0" fontId="64" fillId="0" borderId="564" xfId="0" applyFont="1" applyBorder="1" applyAlignment="1">
      <alignment horizontal="center" vertical="center" wrapText="1"/>
    </xf>
    <xf numFmtId="49" fontId="69" fillId="46" borderId="564" xfId="0" applyNumberFormat="1" applyFont="1" applyFill="1" applyBorder="1" applyAlignment="1">
      <alignment horizontal="center" vertical="center"/>
    </xf>
    <xf numFmtId="0" fontId="232" fillId="0" borderId="564" xfId="19761" applyFont="1" applyFill="1" applyBorder="1" applyAlignment="1">
      <alignment horizontal="left"/>
    </xf>
    <xf numFmtId="0" fontId="71" fillId="0" borderId="564" xfId="0" applyFont="1" applyBorder="1" applyAlignment="1">
      <alignment horizontal="left" vertical="center"/>
    </xf>
    <xf numFmtId="49" fontId="70" fillId="46" borderId="564" xfId="0" applyNumberFormat="1" applyFont="1" applyFill="1" applyBorder="1" applyAlignment="1">
      <alignment horizontal="center" vertical="center"/>
    </xf>
    <xf numFmtId="49" fontId="228" fillId="0" borderId="564" xfId="0" applyNumberFormat="1" applyFont="1" applyFill="1" applyBorder="1" applyAlignment="1">
      <alignment horizontal="left" vertical="center"/>
    </xf>
    <xf numFmtId="0" fontId="64" fillId="0" borderId="564" xfId="0" applyFont="1" applyBorder="1" applyAlignment="1">
      <alignment horizontal="center"/>
    </xf>
    <xf numFmtId="0" fontId="149" fillId="0" borderId="564" xfId="0" applyFont="1" applyBorder="1" applyAlignment="1">
      <alignment horizontal="left"/>
    </xf>
    <xf numFmtId="0" fontId="71" fillId="0" borderId="564" xfId="0" applyFont="1" applyBorder="1" applyAlignment="1">
      <alignment horizontal="left"/>
    </xf>
    <xf numFmtId="0" fontId="64" fillId="0" borderId="564" xfId="0" applyFont="1" applyBorder="1" applyAlignment="1">
      <alignment horizontal="center" vertical="center"/>
    </xf>
    <xf numFmtId="0" fontId="64" fillId="0" borderId="564" xfId="0" applyFont="1" applyBorder="1" applyAlignment="1">
      <alignment horizontal="left" vertical="center"/>
    </xf>
    <xf numFmtId="0" fontId="64" fillId="0" borderId="564" xfId="0" applyFont="1" applyBorder="1" applyAlignment="1">
      <alignment vertical="center"/>
    </xf>
    <xf numFmtId="0" fontId="71" fillId="0" borderId="564" xfId="0" applyFont="1" applyBorder="1" applyAlignment="1">
      <alignment horizontal="center" vertical="center"/>
    </xf>
    <xf numFmtId="0" fontId="64" fillId="0" borderId="564" xfId="19753" applyFont="1" applyBorder="1" applyAlignment="1">
      <alignment vertical="center"/>
    </xf>
    <xf numFmtId="0" fontId="71" fillId="0" borderId="564" xfId="0" applyFont="1" applyBorder="1" applyAlignment="1">
      <alignment horizontal="center"/>
    </xf>
    <xf numFmtId="0" fontId="149" fillId="0" borderId="564" xfId="0" applyFont="1" applyBorder="1" applyAlignment="1">
      <alignment horizontal="center" vertical="center"/>
    </xf>
    <xf numFmtId="0" fontId="149" fillId="0" borderId="564" xfId="0" applyFont="1" applyBorder="1" applyAlignment="1">
      <alignment horizontal="left" vertical="center"/>
    </xf>
  </cellXfs>
  <cellStyles count="19831">
    <cellStyle name="=C:\WINNT\SYSTEM32\COMMAND.COM" xfId="1" xr:uid="{00000000-0005-0000-0000-000000000000}"/>
    <cellStyle name="=C:\WINNT\SYSTEM32\COMMAND.COM 2" xfId="2" xr:uid="{00000000-0005-0000-0000-000001000000}"/>
    <cellStyle name="=C:\WINNT\SYSTEM32\COMMAND.COM 2 2" xfId="3" xr:uid="{00000000-0005-0000-0000-000002000000}"/>
    <cellStyle name="=C:\WINNT\SYSTEM32\COMMAND.COM 3" xfId="4" xr:uid="{00000000-0005-0000-0000-000003000000}"/>
    <cellStyle name="20% - 1. jelölőszín" xfId="19160" builtinId="30" customBuiltin="1"/>
    <cellStyle name="20% - 1. jelölőszín 10" xfId="19237" xr:uid="{00000000-0005-0000-0000-000005000000}"/>
    <cellStyle name="20% - 1. jelölőszín 11" xfId="19238" xr:uid="{00000000-0005-0000-0000-000006000000}"/>
    <cellStyle name="20% - 1. jelölőszín 12" xfId="19239" xr:uid="{00000000-0005-0000-0000-000007000000}"/>
    <cellStyle name="20% - 1. jelölőszín 13" xfId="19240" xr:uid="{00000000-0005-0000-0000-000008000000}"/>
    <cellStyle name="20% - 1. jelölőszín 14" xfId="19241" xr:uid="{00000000-0005-0000-0000-000009000000}"/>
    <cellStyle name="20% - 1. jelölőszín 15" xfId="19242" xr:uid="{00000000-0005-0000-0000-00000A000000}"/>
    <cellStyle name="20% - 1. jelölőszín 16" xfId="19243" xr:uid="{00000000-0005-0000-0000-00000B000000}"/>
    <cellStyle name="20% - 1. jelölőszín 17" xfId="19244" xr:uid="{00000000-0005-0000-0000-00000C000000}"/>
    <cellStyle name="20% - 1. jelölőszín 18" xfId="19245" xr:uid="{00000000-0005-0000-0000-00000D000000}"/>
    <cellStyle name="20% - 1. jelölőszín 19" xfId="19246" xr:uid="{00000000-0005-0000-0000-00000E000000}"/>
    <cellStyle name="20% - 1. jelölőszín 2" xfId="5" xr:uid="{00000000-0005-0000-0000-00000F000000}"/>
    <cellStyle name="20% - 1. jelölőszín 2 2" xfId="6" xr:uid="{00000000-0005-0000-0000-000010000000}"/>
    <cellStyle name="20% - 1. jelölőszín 2 2 2" xfId="6656" xr:uid="{00000000-0005-0000-0000-000011000000}"/>
    <cellStyle name="20% - 1. jelölőszín 2 3" xfId="6657" xr:uid="{00000000-0005-0000-0000-000012000000}"/>
    <cellStyle name="20% - 1. jelölőszín 20" xfId="19390" xr:uid="{00000000-0005-0000-0000-000013000000}"/>
    <cellStyle name="20% - 1. jelölőszín 21" xfId="19404" xr:uid="{00000000-0005-0000-0000-000014000000}"/>
    <cellStyle name="20% - 1. jelölőszín 22" xfId="19418" xr:uid="{00000000-0005-0000-0000-000015000000}"/>
    <cellStyle name="20% - 1. jelölőszín 23" xfId="19432" xr:uid="{00000000-0005-0000-0000-000016000000}"/>
    <cellStyle name="20% - 1. jelölőszín 24" xfId="19446" xr:uid="{00000000-0005-0000-0000-000017000000}"/>
    <cellStyle name="20% - 1. jelölőszín 25" xfId="19460" xr:uid="{00000000-0005-0000-0000-000018000000}"/>
    <cellStyle name="20% - 1. jelölőszín 26" xfId="19474" xr:uid="{00000000-0005-0000-0000-000019000000}"/>
    <cellStyle name="20% - 1. jelölőszín 27" xfId="19488" xr:uid="{00000000-0005-0000-0000-00001A000000}"/>
    <cellStyle name="20% - 1. jelölőszín 28" xfId="19502" xr:uid="{00000000-0005-0000-0000-00001B000000}"/>
    <cellStyle name="20% - 1. jelölőszín 29" xfId="19516" xr:uid="{00000000-0005-0000-0000-00001C000000}"/>
    <cellStyle name="20% - 1. jelölőszín 3" xfId="7" xr:uid="{00000000-0005-0000-0000-00001D000000}"/>
    <cellStyle name="20% - 1. jelölőszín 3 2" xfId="8" xr:uid="{00000000-0005-0000-0000-00001E000000}"/>
    <cellStyle name="20% - 1. jelölőszín 3 2 2" xfId="6658" xr:uid="{00000000-0005-0000-0000-00001F000000}"/>
    <cellStyle name="20% - 1. jelölőszín 3 3" xfId="6659" xr:uid="{00000000-0005-0000-0000-000020000000}"/>
    <cellStyle name="20% - 1. jelölőszín 3 4" xfId="6660" xr:uid="{00000000-0005-0000-0000-000021000000}"/>
    <cellStyle name="20% - 1. jelölőszín 30" xfId="19530" xr:uid="{00000000-0005-0000-0000-000022000000}"/>
    <cellStyle name="20% - 1. jelölőszín 31" xfId="19544" xr:uid="{00000000-0005-0000-0000-000023000000}"/>
    <cellStyle name="20% - 1. jelölőszín 32" xfId="19558" xr:uid="{00000000-0005-0000-0000-000024000000}"/>
    <cellStyle name="20% - 1. jelölőszín 33" xfId="19572" xr:uid="{00000000-0005-0000-0000-000025000000}"/>
    <cellStyle name="20% - 1. jelölőszín 34" xfId="19586" xr:uid="{00000000-0005-0000-0000-000026000000}"/>
    <cellStyle name="20% - 1. jelölőszín 35" xfId="19600" xr:uid="{00000000-0005-0000-0000-000027000000}"/>
    <cellStyle name="20% - 1. jelölőszín 36" xfId="19614" xr:uid="{00000000-0005-0000-0000-000028000000}"/>
    <cellStyle name="20% - 1. jelölőszín 37" xfId="19628" xr:uid="{00000000-0005-0000-0000-000029000000}"/>
    <cellStyle name="20% - 1. jelölőszín 38" xfId="19642" xr:uid="{00000000-0005-0000-0000-00002A000000}"/>
    <cellStyle name="20% - 1. jelölőszín 39" xfId="19656" xr:uid="{00000000-0005-0000-0000-00002B000000}"/>
    <cellStyle name="20% - 1. jelölőszín 4" xfId="1371" xr:uid="{00000000-0005-0000-0000-00002C000000}"/>
    <cellStyle name="20% - 1. jelölőszín 40" xfId="19670" xr:uid="{00000000-0005-0000-0000-00002D000000}"/>
    <cellStyle name="20% - 1. jelölőszín 41" xfId="19684" xr:uid="{00000000-0005-0000-0000-00002E000000}"/>
    <cellStyle name="20% - 1. jelölőszín 42" xfId="19698" xr:uid="{00000000-0005-0000-0000-00002F000000}"/>
    <cellStyle name="20% - 1. jelölőszín 43" xfId="19712" xr:uid="{00000000-0005-0000-0000-000030000000}"/>
    <cellStyle name="20% - 1. jelölőszín 5" xfId="19182" xr:uid="{00000000-0005-0000-0000-000031000000}"/>
    <cellStyle name="20% - 1. jelölőszín 6" xfId="19196" xr:uid="{00000000-0005-0000-0000-000032000000}"/>
    <cellStyle name="20% - 1. jelölőszín 7" xfId="19210" xr:uid="{00000000-0005-0000-0000-000033000000}"/>
    <cellStyle name="20% - 1. jelölőszín 8" xfId="19224" xr:uid="{00000000-0005-0000-0000-000034000000}"/>
    <cellStyle name="20% - 1. jelölőszín 9" xfId="19247" xr:uid="{00000000-0005-0000-0000-000035000000}"/>
    <cellStyle name="20% - 2. jelölőszín" xfId="19163" builtinId="34" customBuiltin="1"/>
    <cellStyle name="20% - 2. jelölőszín 10" xfId="19248" xr:uid="{00000000-0005-0000-0000-000037000000}"/>
    <cellStyle name="20% - 2. jelölőszín 11" xfId="19249" xr:uid="{00000000-0005-0000-0000-000038000000}"/>
    <cellStyle name="20% - 2. jelölőszín 12" xfId="19250" xr:uid="{00000000-0005-0000-0000-000039000000}"/>
    <cellStyle name="20% - 2. jelölőszín 13" xfId="19251" xr:uid="{00000000-0005-0000-0000-00003A000000}"/>
    <cellStyle name="20% - 2. jelölőszín 14" xfId="19252" xr:uid="{00000000-0005-0000-0000-00003B000000}"/>
    <cellStyle name="20% - 2. jelölőszín 15" xfId="19253" xr:uid="{00000000-0005-0000-0000-00003C000000}"/>
    <cellStyle name="20% - 2. jelölőszín 16" xfId="19254" xr:uid="{00000000-0005-0000-0000-00003D000000}"/>
    <cellStyle name="20% - 2. jelölőszín 17" xfId="19255" xr:uid="{00000000-0005-0000-0000-00003E000000}"/>
    <cellStyle name="20% - 2. jelölőszín 18" xfId="19256" xr:uid="{00000000-0005-0000-0000-00003F000000}"/>
    <cellStyle name="20% - 2. jelölőszín 19" xfId="19257" xr:uid="{00000000-0005-0000-0000-000040000000}"/>
    <cellStyle name="20% - 2. jelölőszín 2" xfId="9" xr:uid="{00000000-0005-0000-0000-000041000000}"/>
    <cellStyle name="20% - 2. jelölőszín 2 2" xfId="10" xr:uid="{00000000-0005-0000-0000-000042000000}"/>
    <cellStyle name="20% - 2. jelölőszín 2 2 2" xfId="6661" xr:uid="{00000000-0005-0000-0000-000043000000}"/>
    <cellStyle name="20% - 2. jelölőszín 2 3" xfId="6662" xr:uid="{00000000-0005-0000-0000-000044000000}"/>
    <cellStyle name="20% - 2. jelölőszín 20" xfId="19392" xr:uid="{00000000-0005-0000-0000-000045000000}"/>
    <cellStyle name="20% - 2. jelölőszín 21" xfId="19406" xr:uid="{00000000-0005-0000-0000-000046000000}"/>
    <cellStyle name="20% - 2. jelölőszín 22" xfId="19420" xr:uid="{00000000-0005-0000-0000-000047000000}"/>
    <cellStyle name="20% - 2. jelölőszín 23" xfId="19434" xr:uid="{00000000-0005-0000-0000-000048000000}"/>
    <cellStyle name="20% - 2. jelölőszín 24" xfId="19448" xr:uid="{00000000-0005-0000-0000-000049000000}"/>
    <cellStyle name="20% - 2. jelölőszín 25" xfId="19462" xr:uid="{00000000-0005-0000-0000-00004A000000}"/>
    <cellStyle name="20% - 2. jelölőszín 26" xfId="19476" xr:uid="{00000000-0005-0000-0000-00004B000000}"/>
    <cellStyle name="20% - 2. jelölőszín 27" xfId="19490" xr:uid="{00000000-0005-0000-0000-00004C000000}"/>
    <cellStyle name="20% - 2. jelölőszín 28" xfId="19504" xr:uid="{00000000-0005-0000-0000-00004D000000}"/>
    <cellStyle name="20% - 2. jelölőszín 29" xfId="19518" xr:uid="{00000000-0005-0000-0000-00004E000000}"/>
    <cellStyle name="20% - 2. jelölőszín 3" xfId="11" xr:uid="{00000000-0005-0000-0000-00004F000000}"/>
    <cellStyle name="20% - 2. jelölőszín 3 2" xfId="12" xr:uid="{00000000-0005-0000-0000-000050000000}"/>
    <cellStyle name="20% - 2. jelölőszín 3 2 2" xfId="6663" xr:uid="{00000000-0005-0000-0000-000051000000}"/>
    <cellStyle name="20% - 2. jelölőszín 3 3" xfId="6664" xr:uid="{00000000-0005-0000-0000-000052000000}"/>
    <cellStyle name="20% - 2. jelölőszín 3 4" xfId="6665" xr:uid="{00000000-0005-0000-0000-000053000000}"/>
    <cellStyle name="20% - 2. jelölőszín 30" xfId="19532" xr:uid="{00000000-0005-0000-0000-000054000000}"/>
    <cellStyle name="20% - 2. jelölőszín 31" xfId="19546" xr:uid="{00000000-0005-0000-0000-000055000000}"/>
    <cellStyle name="20% - 2. jelölőszín 32" xfId="19560" xr:uid="{00000000-0005-0000-0000-000056000000}"/>
    <cellStyle name="20% - 2. jelölőszín 33" xfId="19574" xr:uid="{00000000-0005-0000-0000-000057000000}"/>
    <cellStyle name="20% - 2. jelölőszín 34" xfId="19588" xr:uid="{00000000-0005-0000-0000-000058000000}"/>
    <cellStyle name="20% - 2. jelölőszín 35" xfId="19602" xr:uid="{00000000-0005-0000-0000-000059000000}"/>
    <cellStyle name="20% - 2. jelölőszín 36" xfId="19616" xr:uid="{00000000-0005-0000-0000-00005A000000}"/>
    <cellStyle name="20% - 2. jelölőszín 37" xfId="19630" xr:uid="{00000000-0005-0000-0000-00005B000000}"/>
    <cellStyle name="20% - 2. jelölőszín 38" xfId="19644" xr:uid="{00000000-0005-0000-0000-00005C000000}"/>
    <cellStyle name="20% - 2. jelölőszín 39" xfId="19658" xr:uid="{00000000-0005-0000-0000-00005D000000}"/>
    <cellStyle name="20% - 2. jelölőszín 4" xfId="1372" xr:uid="{00000000-0005-0000-0000-00005E000000}"/>
    <cellStyle name="20% - 2. jelölőszín 40" xfId="19672" xr:uid="{00000000-0005-0000-0000-00005F000000}"/>
    <cellStyle name="20% - 2. jelölőszín 41" xfId="19686" xr:uid="{00000000-0005-0000-0000-000060000000}"/>
    <cellStyle name="20% - 2. jelölőszín 42" xfId="19700" xr:uid="{00000000-0005-0000-0000-000061000000}"/>
    <cellStyle name="20% - 2. jelölőszín 43" xfId="19714" xr:uid="{00000000-0005-0000-0000-000062000000}"/>
    <cellStyle name="20% - 2. jelölőszín 5" xfId="19184" xr:uid="{00000000-0005-0000-0000-000063000000}"/>
    <cellStyle name="20% - 2. jelölőszín 6" xfId="19198" xr:uid="{00000000-0005-0000-0000-000064000000}"/>
    <cellStyle name="20% - 2. jelölőszín 7" xfId="19212" xr:uid="{00000000-0005-0000-0000-000065000000}"/>
    <cellStyle name="20% - 2. jelölőszín 8" xfId="19226" xr:uid="{00000000-0005-0000-0000-000066000000}"/>
    <cellStyle name="20% - 2. jelölőszín 9" xfId="19258" xr:uid="{00000000-0005-0000-0000-000067000000}"/>
    <cellStyle name="20% - 3. jelölőszín" xfId="19166" builtinId="38" customBuiltin="1"/>
    <cellStyle name="20% - 3. jelölőszín 10" xfId="19259" xr:uid="{00000000-0005-0000-0000-000069000000}"/>
    <cellStyle name="20% - 3. jelölőszín 11" xfId="19260" xr:uid="{00000000-0005-0000-0000-00006A000000}"/>
    <cellStyle name="20% - 3. jelölőszín 12" xfId="19261" xr:uid="{00000000-0005-0000-0000-00006B000000}"/>
    <cellStyle name="20% - 3. jelölőszín 13" xfId="19262" xr:uid="{00000000-0005-0000-0000-00006C000000}"/>
    <cellStyle name="20% - 3. jelölőszín 14" xfId="19263" xr:uid="{00000000-0005-0000-0000-00006D000000}"/>
    <cellStyle name="20% - 3. jelölőszín 15" xfId="19264" xr:uid="{00000000-0005-0000-0000-00006E000000}"/>
    <cellStyle name="20% - 3. jelölőszín 16" xfId="19265" xr:uid="{00000000-0005-0000-0000-00006F000000}"/>
    <cellStyle name="20% - 3. jelölőszín 17" xfId="19266" xr:uid="{00000000-0005-0000-0000-000070000000}"/>
    <cellStyle name="20% - 3. jelölőszín 18" xfId="19267" xr:uid="{00000000-0005-0000-0000-000071000000}"/>
    <cellStyle name="20% - 3. jelölőszín 19" xfId="19268" xr:uid="{00000000-0005-0000-0000-000072000000}"/>
    <cellStyle name="20% - 3. jelölőszín 2" xfId="13" xr:uid="{00000000-0005-0000-0000-000073000000}"/>
    <cellStyle name="20% - 3. jelölőszín 2 2" xfId="14" xr:uid="{00000000-0005-0000-0000-000074000000}"/>
    <cellStyle name="20% - 3. jelölőszín 2 2 2" xfId="6666" xr:uid="{00000000-0005-0000-0000-000075000000}"/>
    <cellStyle name="20% - 3. jelölőszín 2 3" xfId="6667" xr:uid="{00000000-0005-0000-0000-000076000000}"/>
    <cellStyle name="20% - 3. jelölőszín 20" xfId="19394" xr:uid="{00000000-0005-0000-0000-000077000000}"/>
    <cellStyle name="20% - 3. jelölőszín 21" xfId="19408" xr:uid="{00000000-0005-0000-0000-000078000000}"/>
    <cellStyle name="20% - 3. jelölőszín 22" xfId="19422" xr:uid="{00000000-0005-0000-0000-000079000000}"/>
    <cellStyle name="20% - 3. jelölőszín 23" xfId="19436" xr:uid="{00000000-0005-0000-0000-00007A000000}"/>
    <cellStyle name="20% - 3. jelölőszín 24" xfId="19450" xr:uid="{00000000-0005-0000-0000-00007B000000}"/>
    <cellStyle name="20% - 3. jelölőszín 25" xfId="19464" xr:uid="{00000000-0005-0000-0000-00007C000000}"/>
    <cellStyle name="20% - 3. jelölőszín 26" xfId="19478" xr:uid="{00000000-0005-0000-0000-00007D000000}"/>
    <cellStyle name="20% - 3. jelölőszín 27" xfId="19492" xr:uid="{00000000-0005-0000-0000-00007E000000}"/>
    <cellStyle name="20% - 3. jelölőszín 28" xfId="19506" xr:uid="{00000000-0005-0000-0000-00007F000000}"/>
    <cellStyle name="20% - 3. jelölőszín 29" xfId="19520" xr:uid="{00000000-0005-0000-0000-000080000000}"/>
    <cellStyle name="20% - 3. jelölőszín 3" xfId="15" xr:uid="{00000000-0005-0000-0000-000081000000}"/>
    <cellStyle name="20% - 3. jelölőszín 3 2" xfId="16" xr:uid="{00000000-0005-0000-0000-000082000000}"/>
    <cellStyle name="20% - 3. jelölőszín 3 2 2" xfId="6668" xr:uid="{00000000-0005-0000-0000-000083000000}"/>
    <cellStyle name="20% - 3. jelölőszín 3 3" xfId="6669" xr:uid="{00000000-0005-0000-0000-000084000000}"/>
    <cellStyle name="20% - 3. jelölőszín 3 4" xfId="6670" xr:uid="{00000000-0005-0000-0000-000085000000}"/>
    <cellStyle name="20% - 3. jelölőszín 30" xfId="19534" xr:uid="{00000000-0005-0000-0000-000086000000}"/>
    <cellStyle name="20% - 3. jelölőszín 31" xfId="19548" xr:uid="{00000000-0005-0000-0000-000087000000}"/>
    <cellStyle name="20% - 3. jelölőszín 32" xfId="19562" xr:uid="{00000000-0005-0000-0000-000088000000}"/>
    <cellStyle name="20% - 3. jelölőszín 33" xfId="19576" xr:uid="{00000000-0005-0000-0000-000089000000}"/>
    <cellStyle name="20% - 3. jelölőszín 34" xfId="19590" xr:uid="{00000000-0005-0000-0000-00008A000000}"/>
    <cellStyle name="20% - 3. jelölőszín 35" xfId="19604" xr:uid="{00000000-0005-0000-0000-00008B000000}"/>
    <cellStyle name="20% - 3. jelölőszín 36" xfId="19618" xr:uid="{00000000-0005-0000-0000-00008C000000}"/>
    <cellStyle name="20% - 3. jelölőszín 37" xfId="19632" xr:uid="{00000000-0005-0000-0000-00008D000000}"/>
    <cellStyle name="20% - 3. jelölőszín 38" xfId="19646" xr:uid="{00000000-0005-0000-0000-00008E000000}"/>
    <cellStyle name="20% - 3. jelölőszín 39" xfId="19660" xr:uid="{00000000-0005-0000-0000-00008F000000}"/>
    <cellStyle name="20% - 3. jelölőszín 4" xfId="1373" xr:uid="{00000000-0005-0000-0000-000090000000}"/>
    <cellStyle name="20% - 3. jelölőszín 40" xfId="19674" xr:uid="{00000000-0005-0000-0000-000091000000}"/>
    <cellStyle name="20% - 3. jelölőszín 41" xfId="19688" xr:uid="{00000000-0005-0000-0000-000092000000}"/>
    <cellStyle name="20% - 3. jelölőszín 42" xfId="19702" xr:uid="{00000000-0005-0000-0000-000093000000}"/>
    <cellStyle name="20% - 3. jelölőszín 43" xfId="19716" xr:uid="{00000000-0005-0000-0000-000094000000}"/>
    <cellStyle name="20% - 3. jelölőszín 5" xfId="19186" xr:uid="{00000000-0005-0000-0000-000095000000}"/>
    <cellStyle name="20% - 3. jelölőszín 6" xfId="19200" xr:uid="{00000000-0005-0000-0000-000096000000}"/>
    <cellStyle name="20% - 3. jelölőszín 7" xfId="19214" xr:uid="{00000000-0005-0000-0000-000097000000}"/>
    <cellStyle name="20% - 3. jelölőszín 8" xfId="19228" xr:uid="{00000000-0005-0000-0000-000098000000}"/>
    <cellStyle name="20% - 3. jelölőszín 9" xfId="19269" xr:uid="{00000000-0005-0000-0000-000099000000}"/>
    <cellStyle name="20% - 4. jelölőszín" xfId="19169" builtinId="42" customBuiltin="1"/>
    <cellStyle name="20% - 4. jelölőszín 10" xfId="19270" xr:uid="{00000000-0005-0000-0000-00009B000000}"/>
    <cellStyle name="20% - 4. jelölőszín 11" xfId="19271" xr:uid="{00000000-0005-0000-0000-00009C000000}"/>
    <cellStyle name="20% - 4. jelölőszín 12" xfId="19272" xr:uid="{00000000-0005-0000-0000-00009D000000}"/>
    <cellStyle name="20% - 4. jelölőszín 13" xfId="19273" xr:uid="{00000000-0005-0000-0000-00009E000000}"/>
    <cellStyle name="20% - 4. jelölőszín 14" xfId="19274" xr:uid="{00000000-0005-0000-0000-00009F000000}"/>
    <cellStyle name="20% - 4. jelölőszín 15" xfId="19275" xr:uid="{00000000-0005-0000-0000-0000A0000000}"/>
    <cellStyle name="20% - 4. jelölőszín 16" xfId="19276" xr:uid="{00000000-0005-0000-0000-0000A1000000}"/>
    <cellStyle name="20% - 4. jelölőszín 17" xfId="19277" xr:uid="{00000000-0005-0000-0000-0000A2000000}"/>
    <cellStyle name="20% - 4. jelölőszín 18" xfId="19278" xr:uid="{00000000-0005-0000-0000-0000A3000000}"/>
    <cellStyle name="20% - 4. jelölőszín 19" xfId="19279" xr:uid="{00000000-0005-0000-0000-0000A4000000}"/>
    <cellStyle name="20% - 4. jelölőszín 2" xfId="17" xr:uid="{00000000-0005-0000-0000-0000A5000000}"/>
    <cellStyle name="20% - 4. jelölőszín 2 2" xfId="18" xr:uid="{00000000-0005-0000-0000-0000A6000000}"/>
    <cellStyle name="20% - 4. jelölőszín 2 2 2" xfId="6671" xr:uid="{00000000-0005-0000-0000-0000A7000000}"/>
    <cellStyle name="20% - 4. jelölőszín 2 3" xfId="6672" xr:uid="{00000000-0005-0000-0000-0000A8000000}"/>
    <cellStyle name="20% - 4. jelölőszín 20" xfId="19396" xr:uid="{00000000-0005-0000-0000-0000A9000000}"/>
    <cellStyle name="20% - 4. jelölőszín 21" xfId="19410" xr:uid="{00000000-0005-0000-0000-0000AA000000}"/>
    <cellStyle name="20% - 4. jelölőszín 22" xfId="19424" xr:uid="{00000000-0005-0000-0000-0000AB000000}"/>
    <cellStyle name="20% - 4. jelölőszín 23" xfId="19438" xr:uid="{00000000-0005-0000-0000-0000AC000000}"/>
    <cellStyle name="20% - 4. jelölőszín 24" xfId="19452" xr:uid="{00000000-0005-0000-0000-0000AD000000}"/>
    <cellStyle name="20% - 4. jelölőszín 25" xfId="19466" xr:uid="{00000000-0005-0000-0000-0000AE000000}"/>
    <cellStyle name="20% - 4. jelölőszín 26" xfId="19480" xr:uid="{00000000-0005-0000-0000-0000AF000000}"/>
    <cellStyle name="20% - 4. jelölőszín 27" xfId="19494" xr:uid="{00000000-0005-0000-0000-0000B0000000}"/>
    <cellStyle name="20% - 4. jelölőszín 28" xfId="19508" xr:uid="{00000000-0005-0000-0000-0000B1000000}"/>
    <cellStyle name="20% - 4. jelölőszín 29" xfId="19522" xr:uid="{00000000-0005-0000-0000-0000B2000000}"/>
    <cellStyle name="20% - 4. jelölőszín 3" xfId="19" xr:uid="{00000000-0005-0000-0000-0000B3000000}"/>
    <cellStyle name="20% - 4. jelölőszín 3 2" xfId="20" xr:uid="{00000000-0005-0000-0000-0000B4000000}"/>
    <cellStyle name="20% - 4. jelölőszín 3 2 2" xfId="6673" xr:uid="{00000000-0005-0000-0000-0000B5000000}"/>
    <cellStyle name="20% - 4. jelölőszín 3 3" xfId="6674" xr:uid="{00000000-0005-0000-0000-0000B6000000}"/>
    <cellStyle name="20% - 4. jelölőszín 3 4" xfId="6675" xr:uid="{00000000-0005-0000-0000-0000B7000000}"/>
    <cellStyle name="20% - 4. jelölőszín 30" xfId="19536" xr:uid="{00000000-0005-0000-0000-0000B8000000}"/>
    <cellStyle name="20% - 4. jelölőszín 31" xfId="19550" xr:uid="{00000000-0005-0000-0000-0000B9000000}"/>
    <cellStyle name="20% - 4. jelölőszín 32" xfId="19564" xr:uid="{00000000-0005-0000-0000-0000BA000000}"/>
    <cellStyle name="20% - 4. jelölőszín 33" xfId="19578" xr:uid="{00000000-0005-0000-0000-0000BB000000}"/>
    <cellStyle name="20% - 4. jelölőszín 34" xfId="19592" xr:uid="{00000000-0005-0000-0000-0000BC000000}"/>
    <cellStyle name="20% - 4. jelölőszín 35" xfId="19606" xr:uid="{00000000-0005-0000-0000-0000BD000000}"/>
    <cellStyle name="20% - 4. jelölőszín 36" xfId="19620" xr:uid="{00000000-0005-0000-0000-0000BE000000}"/>
    <cellStyle name="20% - 4. jelölőszín 37" xfId="19634" xr:uid="{00000000-0005-0000-0000-0000BF000000}"/>
    <cellStyle name="20% - 4. jelölőszín 38" xfId="19648" xr:uid="{00000000-0005-0000-0000-0000C0000000}"/>
    <cellStyle name="20% - 4. jelölőszín 39" xfId="19662" xr:uid="{00000000-0005-0000-0000-0000C1000000}"/>
    <cellStyle name="20% - 4. jelölőszín 4" xfId="1374" xr:uid="{00000000-0005-0000-0000-0000C2000000}"/>
    <cellStyle name="20% - 4. jelölőszín 40" xfId="19676" xr:uid="{00000000-0005-0000-0000-0000C3000000}"/>
    <cellStyle name="20% - 4. jelölőszín 41" xfId="19690" xr:uid="{00000000-0005-0000-0000-0000C4000000}"/>
    <cellStyle name="20% - 4. jelölőszín 42" xfId="19704" xr:uid="{00000000-0005-0000-0000-0000C5000000}"/>
    <cellStyle name="20% - 4. jelölőszín 43" xfId="19718" xr:uid="{00000000-0005-0000-0000-0000C6000000}"/>
    <cellStyle name="20% - 4. jelölőszín 5" xfId="19188" xr:uid="{00000000-0005-0000-0000-0000C7000000}"/>
    <cellStyle name="20% - 4. jelölőszín 6" xfId="19202" xr:uid="{00000000-0005-0000-0000-0000C8000000}"/>
    <cellStyle name="20% - 4. jelölőszín 7" xfId="19216" xr:uid="{00000000-0005-0000-0000-0000C9000000}"/>
    <cellStyle name="20% - 4. jelölőszín 8" xfId="19230" xr:uid="{00000000-0005-0000-0000-0000CA000000}"/>
    <cellStyle name="20% - 4. jelölőszín 9" xfId="19280" xr:uid="{00000000-0005-0000-0000-0000CB000000}"/>
    <cellStyle name="20% - 5. jelölőszín" xfId="19172" builtinId="46" customBuiltin="1"/>
    <cellStyle name="20% - 5. jelölőszín 10" xfId="19281" xr:uid="{00000000-0005-0000-0000-0000CD000000}"/>
    <cellStyle name="20% - 5. jelölőszín 11" xfId="19282" xr:uid="{00000000-0005-0000-0000-0000CE000000}"/>
    <cellStyle name="20% - 5. jelölőszín 12" xfId="19283" xr:uid="{00000000-0005-0000-0000-0000CF000000}"/>
    <cellStyle name="20% - 5. jelölőszín 13" xfId="19284" xr:uid="{00000000-0005-0000-0000-0000D0000000}"/>
    <cellStyle name="20% - 5. jelölőszín 14" xfId="19285" xr:uid="{00000000-0005-0000-0000-0000D1000000}"/>
    <cellStyle name="20% - 5. jelölőszín 15" xfId="19286" xr:uid="{00000000-0005-0000-0000-0000D2000000}"/>
    <cellStyle name="20% - 5. jelölőszín 16" xfId="19287" xr:uid="{00000000-0005-0000-0000-0000D3000000}"/>
    <cellStyle name="20% - 5. jelölőszín 17" xfId="19288" xr:uid="{00000000-0005-0000-0000-0000D4000000}"/>
    <cellStyle name="20% - 5. jelölőszín 18" xfId="19289" xr:uid="{00000000-0005-0000-0000-0000D5000000}"/>
    <cellStyle name="20% - 5. jelölőszín 19" xfId="19290" xr:uid="{00000000-0005-0000-0000-0000D6000000}"/>
    <cellStyle name="20% - 5. jelölőszín 2" xfId="21" xr:uid="{00000000-0005-0000-0000-0000D7000000}"/>
    <cellStyle name="20% - 5. jelölőszín 2 2" xfId="22" xr:uid="{00000000-0005-0000-0000-0000D8000000}"/>
    <cellStyle name="20% - 5. jelölőszín 2 2 2" xfId="6676" xr:uid="{00000000-0005-0000-0000-0000D9000000}"/>
    <cellStyle name="20% - 5. jelölőszín 2 3" xfId="6677" xr:uid="{00000000-0005-0000-0000-0000DA000000}"/>
    <cellStyle name="20% - 5. jelölőszín 20" xfId="19398" xr:uid="{00000000-0005-0000-0000-0000DB000000}"/>
    <cellStyle name="20% - 5. jelölőszín 21" xfId="19412" xr:uid="{00000000-0005-0000-0000-0000DC000000}"/>
    <cellStyle name="20% - 5. jelölőszín 22" xfId="19426" xr:uid="{00000000-0005-0000-0000-0000DD000000}"/>
    <cellStyle name="20% - 5. jelölőszín 23" xfId="19440" xr:uid="{00000000-0005-0000-0000-0000DE000000}"/>
    <cellStyle name="20% - 5. jelölőszín 24" xfId="19454" xr:uid="{00000000-0005-0000-0000-0000DF000000}"/>
    <cellStyle name="20% - 5. jelölőszín 25" xfId="19468" xr:uid="{00000000-0005-0000-0000-0000E0000000}"/>
    <cellStyle name="20% - 5. jelölőszín 26" xfId="19482" xr:uid="{00000000-0005-0000-0000-0000E1000000}"/>
    <cellStyle name="20% - 5. jelölőszín 27" xfId="19496" xr:uid="{00000000-0005-0000-0000-0000E2000000}"/>
    <cellStyle name="20% - 5. jelölőszín 28" xfId="19510" xr:uid="{00000000-0005-0000-0000-0000E3000000}"/>
    <cellStyle name="20% - 5. jelölőszín 29" xfId="19524" xr:uid="{00000000-0005-0000-0000-0000E4000000}"/>
    <cellStyle name="20% - 5. jelölőszín 3" xfId="23" xr:uid="{00000000-0005-0000-0000-0000E5000000}"/>
    <cellStyle name="20% - 5. jelölőszín 3 2" xfId="24" xr:uid="{00000000-0005-0000-0000-0000E6000000}"/>
    <cellStyle name="20% - 5. jelölőszín 3 2 2" xfId="6678" xr:uid="{00000000-0005-0000-0000-0000E7000000}"/>
    <cellStyle name="20% - 5. jelölőszín 3 3" xfId="6679" xr:uid="{00000000-0005-0000-0000-0000E8000000}"/>
    <cellStyle name="20% - 5. jelölőszín 3 4" xfId="6680" xr:uid="{00000000-0005-0000-0000-0000E9000000}"/>
    <cellStyle name="20% - 5. jelölőszín 30" xfId="19538" xr:uid="{00000000-0005-0000-0000-0000EA000000}"/>
    <cellStyle name="20% - 5. jelölőszín 31" xfId="19552" xr:uid="{00000000-0005-0000-0000-0000EB000000}"/>
    <cellStyle name="20% - 5. jelölőszín 32" xfId="19566" xr:uid="{00000000-0005-0000-0000-0000EC000000}"/>
    <cellStyle name="20% - 5. jelölőszín 33" xfId="19580" xr:uid="{00000000-0005-0000-0000-0000ED000000}"/>
    <cellStyle name="20% - 5. jelölőszín 34" xfId="19594" xr:uid="{00000000-0005-0000-0000-0000EE000000}"/>
    <cellStyle name="20% - 5. jelölőszín 35" xfId="19608" xr:uid="{00000000-0005-0000-0000-0000EF000000}"/>
    <cellStyle name="20% - 5. jelölőszín 36" xfId="19622" xr:uid="{00000000-0005-0000-0000-0000F0000000}"/>
    <cellStyle name="20% - 5. jelölőszín 37" xfId="19636" xr:uid="{00000000-0005-0000-0000-0000F1000000}"/>
    <cellStyle name="20% - 5. jelölőszín 38" xfId="19650" xr:uid="{00000000-0005-0000-0000-0000F2000000}"/>
    <cellStyle name="20% - 5. jelölőszín 39" xfId="19664" xr:uid="{00000000-0005-0000-0000-0000F3000000}"/>
    <cellStyle name="20% - 5. jelölőszín 4" xfId="1375" xr:uid="{00000000-0005-0000-0000-0000F4000000}"/>
    <cellStyle name="20% - 5. jelölőszín 40" xfId="19678" xr:uid="{00000000-0005-0000-0000-0000F5000000}"/>
    <cellStyle name="20% - 5. jelölőszín 41" xfId="19692" xr:uid="{00000000-0005-0000-0000-0000F6000000}"/>
    <cellStyle name="20% - 5. jelölőszín 42" xfId="19706" xr:uid="{00000000-0005-0000-0000-0000F7000000}"/>
    <cellStyle name="20% - 5. jelölőszín 43" xfId="19720" xr:uid="{00000000-0005-0000-0000-0000F8000000}"/>
    <cellStyle name="20% - 5. jelölőszín 5" xfId="19190" xr:uid="{00000000-0005-0000-0000-0000F9000000}"/>
    <cellStyle name="20% - 5. jelölőszín 6" xfId="19204" xr:uid="{00000000-0005-0000-0000-0000FA000000}"/>
    <cellStyle name="20% - 5. jelölőszín 7" xfId="19218" xr:uid="{00000000-0005-0000-0000-0000FB000000}"/>
    <cellStyle name="20% - 5. jelölőszín 8" xfId="19232" xr:uid="{00000000-0005-0000-0000-0000FC000000}"/>
    <cellStyle name="20% - 5. jelölőszín 9" xfId="19291" xr:uid="{00000000-0005-0000-0000-0000FD000000}"/>
    <cellStyle name="20% - 6. jelölőszín" xfId="19175" builtinId="50" customBuiltin="1"/>
    <cellStyle name="20% - 6. jelölőszín 10" xfId="19292" xr:uid="{00000000-0005-0000-0000-0000FF000000}"/>
    <cellStyle name="20% - 6. jelölőszín 11" xfId="19293" xr:uid="{00000000-0005-0000-0000-000000010000}"/>
    <cellStyle name="20% - 6. jelölőszín 12" xfId="19294" xr:uid="{00000000-0005-0000-0000-000001010000}"/>
    <cellStyle name="20% - 6. jelölőszín 13" xfId="19295" xr:uid="{00000000-0005-0000-0000-000002010000}"/>
    <cellStyle name="20% - 6. jelölőszín 14" xfId="19296" xr:uid="{00000000-0005-0000-0000-000003010000}"/>
    <cellStyle name="20% - 6. jelölőszín 15" xfId="19297" xr:uid="{00000000-0005-0000-0000-000004010000}"/>
    <cellStyle name="20% - 6. jelölőszín 16" xfId="19298" xr:uid="{00000000-0005-0000-0000-000005010000}"/>
    <cellStyle name="20% - 6. jelölőszín 17" xfId="19299" xr:uid="{00000000-0005-0000-0000-000006010000}"/>
    <cellStyle name="20% - 6. jelölőszín 18" xfId="19300" xr:uid="{00000000-0005-0000-0000-000007010000}"/>
    <cellStyle name="20% - 6. jelölőszín 19" xfId="19301" xr:uid="{00000000-0005-0000-0000-000008010000}"/>
    <cellStyle name="20% - 6. jelölőszín 2" xfId="25" xr:uid="{00000000-0005-0000-0000-000009010000}"/>
    <cellStyle name="20% - 6. jelölőszín 2 2" xfId="26" xr:uid="{00000000-0005-0000-0000-00000A010000}"/>
    <cellStyle name="20% - 6. jelölőszín 2 2 2" xfId="6681" xr:uid="{00000000-0005-0000-0000-00000B010000}"/>
    <cellStyle name="20% - 6. jelölőszín 2 3" xfId="6682" xr:uid="{00000000-0005-0000-0000-00000C010000}"/>
    <cellStyle name="20% - 6. jelölőszín 20" xfId="19400" xr:uid="{00000000-0005-0000-0000-00000D010000}"/>
    <cellStyle name="20% - 6. jelölőszín 21" xfId="19414" xr:uid="{00000000-0005-0000-0000-00000E010000}"/>
    <cellStyle name="20% - 6. jelölőszín 22" xfId="19428" xr:uid="{00000000-0005-0000-0000-00000F010000}"/>
    <cellStyle name="20% - 6. jelölőszín 23" xfId="19442" xr:uid="{00000000-0005-0000-0000-000010010000}"/>
    <cellStyle name="20% - 6. jelölőszín 24" xfId="19456" xr:uid="{00000000-0005-0000-0000-000011010000}"/>
    <cellStyle name="20% - 6. jelölőszín 25" xfId="19470" xr:uid="{00000000-0005-0000-0000-000012010000}"/>
    <cellStyle name="20% - 6. jelölőszín 26" xfId="19484" xr:uid="{00000000-0005-0000-0000-000013010000}"/>
    <cellStyle name="20% - 6. jelölőszín 27" xfId="19498" xr:uid="{00000000-0005-0000-0000-000014010000}"/>
    <cellStyle name="20% - 6. jelölőszín 28" xfId="19512" xr:uid="{00000000-0005-0000-0000-000015010000}"/>
    <cellStyle name="20% - 6. jelölőszín 29" xfId="19526" xr:uid="{00000000-0005-0000-0000-000016010000}"/>
    <cellStyle name="20% - 6. jelölőszín 3" xfId="27" xr:uid="{00000000-0005-0000-0000-000017010000}"/>
    <cellStyle name="20% - 6. jelölőszín 3 2" xfId="28" xr:uid="{00000000-0005-0000-0000-000018010000}"/>
    <cellStyle name="20% - 6. jelölőszín 3 2 2" xfId="6683" xr:uid="{00000000-0005-0000-0000-000019010000}"/>
    <cellStyle name="20% - 6. jelölőszín 3 3" xfId="6684" xr:uid="{00000000-0005-0000-0000-00001A010000}"/>
    <cellStyle name="20% - 6. jelölőszín 3 4" xfId="6685" xr:uid="{00000000-0005-0000-0000-00001B010000}"/>
    <cellStyle name="20% - 6. jelölőszín 30" xfId="19540" xr:uid="{00000000-0005-0000-0000-00001C010000}"/>
    <cellStyle name="20% - 6. jelölőszín 31" xfId="19554" xr:uid="{00000000-0005-0000-0000-00001D010000}"/>
    <cellStyle name="20% - 6. jelölőszín 32" xfId="19568" xr:uid="{00000000-0005-0000-0000-00001E010000}"/>
    <cellStyle name="20% - 6. jelölőszín 33" xfId="19582" xr:uid="{00000000-0005-0000-0000-00001F010000}"/>
    <cellStyle name="20% - 6. jelölőszín 34" xfId="19596" xr:uid="{00000000-0005-0000-0000-000020010000}"/>
    <cellStyle name="20% - 6. jelölőszín 35" xfId="19610" xr:uid="{00000000-0005-0000-0000-000021010000}"/>
    <cellStyle name="20% - 6. jelölőszín 36" xfId="19624" xr:uid="{00000000-0005-0000-0000-000022010000}"/>
    <cellStyle name="20% - 6. jelölőszín 37" xfId="19638" xr:uid="{00000000-0005-0000-0000-000023010000}"/>
    <cellStyle name="20% - 6. jelölőszín 38" xfId="19652" xr:uid="{00000000-0005-0000-0000-000024010000}"/>
    <cellStyle name="20% - 6. jelölőszín 39" xfId="19666" xr:uid="{00000000-0005-0000-0000-000025010000}"/>
    <cellStyle name="20% - 6. jelölőszín 4" xfId="1376" xr:uid="{00000000-0005-0000-0000-000026010000}"/>
    <cellStyle name="20% - 6. jelölőszín 40" xfId="19680" xr:uid="{00000000-0005-0000-0000-000027010000}"/>
    <cellStyle name="20% - 6. jelölőszín 41" xfId="19694" xr:uid="{00000000-0005-0000-0000-000028010000}"/>
    <cellStyle name="20% - 6. jelölőszín 42" xfId="19708" xr:uid="{00000000-0005-0000-0000-000029010000}"/>
    <cellStyle name="20% - 6. jelölőszín 43" xfId="19722" xr:uid="{00000000-0005-0000-0000-00002A010000}"/>
    <cellStyle name="20% - 6. jelölőszín 5" xfId="19192" xr:uid="{00000000-0005-0000-0000-00002B010000}"/>
    <cellStyle name="20% - 6. jelölőszín 6" xfId="19206" xr:uid="{00000000-0005-0000-0000-00002C010000}"/>
    <cellStyle name="20% - 6. jelölőszín 7" xfId="19220" xr:uid="{00000000-0005-0000-0000-00002D010000}"/>
    <cellStyle name="20% - 6. jelölőszín 8" xfId="19234" xr:uid="{00000000-0005-0000-0000-00002E010000}"/>
    <cellStyle name="20% - 6. jelölőszín 9" xfId="19302" xr:uid="{00000000-0005-0000-0000-00002F010000}"/>
    <cellStyle name="20% - Accent1" xfId="237" xr:uid="{00000000-0005-0000-0000-000030010000}"/>
    <cellStyle name="20% - Accent1 2" xfId="6686" xr:uid="{00000000-0005-0000-0000-000031010000}"/>
    <cellStyle name="20% - Accent2" xfId="238" xr:uid="{00000000-0005-0000-0000-000032010000}"/>
    <cellStyle name="20% - Accent2 2" xfId="6687" xr:uid="{00000000-0005-0000-0000-000033010000}"/>
    <cellStyle name="20% - Accent3" xfId="239" xr:uid="{00000000-0005-0000-0000-000034010000}"/>
    <cellStyle name="20% - Accent3 2" xfId="6688" xr:uid="{00000000-0005-0000-0000-000035010000}"/>
    <cellStyle name="20% - Accent4" xfId="240" xr:uid="{00000000-0005-0000-0000-000036010000}"/>
    <cellStyle name="20% - Accent4 2" xfId="6689" xr:uid="{00000000-0005-0000-0000-000037010000}"/>
    <cellStyle name="20% - Accent5" xfId="241" xr:uid="{00000000-0005-0000-0000-000038010000}"/>
    <cellStyle name="20% - Accent5 2" xfId="6690" xr:uid="{00000000-0005-0000-0000-000039010000}"/>
    <cellStyle name="20% - Accent6" xfId="242" xr:uid="{00000000-0005-0000-0000-00003A010000}"/>
    <cellStyle name="20% - Accent6 2" xfId="6691" xr:uid="{00000000-0005-0000-0000-00003B010000}"/>
    <cellStyle name="40% - 1. jelölőszín" xfId="19161" builtinId="31" customBuiltin="1"/>
    <cellStyle name="40% - 1. jelölőszín 10" xfId="19303" xr:uid="{00000000-0005-0000-0000-00003D010000}"/>
    <cellStyle name="40% - 1. jelölőszín 11" xfId="19304" xr:uid="{00000000-0005-0000-0000-00003E010000}"/>
    <cellStyle name="40% - 1. jelölőszín 12" xfId="19305" xr:uid="{00000000-0005-0000-0000-00003F010000}"/>
    <cellStyle name="40% - 1. jelölőszín 13" xfId="19306" xr:uid="{00000000-0005-0000-0000-000040010000}"/>
    <cellStyle name="40% - 1. jelölőszín 14" xfId="19307" xr:uid="{00000000-0005-0000-0000-000041010000}"/>
    <cellStyle name="40% - 1. jelölőszín 15" xfId="19308" xr:uid="{00000000-0005-0000-0000-000042010000}"/>
    <cellStyle name="40% - 1. jelölőszín 16" xfId="19309" xr:uid="{00000000-0005-0000-0000-000043010000}"/>
    <cellStyle name="40% - 1. jelölőszín 17" xfId="19310" xr:uid="{00000000-0005-0000-0000-000044010000}"/>
    <cellStyle name="40% - 1. jelölőszín 18" xfId="19311" xr:uid="{00000000-0005-0000-0000-000045010000}"/>
    <cellStyle name="40% - 1. jelölőszín 19" xfId="19312" xr:uid="{00000000-0005-0000-0000-000046010000}"/>
    <cellStyle name="40% - 1. jelölőszín 2" xfId="29" xr:uid="{00000000-0005-0000-0000-000047010000}"/>
    <cellStyle name="40% - 1. jelölőszín 2 2" xfId="30" xr:uid="{00000000-0005-0000-0000-000048010000}"/>
    <cellStyle name="40% - 1. jelölőszín 2 2 2" xfId="6692" xr:uid="{00000000-0005-0000-0000-000049010000}"/>
    <cellStyle name="40% - 1. jelölőszín 2 3" xfId="6693" xr:uid="{00000000-0005-0000-0000-00004A010000}"/>
    <cellStyle name="40% - 1. jelölőszín 20" xfId="19391" xr:uid="{00000000-0005-0000-0000-00004B010000}"/>
    <cellStyle name="40% - 1. jelölőszín 21" xfId="19405" xr:uid="{00000000-0005-0000-0000-00004C010000}"/>
    <cellStyle name="40% - 1. jelölőszín 22" xfId="19419" xr:uid="{00000000-0005-0000-0000-00004D010000}"/>
    <cellStyle name="40% - 1. jelölőszín 23" xfId="19433" xr:uid="{00000000-0005-0000-0000-00004E010000}"/>
    <cellStyle name="40% - 1. jelölőszín 24" xfId="19447" xr:uid="{00000000-0005-0000-0000-00004F010000}"/>
    <cellStyle name="40% - 1. jelölőszín 25" xfId="19461" xr:uid="{00000000-0005-0000-0000-000050010000}"/>
    <cellStyle name="40% - 1. jelölőszín 26" xfId="19475" xr:uid="{00000000-0005-0000-0000-000051010000}"/>
    <cellStyle name="40% - 1. jelölőszín 27" xfId="19489" xr:uid="{00000000-0005-0000-0000-000052010000}"/>
    <cellStyle name="40% - 1. jelölőszín 28" xfId="19503" xr:uid="{00000000-0005-0000-0000-000053010000}"/>
    <cellStyle name="40% - 1. jelölőszín 29" xfId="19517" xr:uid="{00000000-0005-0000-0000-000054010000}"/>
    <cellStyle name="40% - 1. jelölőszín 3" xfId="31" xr:uid="{00000000-0005-0000-0000-000055010000}"/>
    <cellStyle name="40% - 1. jelölőszín 3 2" xfId="32" xr:uid="{00000000-0005-0000-0000-000056010000}"/>
    <cellStyle name="40% - 1. jelölőszín 3 2 2" xfId="6694" xr:uid="{00000000-0005-0000-0000-000057010000}"/>
    <cellStyle name="40% - 1. jelölőszín 3 3" xfId="6695" xr:uid="{00000000-0005-0000-0000-000058010000}"/>
    <cellStyle name="40% - 1. jelölőszín 3 4" xfId="6696" xr:uid="{00000000-0005-0000-0000-000059010000}"/>
    <cellStyle name="40% - 1. jelölőszín 30" xfId="19531" xr:uid="{00000000-0005-0000-0000-00005A010000}"/>
    <cellStyle name="40% - 1. jelölőszín 31" xfId="19545" xr:uid="{00000000-0005-0000-0000-00005B010000}"/>
    <cellStyle name="40% - 1. jelölőszín 32" xfId="19559" xr:uid="{00000000-0005-0000-0000-00005C010000}"/>
    <cellStyle name="40% - 1. jelölőszín 33" xfId="19573" xr:uid="{00000000-0005-0000-0000-00005D010000}"/>
    <cellStyle name="40% - 1. jelölőszín 34" xfId="19587" xr:uid="{00000000-0005-0000-0000-00005E010000}"/>
    <cellStyle name="40% - 1. jelölőszín 35" xfId="19601" xr:uid="{00000000-0005-0000-0000-00005F010000}"/>
    <cellStyle name="40% - 1. jelölőszín 36" xfId="19615" xr:uid="{00000000-0005-0000-0000-000060010000}"/>
    <cellStyle name="40% - 1. jelölőszín 37" xfId="19629" xr:uid="{00000000-0005-0000-0000-000061010000}"/>
    <cellStyle name="40% - 1. jelölőszín 38" xfId="19643" xr:uid="{00000000-0005-0000-0000-000062010000}"/>
    <cellStyle name="40% - 1. jelölőszín 39" xfId="19657" xr:uid="{00000000-0005-0000-0000-000063010000}"/>
    <cellStyle name="40% - 1. jelölőszín 4" xfId="1377" xr:uid="{00000000-0005-0000-0000-000064010000}"/>
    <cellStyle name="40% - 1. jelölőszín 40" xfId="19671" xr:uid="{00000000-0005-0000-0000-000065010000}"/>
    <cellStyle name="40% - 1. jelölőszín 41" xfId="19685" xr:uid="{00000000-0005-0000-0000-000066010000}"/>
    <cellStyle name="40% - 1. jelölőszín 42" xfId="19699" xr:uid="{00000000-0005-0000-0000-000067010000}"/>
    <cellStyle name="40% - 1. jelölőszín 43" xfId="19713" xr:uid="{00000000-0005-0000-0000-000068010000}"/>
    <cellStyle name="40% - 1. jelölőszín 5" xfId="19183" xr:uid="{00000000-0005-0000-0000-000069010000}"/>
    <cellStyle name="40% - 1. jelölőszín 6" xfId="19197" xr:uid="{00000000-0005-0000-0000-00006A010000}"/>
    <cellStyle name="40% - 1. jelölőszín 7" xfId="19211" xr:uid="{00000000-0005-0000-0000-00006B010000}"/>
    <cellStyle name="40% - 1. jelölőszín 8" xfId="19225" xr:uid="{00000000-0005-0000-0000-00006C010000}"/>
    <cellStyle name="40% - 1. jelölőszín 9" xfId="19313" xr:uid="{00000000-0005-0000-0000-00006D010000}"/>
    <cellStyle name="40% - 2. jelölőszín" xfId="19164" builtinId="35" customBuiltin="1"/>
    <cellStyle name="40% - 2. jelölőszín 10" xfId="19314" xr:uid="{00000000-0005-0000-0000-00006F010000}"/>
    <cellStyle name="40% - 2. jelölőszín 11" xfId="19315" xr:uid="{00000000-0005-0000-0000-000070010000}"/>
    <cellStyle name="40% - 2. jelölőszín 12" xfId="19316" xr:uid="{00000000-0005-0000-0000-000071010000}"/>
    <cellStyle name="40% - 2. jelölőszín 13" xfId="19317" xr:uid="{00000000-0005-0000-0000-000072010000}"/>
    <cellStyle name="40% - 2. jelölőszín 14" xfId="19318" xr:uid="{00000000-0005-0000-0000-000073010000}"/>
    <cellStyle name="40% - 2. jelölőszín 15" xfId="19319" xr:uid="{00000000-0005-0000-0000-000074010000}"/>
    <cellStyle name="40% - 2. jelölőszín 16" xfId="19320" xr:uid="{00000000-0005-0000-0000-000075010000}"/>
    <cellStyle name="40% - 2. jelölőszín 17" xfId="19321" xr:uid="{00000000-0005-0000-0000-000076010000}"/>
    <cellStyle name="40% - 2. jelölőszín 18" xfId="19322" xr:uid="{00000000-0005-0000-0000-000077010000}"/>
    <cellStyle name="40% - 2. jelölőszín 19" xfId="19323" xr:uid="{00000000-0005-0000-0000-000078010000}"/>
    <cellStyle name="40% - 2. jelölőszín 2" xfId="33" xr:uid="{00000000-0005-0000-0000-000079010000}"/>
    <cellStyle name="40% - 2. jelölőszín 2 2" xfId="34" xr:uid="{00000000-0005-0000-0000-00007A010000}"/>
    <cellStyle name="40% - 2. jelölőszín 2 2 2" xfId="6697" xr:uid="{00000000-0005-0000-0000-00007B010000}"/>
    <cellStyle name="40% - 2. jelölőszín 2 3" xfId="6698" xr:uid="{00000000-0005-0000-0000-00007C010000}"/>
    <cellStyle name="40% - 2. jelölőszín 20" xfId="19393" xr:uid="{00000000-0005-0000-0000-00007D010000}"/>
    <cellStyle name="40% - 2. jelölőszín 21" xfId="19407" xr:uid="{00000000-0005-0000-0000-00007E010000}"/>
    <cellStyle name="40% - 2. jelölőszín 22" xfId="19421" xr:uid="{00000000-0005-0000-0000-00007F010000}"/>
    <cellStyle name="40% - 2. jelölőszín 23" xfId="19435" xr:uid="{00000000-0005-0000-0000-000080010000}"/>
    <cellStyle name="40% - 2. jelölőszín 24" xfId="19449" xr:uid="{00000000-0005-0000-0000-000081010000}"/>
    <cellStyle name="40% - 2. jelölőszín 25" xfId="19463" xr:uid="{00000000-0005-0000-0000-000082010000}"/>
    <cellStyle name="40% - 2. jelölőszín 26" xfId="19477" xr:uid="{00000000-0005-0000-0000-000083010000}"/>
    <cellStyle name="40% - 2. jelölőszín 27" xfId="19491" xr:uid="{00000000-0005-0000-0000-000084010000}"/>
    <cellStyle name="40% - 2. jelölőszín 28" xfId="19505" xr:uid="{00000000-0005-0000-0000-000085010000}"/>
    <cellStyle name="40% - 2. jelölőszín 29" xfId="19519" xr:uid="{00000000-0005-0000-0000-000086010000}"/>
    <cellStyle name="40% - 2. jelölőszín 3" xfId="35" xr:uid="{00000000-0005-0000-0000-000087010000}"/>
    <cellStyle name="40% - 2. jelölőszín 3 2" xfId="36" xr:uid="{00000000-0005-0000-0000-000088010000}"/>
    <cellStyle name="40% - 2. jelölőszín 3 2 2" xfId="6699" xr:uid="{00000000-0005-0000-0000-000089010000}"/>
    <cellStyle name="40% - 2. jelölőszín 3 3" xfId="6700" xr:uid="{00000000-0005-0000-0000-00008A010000}"/>
    <cellStyle name="40% - 2. jelölőszín 3 4" xfId="6701" xr:uid="{00000000-0005-0000-0000-00008B010000}"/>
    <cellStyle name="40% - 2. jelölőszín 30" xfId="19533" xr:uid="{00000000-0005-0000-0000-00008C010000}"/>
    <cellStyle name="40% - 2. jelölőszín 31" xfId="19547" xr:uid="{00000000-0005-0000-0000-00008D010000}"/>
    <cellStyle name="40% - 2. jelölőszín 32" xfId="19561" xr:uid="{00000000-0005-0000-0000-00008E010000}"/>
    <cellStyle name="40% - 2. jelölőszín 33" xfId="19575" xr:uid="{00000000-0005-0000-0000-00008F010000}"/>
    <cellStyle name="40% - 2. jelölőszín 34" xfId="19589" xr:uid="{00000000-0005-0000-0000-000090010000}"/>
    <cellStyle name="40% - 2. jelölőszín 35" xfId="19603" xr:uid="{00000000-0005-0000-0000-000091010000}"/>
    <cellStyle name="40% - 2. jelölőszín 36" xfId="19617" xr:uid="{00000000-0005-0000-0000-000092010000}"/>
    <cellStyle name="40% - 2. jelölőszín 37" xfId="19631" xr:uid="{00000000-0005-0000-0000-000093010000}"/>
    <cellStyle name="40% - 2. jelölőszín 38" xfId="19645" xr:uid="{00000000-0005-0000-0000-000094010000}"/>
    <cellStyle name="40% - 2. jelölőszín 39" xfId="19659" xr:uid="{00000000-0005-0000-0000-000095010000}"/>
    <cellStyle name="40% - 2. jelölőszín 4" xfId="1378" xr:uid="{00000000-0005-0000-0000-000096010000}"/>
    <cellStyle name="40% - 2. jelölőszín 40" xfId="19673" xr:uid="{00000000-0005-0000-0000-000097010000}"/>
    <cellStyle name="40% - 2. jelölőszín 41" xfId="19687" xr:uid="{00000000-0005-0000-0000-000098010000}"/>
    <cellStyle name="40% - 2. jelölőszín 42" xfId="19701" xr:uid="{00000000-0005-0000-0000-000099010000}"/>
    <cellStyle name="40% - 2. jelölőszín 43" xfId="19715" xr:uid="{00000000-0005-0000-0000-00009A010000}"/>
    <cellStyle name="40% - 2. jelölőszín 5" xfId="19185" xr:uid="{00000000-0005-0000-0000-00009B010000}"/>
    <cellStyle name="40% - 2. jelölőszín 6" xfId="19199" xr:uid="{00000000-0005-0000-0000-00009C010000}"/>
    <cellStyle name="40% - 2. jelölőszín 7" xfId="19213" xr:uid="{00000000-0005-0000-0000-00009D010000}"/>
    <cellStyle name="40% - 2. jelölőszín 8" xfId="19227" xr:uid="{00000000-0005-0000-0000-00009E010000}"/>
    <cellStyle name="40% - 2. jelölőszín 9" xfId="19324" xr:uid="{00000000-0005-0000-0000-00009F010000}"/>
    <cellStyle name="40% - 3. jelölőszín" xfId="19167" builtinId="39" customBuiltin="1"/>
    <cellStyle name="40% - 3. jelölőszín 10" xfId="19325" xr:uid="{00000000-0005-0000-0000-0000A1010000}"/>
    <cellStyle name="40% - 3. jelölőszín 11" xfId="19326" xr:uid="{00000000-0005-0000-0000-0000A2010000}"/>
    <cellStyle name="40% - 3. jelölőszín 12" xfId="19327" xr:uid="{00000000-0005-0000-0000-0000A3010000}"/>
    <cellStyle name="40% - 3. jelölőszín 13" xfId="19328" xr:uid="{00000000-0005-0000-0000-0000A4010000}"/>
    <cellStyle name="40% - 3. jelölőszín 14" xfId="19329" xr:uid="{00000000-0005-0000-0000-0000A5010000}"/>
    <cellStyle name="40% - 3. jelölőszín 15" xfId="19330" xr:uid="{00000000-0005-0000-0000-0000A6010000}"/>
    <cellStyle name="40% - 3. jelölőszín 16" xfId="19331" xr:uid="{00000000-0005-0000-0000-0000A7010000}"/>
    <cellStyle name="40% - 3. jelölőszín 17" xfId="19332" xr:uid="{00000000-0005-0000-0000-0000A8010000}"/>
    <cellStyle name="40% - 3. jelölőszín 18" xfId="19333" xr:uid="{00000000-0005-0000-0000-0000A9010000}"/>
    <cellStyle name="40% - 3. jelölőszín 19" xfId="19334" xr:uid="{00000000-0005-0000-0000-0000AA010000}"/>
    <cellStyle name="40% - 3. jelölőszín 2" xfId="37" xr:uid="{00000000-0005-0000-0000-0000AB010000}"/>
    <cellStyle name="40% - 3. jelölőszín 2 2" xfId="38" xr:uid="{00000000-0005-0000-0000-0000AC010000}"/>
    <cellStyle name="40% - 3. jelölőszín 2 2 2" xfId="6702" xr:uid="{00000000-0005-0000-0000-0000AD010000}"/>
    <cellStyle name="40% - 3. jelölőszín 2 3" xfId="6703" xr:uid="{00000000-0005-0000-0000-0000AE010000}"/>
    <cellStyle name="40% - 3. jelölőszín 20" xfId="19395" xr:uid="{00000000-0005-0000-0000-0000AF010000}"/>
    <cellStyle name="40% - 3. jelölőszín 21" xfId="19409" xr:uid="{00000000-0005-0000-0000-0000B0010000}"/>
    <cellStyle name="40% - 3. jelölőszín 22" xfId="19423" xr:uid="{00000000-0005-0000-0000-0000B1010000}"/>
    <cellStyle name="40% - 3. jelölőszín 23" xfId="19437" xr:uid="{00000000-0005-0000-0000-0000B2010000}"/>
    <cellStyle name="40% - 3. jelölőszín 24" xfId="19451" xr:uid="{00000000-0005-0000-0000-0000B3010000}"/>
    <cellStyle name="40% - 3. jelölőszín 25" xfId="19465" xr:uid="{00000000-0005-0000-0000-0000B4010000}"/>
    <cellStyle name="40% - 3. jelölőszín 26" xfId="19479" xr:uid="{00000000-0005-0000-0000-0000B5010000}"/>
    <cellStyle name="40% - 3. jelölőszín 27" xfId="19493" xr:uid="{00000000-0005-0000-0000-0000B6010000}"/>
    <cellStyle name="40% - 3. jelölőszín 28" xfId="19507" xr:uid="{00000000-0005-0000-0000-0000B7010000}"/>
    <cellStyle name="40% - 3. jelölőszín 29" xfId="19521" xr:uid="{00000000-0005-0000-0000-0000B8010000}"/>
    <cellStyle name="40% - 3. jelölőszín 3" xfId="39" xr:uid="{00000000-0005-0000-0000-0000B9010000}"/>
    <cellStyle name="40% - 3. jelölőszín 3 2" xfId="40" xr:uid="{00000000-0005-0000-0000-0000BA010000}"/>
    <cellStyle name="40% - 3. jelölőszín 3 2 2" xfId="6704" xr:uid="{00000000-0005-0000-0000-0000BB010000}"/>
    <cellStyle name="40% - 3. jelölőszín 3 3" xfId="6705" xr:uid="{00000000-0005-0000-0000-0000BC010000}"/>
    <cellStyle name="40% - 3. jelölőszín 3 4" xfId="6706" xr:uid="{00000000-0005-0000-0000-0000BD010000}"/>
    <cellStyle name="40% - 3. jelölőszín 30" xfId="19535" xr:uid="{00000000-0005-0000-0000-0000BE010000}"/>
    <cellStyle name="40% - 3. jelölőszín 31" xfId="19549" xr:uid="{00000000-0005-0000-0000-0000BF010000}"/>
    <cellStyle name="40% - 3. jelölőszín 32" xfId="19563" xr:uid="{00000000-0005-0000-0000-0000C0010000}"/>
    <cellStyle name="40% - 3. jelölőszín 33" xfId="19577" xr:uid="{00000000-0005-0000-0000-0000C1010000}"/>
    <cellStyle name="40% - 3. jelölőszín 34" xfId="19591" xr:uid="{00000000-0005-0000-0000-0000C2010000}"/>
    <cellStyle name="40% - 3. jelölőszín 35" xfId="19605" xr:uid="{00000000-0005-0000-0000-0000C3010000}"/>
    <cellStyle name="40% - 3. jelölőszín 36" xfId="19619" xr:uid="{00000000-0005-0000-0000-0000C4010000}"/>
    <cellStyle name="40% - 3. jelölőszín 37" xfId="19633" xr:uid="{00000000-0005-0000-0000-0000C5010000}"/>
    <cellStyle name="40% - 3. jelölőszín 38" xfId="19647" xr:uid="{00000000-0005-0000-0000-0000C6010000}"/>
    <cellStyle name="40% - 3. jelölőszín 39" xfId="19661" xr:uid="{00000000-0005-0000-0000-0000C7010000}"/>
    <cellStyle name="40% - 3. jelölőszín 4" xfId="1379" xr:uid="{00000000-0005-0000-0000-0000C8010000}"/>
    <cellStyle name="40% - 3. jelölőszín 40" xfId="19675" xr:uid="{00000000-0005-0000-0000-0000C9010000}"/>
    <cellStyle name="40% - 3. jelölőszín 41" xfId="19689" xr:uid="{00000000-0005-0000-0000-0000CA010000}"/>
    <cellStyle name="40% - 3. jelölőszín 42" xfId="19703" xr:uid="{00000000-0005-0000-0000-0000CB010000}"/>
    <cellStyle name="40% - 3. jelölőszín 43" xfId="19717" xr:uid="{00000000-0005-0000-0000-0000CC010000}"/>
    <cellStyle name="40% - 3. jelölőszín 5" xfId="19187" xr:uid="{00000000-0005-0000-0000-0000CD010000}"/>
    <cellStyle name="40% - 3. jelölőszín 6" xfId="19201" xr:uid="{00000000-0005-0000-0000-0000CE010000}"/>
    <cellStyle name="40% - 3. jelölőszín 7" xfId="19215" xr:uid="{00000000-0005-0000-0000-0000CF010000}"/>
    <cellStyle name="40% - 3. jelölőszín 8" xfId="19229" xr:uid="{00000000-0005-0000-0000-0000D0010000}"/>
    <cellStyle name="40% - 3. jelölőszín 9" xfId="19335" xr:uid="{00000000-0005-0000-0000-0000D1010000}"/>
    <cellStyle name="40% - 4. jelölőszín" xfId="19170" builtinId="43" customBuiltin="1"/>
    <cellStyle name="40% - 4. jelölőszín 10" xfId="19336" xr:uid="{00000000-0005-0000-0000-0000D3010000}"/>
    <cellStyle name="40% - 4. jelölőszín 11" xfId="19337" xr:uid="{00000000-0005-0000-0000-0000D4010000}"/>
    <cellStyle name="40% - 4. jelölőszín 12" xfId="19338" xr:uid="{00000000-0005-0000-0000-0000D5010000}"/>
    <cellStyle name="40% - 4. jelölőszín 13" xfId="19339" xr:uid="{00000000-0005-0000-0000-0000D6010000}"/>
    <cellStyle name="40% - 4. jelölőszín 14" xfId="19340" xr:uid="{00000000-0005-0000-0000-0000D7010000}"/>
    <cellStyle name="40% - 4. jelölőszín 15" xfId="19341" xr:uid="{00000000-0005-0000-0000-0000D8010000}"/>
    <cellStyle name="40% - 4. jelölőszín 16" xfId="19342" xr:uid="{00000000-0005-0000-0000-0000D9010000}"/>
    <cellStyle name="40% - 4. jelölőszín 17" xfId="19343" xr:uid="{00000000-0005-0000-0000-0000DA010000}"/>
    <cellStyle name="40% - 4. jelölőszín 18" xfId="19344" xr:uid="{00000000-0005-0000-0000-0000DB010000}"/>
    <cellStyle name="40% - 4. jelölőszín 19" xfId="19345" xr:uid="{00000000-0005-0000-0000-0000DC010000}"/>
    <cellStyle name="40% - 4. jelölőszín 2" xfId="41" xr:uid="{00000000-0005-0000-0000-0000DD010000}"/>
    <cellStyle name="40% - 4. jelölőszín 2 2" xfId="42" xr:uid="{00000000-0005-0000-0000-0000DE010000}"/>
    <cellStyle name="40% - 4. jelölőszín 2 2 2" xfId="6707" xr:uid="{00000000-0005-0000-0000-0000DF010000}"/>
    <cellStyle name="40% - 4. jelölőszín 2 3" xfId="6708" xr:uid="{00000000-0005-0000-0000-0000E0010000}"/>
    <cellStyle name="40% - 4. jelölőszín 20" xfId="19397" xr:uid="{00000000-0005-0000-0000-0000E1010000}"/>
    <cellStyle name="40% - 4. jelölőszín 21" xfId="19411" xr:uid="{00000000-0005-0000-0000-0000E2010000}"/>
    <cellStyle name="40% - 4. jelölőszín 22" xfId="19425" xr:uid="{00000000-0005-0000-0000-0000E3010000}"/>
    <cellStyle name="40% - 4. jelölőszín 23" xfId="19439" xr:uid="{00000000-0005-0000-0000-0000E4010000}"/>
    <cellStyle name="40% - 4. jelölőszín 24" xfId="19453" xr:uid="{00000000-0005-0000-0000-0000E5010000}"/>
    <cellStyle name="40% - 4. jelölőszín 25" xfId="19467" xr:uid="{00000000-0005-0000-0000-0000E6010000}"/>
    <cellStyle name="40% - 4. jelölőszín 26" xfId="19481" xr:uid="{00000000-0005-0000-0000-0000E7010000}"/>
    <cellStyle name="40% - 4. jelölőszín 27" xfId="19495" xr:uid="{00000000-0005-0000-0000-0000E8010000}"/>
    <cellStyle name="40% - 4. jelölőszín 28" xfId="19509" xr:uid="{00000000-0005-0000-0000-0000E9010000}"/>
    <cellStyle name="40% - 4. jelölőszín 29" xfId="19523" xr:uid="{00000000-0005-0000-0000-0000EA010000}"/>
    <cellStyle name="40% - 4. jelölőszín 3" xfId="43" xr:uid="{00000000-0005-0000-0000-0000EB010000}"/>
    <cellStyle name="40% - 4. jelölőszín 3 2" xfId="44" xr:uid="{00000000-0005-0000-0000-0000EC010000}"/>
    <cellStyle name="40% - 4. jelölőszín 3 2 2" xfId="6709" xr:uid="{00000000-0005-0000-0000-0000ED010000}"/>
    <cellStyle name="40% - 4. jelölőszín 3 3" xfId="6710" xr:uid="{00000000-0005-0000-0000-0000EE010000}"/>
    <cellStyle name="40% - 4. jelölőszín 3 4" xfId="6711" xr:uid="{00000000-0005-0000-0000-0000EF010000}"/>
    <cellStyle name="40% - 4. jelölőszín 30" xfId="19537" xr:uid="{00000000-0005-0000-0000-0000F0010000}"/>
    <cellStyle name="40% - 4. jelölőszín 31" xfId="19551" xr:uid="{00000000-0005-0000-0000-0000F1010000}"/>
    <cellStyle name="40% - 4. jelölőszín 32" xfId="19565" xr:uid="{00000000-0005-0000-0000-0000F2010000}"/>
    <cellStyle name="40% - 4. jelölőszín 33" xfId="19579" xr:uid="{00000000-0005-0000-0000-0000F3010000}"/>
    <cellStyle name="40% - 4. jelölőszín 34" xfId="19593" xr:uid="{00000000-0005-0000-0000-0000F4010000}"/>
    <cellStyle name="40% - 4. jelölőszín 35" xfId="19607" xr:uid="{00000000-0005-0000-0000-0000F5010000}"/>
    <cellStyle name="40% - 4. jelölőszín 36" xfId="19621" xr:uid="{00000000-0005-0000-0000-0000F6010000}"/>
    <cellStyle name="40% - 4. jelölőszín 37" xfId="19635" xr:uid="{00000000-0005-0000-0000-0000F7010000}"/>
    <cellStyle name="40% - 4. jelölőszín 38" xfId="19649" xr:uid="{00000000-0005-0000-0000-0000F8010000}"/>
    <cellStyle name="40% - 4. jelölőszín 39" xfId="19663" xr:uid="{00000000-0005-0000-0000-0000F9010000}"/>
    <cellStyle name="40% - 4. jelölőszín 4" xfId="1380" xr:uid="{00000000-0005-0000-0000-0000FA010000}"/>
    <cellStyle name="40% - 4. jelölőszín 40" xfId="19677" xr:uid="{00000000-0005-0000-0000-0000FB010000}"/>
    <cellStyle name="40% - 4. jelölőszín 41" xfId="19691" xr:uid="{00000000-0005-0000-0000-0000FC010000}"/>
    <cellStyle name="40% - 4. jelölőszín 42" xfId="19705" xr:uid="{00000000-0005-0000-0000-0000FD010000}"/>
    <cellStyle name="40% - 4. jelölőszín 43" xfId="19719" xr:uid="{00000000-0005-0000-0000-0000FE010000}"/>
    <cellStyle name="40% - 4. jelölőszín 5" xfId="19189" xr:uid="{00000000-0005-0000-0000-0000FF010000}"/>
    <cellStyle name="40% - 4. jelölőszín 6" xfId="19203" xr:uid="{00000000-0005-0000-0000-000000020000}"/>
    <cellStyle name="40% - 4. jelölőszín 7" xfId="19217" xr:uid="{00000000-0005-0000-0000-000001020000}"/>
    <cellStyle name="40% - 4. jelölőszín 8" xfId="19231" xr:uid="{00000000-0005-0000-0000-000002020000}"/>
    <cellStyle name="40% - 4. jelölőszín 9" xfId="19346" xr:uid="{00000000-0005-0000-0000-000003020000}"/>
    <cellStyle name="40% - 5. jelölőszín" xfId="19173" builtinId="47" customBuiltin="1"/>
    <cellStyle name="40% - 5. jelölőszín 10" xfId="19347" xr:uid="{00000000-0005-0000-0000-000005020000}"/>
    <cellStyle name="40% - 5. jelölőszín 11" xfId="19348" xr:uid="{00000000-0005-0000-0000-000006020000}"/>
    <cellStyle name="40% - 5. jelölőszín 12" xfId="19349" xr:uid="{00000000-0005-0000-0000-000007020000}"/>
    <cellStyle name="40% - 5. jelölőszín 13" xfId="19350" xr:uid="{00000000-0005-0000-0000-000008020000}"/>
    <cellStyle name="40% - 5. jelölőszín 14" xfId="19351" xr:uid="{00000000-0005-0000-0000-000009020000}"/>
    <cellStyle name="40% - 5. jelölőszín 15" xfId="19352" xr:uid="{00000000-0005-0000-0000-00000A020000}"/>
    <cellStyle name="40% - 5. jelölőszín 16" xfId="19353" xr:uid="{00000000-0005-0000-0000-00000B020000}"/>
    <cellStyle name="40% - 5. jelölőszín 17" xfId="19354" xr:uid="{00000000-0005-0000-0000-00000C020000}"/>
    <cellStyle name="40% - 5. jelölőszín 18" xfId="19355" xr:uid="{00000000-0005-0000-0000-00000D020000}"/>
    <cellStyle name="40% - 5. jelölőszín 19" xfId="19356" xr:uid="{00000000-0005-0000-0000-00000E020000}"/>
    <cellStyle name="40% - 5. jelölőszín 2" xfId="45" xr:uid="{00000000-0005-0000-0000-00000F020000}"/>
    <cellStyle name="40% - 5. jelölőszín 2 2" xfId="46" xr:uid="{00000000-0005-0000-0000-000010020000}"/>
    <cellStyle name="40% - 5. jelölőszín 2 2 2" xfId="6712" xr:uid="{00000000-0005-0000-0000-000011020000}"/>
    <cellStyle name="40% - 5. jelölőszín 2 3" xfId="6713" xr:uid="{00000000-0005-0000-0000-000012020000}"/>
    <cellStyle name="40% - 5. jelölőszín 20" xfId="19399" xr:uid="{00000000-0005-0000-0000-000013020000}"/>
    <cellStyle name="40% - 5. jelölőszín 21" xfId="19413" xr:uid="{00000000-0005-0000-0000-000014020000}"/>
    <cellStyle name="40% - 5. jelölőszín 22" xfId="19427" xr:uid="{00000000-0005-0000-0000-000015020000}"/>
    <cellStyle name="40% - 5. jelölőszín 23" xfId="19441" xr:uid="{00000000-0005-0000-0000-000016020000}"/>
    <cellStyle name="40% - 5. jelölőszín 24" xfId="19455" xr:uid="{00000000-0005-0000-0000-000017020000}"/>
    <cellStyle name="40% - 5. jelölőszín 25" xfId="19469" xr:uid="{00000000-0005-0000-0000-000018020000}"/>
    <cellStyle name="40% - 5. jelölőszín 26" xfId="19483" xr:uid="{00000000-0005-0000-0000-000019020000}"/>
    <cellStyle name="40% - 5. jelölőszín 27" xfId="19497" xr:uid="{00000000-0005-0000-0000-00001A020000}"/>
    <cellStyle name="40% - 5. jelölőszín 28" xfId="19511" xr:uid="{00000000-0005-0000-0000-00001B020000}"/>
    <cellStyle name="40% - 5. jelölőszín 29" xfId="19525" xr:uid="{00000000-0005-0000-0000-00001C020000}"/>
    <cellStyle name="40% - 5. jelölőszín 3" xfId="47" xr:uid="{00000000-0005-0000-0000-00001D020000}"/>
    <cellStyle name="40% - 5. jelölőszín 3 2" xfId="48" xr:uid="{00000000-0005-0000-0000-00001E020000}"/>
    <cellStyle name="40% - 5. jelölőszín 3 2 2" xfId="6714" xr:uid="{00000000-0005-0000-0000-00001F020000}"/>
    <cellStyle name="40% - 5. jelölőszín 3 3" xfId="6715" xr:uid="{00000000-0005-0000-0000-000020020000}"/>
    <cellStyle name="40% - 5. jelölőszín 3 4" xfId="6716" xr:uid="{00000000-0005-0000-0000-000021020000}"/>
    <cellStyle name="40% - 5. jelölőszín 30" xfId="19539" xr:uid="{00000000-0005-0000-0000-000022020000}"/>
    <cellStyle name="40% - 5. jelölőszín 31" xfId="19553" xr:uid="{00000000-0005-0000-0000-000023020000}"/>
    <cellStyle name="40% - 5. jelölőszín 32" xfId="19567" xr:uid="{00000000-0005-0000-0000-000024020000}"/>
    <cellStyle name="40% - 5. jelölőszín 33" xfId="19581" xr:uid="{00000000-0005-0000-0000-000025020000}"/>
    <cellStyle name="40% - 5. jelölőszín 34" xfId="19595" xr:uid="{00000000-0005-0000-0000-000026020000}"/>
    <cellStyle name="40% - 5. jelölőszín 35" xfId="19609" xr:uid="{00000000-0005-0000-0000-000027020000}"/>
    <cellStyle name="40% - 5. jelölőszín 36" xfId="19623" xr:uid="{00000000-0005-0000-0000-000028020000}"/>
    <cellStyle name="40% - 5. jelölőszín 37" xfId="19637" xr:uid="{00000000-0005-0000-0000-000029020000}"/>
    <cellStyle name="40% - 5. jelölőszín 38" xfId="19651" xr:uid="{00000000-0005-0000-0000-00002A020000}"/>
    <cellStyle name="40% - 5. jelölőszín 39" xfId="19665" xr:uid="{00000000-0005-0000-0000-00002B020000}"/>
    <cellStyle name="40% - 5. jelölőszín 4" xfId="1381" xr:uid="{00000000-0005-0000-0000-00002C020000}"/>
    <cellStyle name="40% - 5. jelölőszín 40" xfId="19679" xr:uid="{00000000-0005-0000-0000-00002D020000}"/>
    <cellStyle name="40% - 5. jelölőszín 41" xfId="19693" xr:uid="{00000000-0005-0000-0000-00002E020000}"/>
    <cellStyle name="40% - 5. jelölőszín 42" xfId="19707" xr:uid="{00000000-0005-0000-0000-00002F020000}"/>
    <cellStyle name="40% - 5. jelölőszín 43" xfId="19721" xr:uid="{00000000-0005-0000-0000-000030020000}"/>
    <cellStyle name="40% - 5. jelölőszín 5" xfId="19191" xr:uid="{00000000-0005-0000-0000-000031020000}"/>
    <cellStyle name="40% - 5. jelölőszín 6" xfId="19205" xr:uid="{00000000-0005-0000-0000-000032020000}"/>
    <cellStyle name="40% - 5. jelölőszín 7" xfId="19219" xr:uid="{00000000-0005-0000-0000-000033020000}"/>
    <cellStyle name="40% - 5. jelölőszín 8" xfId="19233" xr:uid="{00000000-0005-0000-0000-000034020000}"/>
    <cellStyle name="40% - 5. jelölőszín 9" xfId="19357" xr:uid="{00000000-0005-0000-0000-000035020000}"/>
    <cellStyle name="40% - 6. jelölőszín" xfId="19176" builtinId="51" customBuiltin="1"/>
    <cellStyle name="40% - 6. jelölőszín 10" xfId="19358" xr:uid="{00000000-0005-0000-0000-000037020000}"/>
    <cellStyle name="40% - 6. jelölőszín 11" xfId="19359" xr:uid="{00000000-0005-0000-0000-000038020000}"/>
    <cellStyle name="40% - 6. jelölőszín 12" xfId="19360" xr:uid="{00000000-0005-0000-0000-000039020000}"/>
    <cellStyle name="40% - 6. jelölőszín 13" xfId="19361" xr:uid="{00000000-0005-0000-0000-00003A020000}"/>
    <cellStyle name="40% - 6. jelölőszín 14" xfId="19362" xr:uid="{00000000-0005-0000-0000-00003B020000}"/>
    <cellStyle name="40% - 6. jelölőszín 15" xfId="19363" xr:uid="{00000000-0005-0000-0000-00003C020000}"/>
    <cellStyle name="40% - 6. jelölőszín 16" xfId="19364" xr:uid="{00000000-0005-0000-0000-00003D020000}"/>
    <cellStyle name="40% - 6. jelölőszín 17" xfId="19365" xr:uid="{00000000-0005-0000-0000-00003E020000}"/>
    <cellStyle name="40% - 6. jelölőszín 18" xfId="19366" xr:uid="{00000000-0005-0000-0000-00003F020000}"/>
    <cellStyle name="40% - 6. jelölőszín 19" xfId="19367" xr:uid="{00000000-0005-0000-0000-000040020000}"/>
    <cellStyle name="40% - 6. jelölőszín 2" xfId="49" xr:uid="{00000000-0005-0000-0000-000041020000}"/>
    <cellStyle name="40% - 6. jelölőszín 2 2" xfId="50" xr:uid="{00000000-0005-0000-0000-000042020000}"/>
    <cellStyle name="40% - 6. jelölőszín 2 2 2" xfId="6717" xr:uid="{00000000-0005-0000-0000-000043020000}"/>
    <cellStyle name="40% - 6. jelölőszín 2 3" xfId="6718" xr:uid="{00000000-0005-0000-0000-000044020000}"/>
    <cellStyle name="40% - 6. jelölőszín 20" xfId="19401" xr:uid="{00000000-0005-0000-0000-000045020000}"/>
    <cellStyle name="40% - 6. jelölőszín 21" xfId="19415" xr:uid="{00000000-0005-0000-0000-000046020000}"/>
    <cellStyle name="40% - 6. jelölőszín 22" xfId="19429" xr:uid="{00000000-0005-0000-0000-000047020000}"/>
    <cellStyle name="40% - 6. jelölőszín 23" xfId="19443" xr:uid="{00000000-0005-0000-0000-000048020000}"/>
    <cellStyle name="40% - 6. jelölőszín 24" xfId="19457" xr:uid="{00000000-0005-0000-0000-000049020000}"/>
    <cellStyle name="40% - 6. jelölőszín 25" xfId="19471" xr:uid="{00000000-0005-0000-0000-00004A020000}"/>
    <cellStyle name="40% - 6. jelölőszín 26" xfId="19485" xr:uid="{00000000-0005-0000-0000-00004B020000}"/>
    <cellStyle name="40% - 6. jelölőszín 27" xfId="19499" xr:uid="{00000000-0005-0000-0000-00004C020000}"/>
    <cellStyle name="40% - 6. jelölőszín 28" xfId="19513" xr:uid="{00000000-0005-0000-0000-00004D020000}"/>
    <cellStyle name="40% - 6. jelölőszín 29" xfId="19527" xr:uid="{00000000-0005-0000-0000-00004E020000}"/>
    <cellStyle name="40% - 6. jelölőszín 3" xfId="51" xr:uid="{00000000-0005-0000-0000-00004F020000}"/>
    <cellStyle name="40% - 6. jelölőszín 3 2" xfId="52" xr:uid="{00000000-0005-0000-0000-000050020000}"/>
    <cellStyle name="40% - 6. jelölőszín 3 2 2" xfId="6719" xr:uid="{00000000-0005-0000-0000-000051020000}"/>
    <cellStyle name="40% - 6. jelölőszín 3 3" xfId="6720" xr:uid="{00000000-0005-0000-0000-000052020000}"/>
    <cellStyle name="40% - 6. jelölőszín 3 4" xfId="6721" xr:uid="{00000000-0005-0000-0000-000053020000}"/>
    <cellStyle name="40% - 6. jelölőszín 30" xfId="19541" xr:uid="{00000000-0005-0000-0000-000054020000}"/>
    <cellStyle name="40% - 6. jelölőszín 31" xfId="19555" xr:uid="{00000000-0005-0000-0000-000055020000}"/>
    <cellStyle name="40% - 6. jelölőszín 32" xfId="19569" xr:uid="{00000000-0005-0000-0000-000056020000}"/>
    <cellStyle name="40% - 6. jelölőszín 33" xfId="19583" xr:uid="{00000000-0005-0000-0000-000057020000}"/>
    <cellStyle name="40% - 6. jelölőszín 34" xfId="19597" xr:uid="{00000000-0005-0000-0000-000058020000}"/>
    <cellStyle name="40% - 6. jelölőszín 35" xfId="19611" xr:uid="{00000000-0005-0000-0000-000059020000}"/>
    <cellStyle name="40% - 6. jelölőszín 36" xfId="19625" xr:uid="{00000000-0005-0000-0000-00005A020000}"/>
    <cellStyle name="40% - 6. jelölőszín 37" xfId="19639" xr:uid="{00000000-0005-0000-0000-00005B020000}"/>
    <cellStyle name="40% - 6. jelölőszín 38" xfId="19653" xr:uid="{00000000-0005-0000-0000-00005C020000}"/>
    <cellStyle name="40% - 6. jelölőszín 39" xfId="19667" xr:uid="{00000000-0005-0000-0000-00005D020000}"/>
    <cellStyle name="40% - 6. jelölőszín 4" xfId="1382" xr:uid="{00000000-0005-0000-0000-00005E020000}"/>
    <cellStyle name="40% - 6. jelölőszín 40" xfId="19681" xr:uid="{00000000-0005-0000-0000-00005F020000}"/>
    <cellStyle name="40% - 6. jelölőszín 41" xfId="19695" xr:uid="{00000000-0005-0000-0000-000060020000}"/>
    <cellStyle name="40% - 6. jelölőszín 42" xfId="19709" xr:uid="{00000000-0005-0000-0000-000061020000}"/>
    <cellStyle name="40% - 6. jelölőszín 43" xfId="19723" xr:uid="{00000000-0005-0000-0000-000062020000}"/>
    <cellStyle name="40% - 6. jelölőszín 5" xfId="19193" xr:uid="{00000000-0005-0000-0000-000063020000}"/>
    <cellStyle name="40% - 6. jelölőszín 6" xfId="19207" xr:uid="{00000000-0005-0000-0000-000064020000}"/>
    <cellStyle name="40% - 6. jelölőszín 7" xfId="19221" xr:uid="{00000000-0005-0000-0000-000065020000}"/>
    <cellStyle name="40% - 6. jelölőszín 8" xfId="19235" xr:uid="{00000000-0005-0000-0000-000066020000}"/>
    <cellStyle name="40% - 6. jelölőszín 9" xfId="19368" xr:uid="{00000000-0005-0000-0000-000067020000}"/>
    <cellStyle name="40% - Accent1" xfId="248" xr:uid="{00000000-0005-0000-0000-000068020000}"/>
    <cellStyle name="40% - Accent1 2" xfId="6722" xr:uid="{00000000-0005-0000-0000-000069020000}"/>
    <cellStyle name="40% - Accent2" xfId="249" xr:uid="{00000000-0005-0000-0000-00006A020000}"/>
    <cellStyle name="40% - Accent2 2" xfId="6723" xr:uid="{00000000-0005-0000-0000-00006B020000}"/>
    <cellStyle name="40% - Accent3" xfId="250" xr:uid="{00000000-0005-0000-0000-00006C020000}"/>
    <cellStyle name="40% - Accent3 2" xfId="6724" xr:uid="{00000000-0005-0000-0000-00006D020000}"/>
    <cellStyle name="40% - Accent4" xfId="251" xr:uid="{00000000-0005-0000-0000-00006E020000}"/>
    <cellStyle name="40% - Accent4 2" xfId="6725" xr:uid="{00000000-0005-0000-0000-00006F020000}"/>
    <cellStyle name="40% - Accent5" xfId="252" xr:uid="{00000000-0005-0000-0000-000070020000}"/>
    <cellStyle name="40% - Accent5 2" xfId="6726" xr:uid="{00000000-0005-0000-0000-000071020000}"/>
    <cellStyle name="40% - Accent6" xfId="253" xr:uid="{00000000-0005-0000-0000-000072020000}"/>
    <cellStyle name="40% - Accent6 2" xfId="6727" xr:uid="{00000000-0005-0000-0000-000073020000}"/>
    <cellStyle name="60% - 1. jelölőszín" xfId="19162" builtinId="32" customBuiltin="1"/>
    <cellStyle name="60% - 1. jelölőszín 2" xfId="53" xr:uid="{00000000-0005-0000-0000-000075020000}"/>
    <cellStyle name="60% - 1. jelölőszín 2 2" xfId="54" xr:uid="{00000000-0005-0000-0000-000076020000}"/>
    <cellStyle name="60% - 1. jelölőszín 2 2 2" xfId="6728" xr:uid="{00000000-0005-0000-0000-000077020000}"/>
    <cellStyle name="60% - 1. jelölőszín 2 3" xfId="6729" xr:uid="{00000000-0005-0000-0000-000078020000}"/>
    <cellStyle name="60% - 1. jelölőszín 3" xfId="55" xr:uid="{00000000-0005-0000-0000-000079020000}"/>
    <cellStyle name="60% - 1. jelölőszín 3 2" xfId="56" xr:uid="{00000000-0005-0000-0000-00007A020000}"/>
    <cellStyle name="60% - 1. jelölőszín 4" xfId="1383" xr:uid="{00000000-0005-0000-0000-00007B020000}"/>
    <cellStyle name="60% - 1. jelölőszín 5" xfId="19727" xr:uid="{00000000-0005-0000-0000-00007C020000}"/>
    <cellStyle name="60% - 2. jelölőszín" xfId="19165" builtinId="36" customBuiltin="1"/>
    <cellStyle name="60% - 2. jelölőszín 2" xfId="57" xr:uid="{00000000-0005-0000-0000-00007E020000}"/>
    <cellStyle name="60% - 2. jelölőszín 2 2" xfId="58" xr:uid="{00000000-0005-0000-0000-00007F020000}"/>
    <cellStyle name="60% - 2. jelölőszín 2 2 2" xfId="6730" xr:uid="{00000000-0005-0000-0000-000080020000}"/>
    <cellStyle name="60% - 2. jelölőszín 2 3" xfId="6731" xr:uid="{00000000-0005-0000-0000-000081020000}"/>
    <cellStyle name="60% - 2. jelölőszín 3" xfId="59" xr:uid="{00000000-0005-0000-0000-000082020000}"/>
    <cellStyle name="60% - 2. jelölőszín 3 2" xfId="60" xr:uid="{00000000-0005-0000-0000-000083020000}"/>
    <cellStyle name="60% - 2. jelölőszín 4" xfId="1384" xr:uid="{00000000-0005-0000-0000-000084020000}"/>
    <cellStyle name="60% - 2. jelölőszín 5" xfId="19728" xr:uid="{00000000-0005-0000-0000-000085020000}"/>
    <cellStyle name="60% - 3. jelölőszín" xfId="19168" builtinId="40" customBuiltin="1"/>
    <cellStyle name="60% - 3. jelölőszín 2" xfId="61" xr:uid="{00000000-0005-0000-0000-000087020000}"/>
    <cellStyle name="60% - 3. jelölőszín 2 2" xfId="62" xr:uid="{00000000-0005-0000-0000-000088020000}"/>
    <cellStyle name="60% - 3. jelölőszín 2 2 2" xfId="6732" xr:uid="{00000000-0005-0000-0000-000089020000}"/>
    <cellStyle name="60% - 3. jelölőszín 2 3" xfId="6733" xr:uid="{00000000-0005-0000-0000-00008A020000}"/>
    <cellStyle name="60% - 3. jelölőszín 3" xfId="63" xr:uid="{00000000-0005-0000-0000-00008B020000}"/>
    <cellStyle name="60% - 3. jelölőszín 3 2" xfId="64" xr:uid="{00000000-0005-0000-0000-00008C020000}"/>
    <cellStyle name="60% - 3. jelölőszín 4" xfId="1385" xr:uid="{00000000-0005-0000-0000-00008D020000}"/>
    <cellStyle name="60% - 3. jelölőszín 5" xfId="19729" xr:uid="{00000000-0005-0000-0000-00008E020000}"/>
    <cellStyle name="60% - 4. jelölőszín" xfId="19171" builtinId="44" customBuiltin="1"/>
    <cellStyle name="60% - 4. jelölőszín 2" xfId="65" xr:uid="{00000000-0005-0000-0000-000090020000}"/>
    <cellStyle name="60% - 4. jelölőszín 2 2" xfId="66" xr:uid="{00000000-0005-0000-0000-000091020000}"/>
    <cellStyle name="60% - 4. jelölőszín 2 2 2" xfId="6734" xr:uid="{00000000-0005-0000-0000-000092020000}"/>
    <cellStyle name="60% - 4. jelölőszín 2 3" xfId="6735" xr:uid="{00000000-0005-0000-0000-000093020000}"/>
    <cellStyle name="60% - 4. jelölőszín 3" xfId="67" xr:uid="{00000000-0005-0000-0000-000094020000}"/>
    <cellStyle name="60% - 4. jelölőszín 3 2" xfId="68" xr:uid="{00000000-0005-0000-0000-000095020000}"/>
    <cellStyle name="60% - 4. jelölőszín 4" xfId="1386" xr:uid="{00000000-0005-0000-0000-000096020000}"/>
    <cellStyle name="60% - 4. jelölőszín 5" xfId="19730" xr:uid="{00000000-0005-0000-0000-000097020000}"/>
    <cellStyle name="60% - 5. jelölőszín" xfId="19174" builtinId="48" customBuiltin="1"/>
    <cellStyle name="60% - 5. jelölőszín 2" xfId="69" xr:uid="{00000000-0005-0000-0000-000099020000}"/>
    <cellStyle name="60% - 5. jelölőszín 2 2" xfId="70" xr:uid="{00000000-0005-0000-0000-00009A020000}"/>
    <cellStyle name="60% - 5. jelölőszín 2 2 2" xfId="6736" xr:uid="{00000000-0005-0000-0000-00009B020000}"/>
    <cellStyle name="60% - 5. jelölőszín 2 3" xfId="6737" xr:uid="{00000000-0005-0000-0000-00009C020000}"/>
    <cellStyle name="60% - 5. jelölőszín 3" xfId="71" xr:uid="{00000000-0005-0000-0000-00009D020000}"/>
    <cellStyle name="60% - 5. jelölőszín 3 2" xfId="72" xr:uid="{00000000-0005-0000-0000-00009E020000}"/>
    <cellStyle name="60% - 5. jelölőszín 4" xfId="1387" xr:uid="{00000000-0005-0000-0000-00009F020000}"/>
    <cellStyle name="60% - 5. jelölőszín 5" xfId="19731" xr:uid="{00000000-0005-0000-0000-0000A0020000}"/>
    <cellStyle name="60% - 6. jelölőszín" xfId="19177" builtinId="52" customBuiltin="1"/>
    <cellStyle name="60% - 6. jelölőszín 2" xfId="73" xr:uid="{00000000-0005-0000-0000-0000A2020000}"/>
    <cellStyle name="60% - 6. jelölőszín 2 2" xfId="74" xr:uid="{00000000-0005-0000-0000-0000A3020000}"/>
    <cellStyle name="60% - 6. jelölőszín 2 2 2" xfId="6738" xr:uid="{00000000-0005-0000-0000-0000A4020000}"/>
    <cellStyle name="60% - 6. jelölőszín 2 3" xfId="6739" xr:uid="{00000000-0005-0000-0000-0000A5020000}"/>
    <cellStyle name="60% - 6. jelölőszín 3" xfId="75" xr:uid="{00000000-0005-0000-0000-0000A6020000}"/>
    <cellStyle name="60% - 6. jelölőszín 3 2" xfId="76" xr:uid="{00000000-0005-0000-0000-0000A7020000}"/>
    <cellStyle name="60% - 6. jelölőszín 4" xfId="1388" xr:uid="{00000000-0005-0000-0000-0000A8020000}"/>
    <cellStyle name="60% - 6. jelölőszín 5" xfId="19732" xr:uid="{00000000-0005-0000-0000-0000A9020000}"/>
    <cellStyle name="60% - Accent1" xfId="254" xr:uid="{00000000-0005-0000-0000-0000AA020000}"/>
    <cellStyle name="60% - Accent1 2" xfId="6740" xr:uid="{00000000-0005-0000-0000-0000AB020000}"/>
    <cellStyle name="60% - Accent2" xfId="255" xr:uid="{00000000-0005-0000-0000-0000AC020000}"/>
    <cellStyle name="60% - Accent2 2" xfId="6741" xr:uid="{00000000-0005-0000-0000-0000AD020000}"/>
    <cellStyle name="60% - Accent3" xfId="256" xr:uid="{00000000-0005-0000-0000-0000AE020000}"/>
    <cellStyle name="60% - Accent3 2" xfId="6742" xr:uid="{00000000-0005-0000-0000-0000AF020000}"/>
    <cellStyle name="60% - Accent4" xfId="257" xr:uid="{00000000-0005-0000-0000-0000B0020000}"/>
    <cellStyle name="60% - Accent4 2" xfId="6743" xr:uid="{00000000-0005-0000-0000-0000B1020000}"/>
    <cellStyle name="60% - Accent5" xfId="258" xr:uid="{00000000-0005-0000-0000-0000B2020000}"/>
    <cellStyle name="60% - Accent5 2" xfId="6744" xr:uid="{00000000-0005-0000-0000-0000B3020000}"/>
    <cellStyle name="60% - Accent6" xfId="259" xr:uid="{00000000-0005-0000-0000-0000B4020000}"/>
    <cellStyle name="60% - Accent6 2" xfId="6745" xr:uid="{00000000-0005-0000-0000-0000B5020000}"/>
    <cellStyle name="Accent1" xfId="260" xr:uid="{00000000-0005-0000-0000-0000B6020000}"/>
    <cellStyle name="Accent1 2" xfId="6746" xr:uid="{00000000-0005-0000-0000-0000B7020000}"/>
    <cellStyle name="Accent2" xfId="261" xr:uid="{00000000-0005-0000-0000-0000B8020000}"/>
    <cellStyle name="Accent2 2" xfId="6747" xr:uid="{00000000-0005-0000-0000-0000B9020000}"/>
    <cellStyle name="Accent3" xfId="262" xr:uid="{00000000-0005-0000-0000-0000BA020000}"/>
    <cellStyle name="Accent3 2" xfId="6748" xr:uid="{00000000-0005-0000-0000-0000BB020000}"/>
    <cellStyle name="Accent4" xfId="263" xr:uid="{00000000-0005-0000-0000-0000BC020000}"/>
    <cellStyle name="Accent4 2" xfId="6749" xr:uid="{00000000-0005-0000-0000-0000BD020000}"/>
    <cellStyle name="Accent5" xfId="264" xr:uid="{00000000-0005-0000-0000-0000BE020000}"/>
    <cellStyle name="Accent5 2" xfId="6750" xr:uid="{00000000-0005-0000-0000-0000BF020000}"/>
    <cellStyle name="Accent6" xfId="265" xr:uid="{00000000-0005-0000-0000-0000C0020000}"/>
    <cellStyle name="Accent6 2" xfId="6751" xr:uid="{00000000-0005-0000-0000-0000C1020000}"/>
    <cellStyle name="Bad" xfId="266" xr:uid="{00000000-0005-0000-0000-0000C2020000}"/>
    <cellStyle name="Bad 1" xfId="19754" xr:uid="{00000000-0005-0000-0000-0000C3020000}"/>
    <cellStyle name="Bad 2" xfId="6752" xr:uid="{00000000-0005-0000-0000-0000C4020000}"/>
    <cellStyle name="Bevitel" xfId="19153" builtinId="20" customBuiltin="1"/>
    <cellStyle name="Bevitel 2" xfId="77" xr:uid="{00000000-0005-0000-0000-0000C6020000}"/>
    <cellStyle name="Bevitel 2 2" xfId="78" xr:uid="{00000000-0005-0000-0000-0000C7020000}"/>
    <cellStyle name="Bevitel 2 2 2" xfId="6753" xr:uid="{00000000-0005-0000-0000-0000C8020000}"/>
    <cellStyle name="Bevitel 2 3" xfId="6754" xr:uid="{00000000-0005-0000-0000-0000C9020000}"/>
    <cellStyle name="Bevitel 3" xfId="79" xr:uid="{00000000-0005-0000-0000-0000CA020000}"/>
    <cellStyle name="Bevitel 3 2" xfId="80" xr:uid="{00000000-0005-0000-0000-0000CB020000}"/>
    <cellStyle name="Bevitel 4" xfId="1389" xr:uid="{00000000-0005-0000-0000-0000CC020000}"/>
    <cellStyle name="Bevitel 5" xfId="19733" xr:uid="{00000000-0005-0000-0000-0000CD020000}"/>
    <cellStyle name="Calculation" xfId="267" xr:uid="{00000000-0005-0000-0000-0000CE020000}"/>
    <cellStyle name="Calculation 2" xfId="6755" xr:uid="{00000000-0005-0000-0000-0000CF020000}"/>
    <cellStyle name="Check Cell" xfId="268" xr:uid="{00000000-0005-0000-0000-0000D0020000}"/>
    <cellStyle name="Check Cell 2" xfId="6756" xr:uid="{00000000-0005-0000-0000-0000D1020000}"/>
    <cellStyle name="Cím" xfId="19145" builtinId="15" customBuiltin="1"/>
    <cellStyle name="Cím 2" xfId="81" xr:uid="{00000000-0005-0000-0000-0000D3020000}"/>
    <cellStyle name="Cím 2 2" xfId="6757" xr:uid="{00000000-0005-0000-0000-0000D4020000}"/>
    <cellStyle name="Cím 3" xfId="82" xr:uid="{00000000-0005-0000-0000-0000D5020000}"/>
    <cellStyle name="Cím 4" xfId="1390" xr:uid="{00000000-0005-0000-0000-0000D6020000}"/>
    <cellStyle name="Cím 5" xfId="19734" xr:uid="{00000000-0005-0000-0000-0000D7020000}"/>
    <cellStyle name="Címsor 1" xfId="19146" builtinId="16" customBuiltin="1"/>
    <cellStyle name="Címsor 1 2" xfId="83" xr:uid="{00000000-0005-0000-0000-0000D9020000}"/>
    <cellStyle name="Címsor 1 2 2" xfId="6758" xr:uid="{00000000-0005-0000-0000-0000DA020000}"/>
    <cellStyle name="Címsor 1 3" xfId="84" xr:uid="{00000000-0005-0000-0000-0000DB020000}"/>
    <cellStyle name="Címsor 1 4" xfId="1391" xr:uid="{00000000-0005-0000-0000-0000DC020000}"/>
    <cellStyle name="Címsor 1 5" xfId="19735" xr:uid="{00000000-0005-0000-0000-0000DD020000}"/>
    <cellStyle name="Címsor 2" xfId="19147" builtinId="17" customBuiltin="1"/>
    <cellStyle name="Címsor 2 2" xfId="85" xr:uid="{00000000-0005-0000-0000-0000DF020000}"/>
    <cellStyle name="Címsor 2 2 2" xfId="6759" xr:uid="{00000000-0005-0000-0000-0000E0020000}"/>
    <cellStyle name="Címsor 2 3" xfId="86" xr:uid="{00000000-0005-0000-0000-0000E1020000}"/>
    <cellStyle name="Címsor 2 4" xfId="1392" xr:uid="{00000000-0005-0000-0000-0000E2020000}"/>
    <cellStyle name="Címsor 2 5" xfId="19736" xr:uid="{00000000-0005-0000-0000-0000E3020000}"/>
    <cellStyle name="Címsor 3" xfId="19148" builtinId="18" customBuiltin="1"/>
    <cellStyle name="Címsor 3 2" xfId="87" xr:uid="{00000000-0005-0000-0000-0000E5020000}"/>
    <cellStyle name="Címsor 3 2 2" xfId="6760" xr:uid="{00000000-0005-0000-0000-0000E6020000}"/>
    <cellStyle name="Címsor 3 3" xfId="88" xr:uid="{00000000-0005-0000-0000-0000E7020000}"/>
    <cellStyle name="Címsor 3 4" xfId="1393" xr:uid="{00000000-0005-0000-0000-0000E8020000}"/>
    <cellStyle name="Címsor 3 5" xfId="19737" xr:uid="{00000000-0005-0000-0000-0000E9020000}"/>
    <cellStyle name="Címsor 4" xfId="19149" builtinId="19" customBuiltin="1"/>
    <cellStyle name="Címsor 4 2" xfId="89" xr:uid="{00000000-0005-0000-0000-0000EB020000}"/>
    <cellStyle name="Címsor 4 2 2" xfId="6761" xr:uid="{00000000-0005-0000-0000-0000EC020000}"/>
    <cellStyle name="Címsor 4 3" xfId="90" xr:uid="{00000000-0005-0000-0000-0000ED020000}"/>
    <cellStyle name="Címsor 4 4" xfId="1394" xr:uid="{00000000-0005-0000-0000-0000EE020000}"/>
    <cellStyle name="Címsor 4 5" xfId="19738" xr:uid="{00000000-0005-0000-0000-0000EF020000}"/>
    <cellStyle name="Comma [0]_19" xfId="91" xr:uid="{00000000-0005-0000-0000-0000F0020000}"/>
    <cellStyle name="Comma_19" xfId="92" xr:uid="{00000000-0005-0000-0000-0000F1020000}"/>
    <cellStyle name="Currency [0]_19" xfId="93" xr:uid="{00000000-0005-0000-0000-0000F2020000}"/>
    <cellStyle name="Currency_19" xfId="94" xr:uid="{00000000-0005-0000-0000-0000F3020000}"/>
    <cellStyle name="Ellenőrzőcella" xfId="19157" builtinId="23" customBuiltin="1"/>
    <cellStyle name="Ellenőrzőcella 2" xfId="95" xr:uid="{00000000-0005-0000-0000-0000F5020000}"/>
    <cellStyle name="Ellenőrzőcella 2 2" xfId="96" xr:uid="{00000000-0005-0000-0000-0000F6020000}"/>
    <cellStyle name="Ellenőrzőcella 2 2 2" xfId="6762" xr:uid="{00000000-0005-0000-0000-0000F7020000}"/>
    <cellStyle name="Ellenőrzőcella 2 3" xfId="6763" xr:uid="{00000000-0005-0000-0000-0000F8020000}"/>
    <cellStyle name="Ellenőrzőcella 3" xfId="97" xr:uid="{00000000-0005-0000-0000-0000F9020000}"/>
    <cellStyle name="Ellenőrzőcella 3 2" xfId="98" xr:uid="{00000000-0005-0000-0000-0000FA020000}"/>
    <cellStyle name="Ellenőrzőcella 4" xfId="1395" xr:uid="{00000000-0005-0000-0000-0000FB020000}"/>
    <cellStyle name="Explanatory Text" xfId="269" xr:uid="{00000000-0005-0000-0000-0000FC020000}"/>
    <cellStyle name="Explanatory Text 2" xfId="6764" xr:uid="{00000000-0005-0000-0000-0000FD020000}"/>
    <cellStyle name="Figyelmeztetés" xfId="19158" builtinId="11" customBuiltin="1"/>
    <cellStyle name="Figyelmeztetés 2" xfId="99" xr:uid="{00000000-0005-0000-0000-0000FF020000}"/>
    <cellStyle name="Figyelmeztetés 2 2" xfId="6765" xr:uid="{00000000-0005-0000-0000-000000030000}"/>
    <cellStyle name="Figyelmeztetés 3" xfId="100" xr:uid="{00000000-0005-0000-0000-000001030000}"/>
    <cellStyle name="Figyelmeztetés 4" xfId="1396" xr:uid="{00000000-0005-0000-0000-000002030000}"/>
    <cellStyle name="Figyelmeztetés 5" xfId="19739" xr:uid="{00000000-0005-0000-0000-000003030000}"/>
    <cellStyle name="Good" xfId="270" xr:uid="{00000000-0005-0000-0000-000004030000}"/>
    <cellStyle name="Good 2" xfId="6766" xr:uid="{00000000-0005-0000-0000-000005030000}"/>
    <cellStyle name="Good 3" xfId="19755" xr:uid="{00000000-0005-0000-0000-000006030000}"/>
    <cellStyle name="Heading 1" xfId="271" xr:uid="{00000000-0005-0000-0000-000007030000}"/>
    <cellStyle name="Heading 1 2" xfId="6767" xr:uid="{00000000-0005-0000-0000-000008030000}"/>
    <cellStyle name="Heading 2" xfId="272" xr:uid="{00000000-0005-0000-0000-000009030000}"/>
    <cellStyle name="Heading 2 2" xfId="6768" xr:uid="{00000000-0005-0000-0000-00000A030000}"/>
    <cellStyle name="Heading 3" xfId="273" xr:uid="{00000000-0005-0000-0000-00000B030000}"/>
    <cellStyle name="Heading 3 2" xfId="6769" xr:uid="{00000000-0005-0000-0000-00000C030000}"/>
    <cellStyle name="Heading 4" xfId="274" xr:uid="{00000000-0005-0000-0000-00000D030000}"/>
    <cellStyle name="Heading 4 2" xfId="6770" xr:uid="{00000000-0005-0000-0000-00000E030000}"/>
    <cellStyle name="Hivatkozás" xfId="101" builtinId="8"/>
    <cellStyle name="Hivatkozott cella" xfId="19156" builtinId="24" customBuiltin="1"/>
    <cellStyle name="Hivatkozott cella 2" xfId="102" xr:uid="{00000000-0005-0000-0000-000011030000}"/>
    <cellStyle name="Hivatkozott cella 2 2" xfId="6771" xr:uid="{00000000-0005-0000-0000-000012030000}"/>
    <cellStyle name="Hivatkozott cella 3" xfId="103" xr:uid="{00000000-0005-0000-0000-000013030000}"/>
    <cellStyle name="Hivatkozott cella 4" xfId="1397" xr:uid="{00000000-0005-0000-0000-000014030000}"/>
    <cellStyle name="Hivatkozott cella 5" xfId="19740" xr:uid="{00000000-0005-0000-0000-000015030000}"/>
    <cellStyle name="Input" xfId="275" xr:uid="{00000000-0005-0000-0000-000016030000}"/>
    <cellStyle name="Input 2" xfId="6772" xr:uid="{00000000-0005-0000-0000-000017030000}"/>
    <cellStyle name="Jegyzet 10" xfId="19369" xr:uid="{00000000-0005-0000-0000-000018030000}"/>
    <cellStyle name="Jegyzet 11" xfId="19370" xr:uid="{00000000-0005-0000-0000-000019030000}"/>
    <cellStyle name="Jegyzet 12" xfId="19371" xr:uid="{00000000-0005-0000-0000-00001A030000}"/>
    <cellStyle name="Jegyzet 13" xfId="19372" xr:uid="{00000000-0005-0000-0000-00001B030000}"/>
    <cellStyle name="Jegyzet 14" xfId="19373" xr:uid="{00000000-0005-0000-0000-00001C030000}"/>
    <cellStyle name="Jegyzet 15" xfId="19374" xr:uid="{00000000-0005-0000-0000-00001D030000}"/>
    <cellStyle name="Jegyzet 16" xfId="19375" xr:uid="{00000000-0005-0000-0000-00001E030000}"/>
    <cellStyle name="Jegyzet 17" xfId="19376" xr:uid="{00000000-0005-0000-0000-00001F030000}"/>
    <cellStyle name="Jegyzet 18" xfId="19377" xr:uid="{00000000-0005-0000-0000-000020030000}"/>
    <cellStyle name="Jegyzet 19" xfId="19378" xr:uid="{00000000-0005-0000-0000-000021030000}"/>
    <cellStyle name="Jegyzet 2" xfId="104" xr:uid="{00000000-0005-0000-0000-000022030000}"/>
    <cellStyle name="Jegyzet 2 2" xfId="105" xr:uid="{00000000-0005-0000-0000-000023030000}"/>
    <cellStyle name="Jegyzet 2 3" xfId="6773" xr:uid="{00000000-0005-0000-0000-000024030000}"/>
    <cellStyle name="Jegyzet 20" xfId="19389" xr:uid="{00000000-0005-0000-0000-000025030000}"/>
    <cellStyle name="Jegyzet 21" xfId="19403" xr:uid="{00000000-0005-0000-0000-000026030000}"/>
    <cellStyle name="Jegyzet 22" xfId="19417" xr:uid="{00000000-0005-0000-0000-000027030000}"/>
    <cellStyle name="Jegyzet 23" xfId="19431" xr:uid="{00000000-0005-0000-0000-000028030000}"/>
    <cellStyle name="Jegyzet 24" xfId="19445" xr:uid="{00000000-0005-0000-0000-000029030000}"/>
    <cellStyle name="Jegyzet 25" xfId="19459" xr:uid="{00000000-0005-0000-0000-00002A030000}"/>
    <cellStyle name="Jegyzet 26" xfId="19473" xr:uid="{00000000-0005-0000-0000-00002B030000}"/>
    <cellStyle name="Jegyzet 27" xfId="19487" xr:uid="{00000000-0005-0000-0000-00002C030000}"/>
    <cellStyle name="Jegyzet 28" xfId="19501" xr:uid="{00000000-0005-0000-0000-00002D030000}"/>
    <cellStyle name="Jegyzet 29" xfId="19515" xr:uid="{00000000-0005-0000-0000-00002E030000}"/>
    <cellStyle name="Jegyzet 3" xfId="106" xr:uid="{00000000-0005-0000-0000-00002F030000}"/>
    <cellStyle name="Jegyzet 3 2" xfId="107" xr:uid="{00000000-0005-0000-0000-000030030000}"/>
    <cellStyle name="Jegyzet 30" xfId="19529" xr:uid="{00000000-0005-0000-0000-000031030000}"/>
    <cellStyle name="Jegyzet 31" xfId="19543" xr:uid="{00000000-0005-0000-0000-000032030000}"/>
    <cellStyle name="Jegyzet 32" xfId="19557" xr:uid="{00000000-0005-0000-0000-000033030000}"/>
    <cellStyle name="Jegyzet 33" xfId="19571" xr:uid="{00000000-0005-0000-0000-000034030000}"/>
    <cellStyle name="Jegyzet 34" xfId="19585" xr:uid="{00000000-0005-0000-0000-000035030000}"/>
    <cellStyle name="Jegyzet 35" xfId="19599" xr:uid="{00000000-0005-0000-0000-000036030000}"/>
    <cellStyle name="Jegyzet 36" xfId="19613" xr:uid="{00000000-0005-0000-0000-000037030000}"/>
    <cellStyle name="Jegyzet 37" xfId="19627" xr:uid="{00000000-0005-0000-0000-000038030000}"/>
    <cellStyle name="Jegyzet 38" xfId="19641" xr:uid="{00000000-0005-0000-0000-000039030000}"/>
    <cellStyle name="Jegyzet 39" xfId="19655" xr:uid="{00000000-0005-0000-0000-00003A030000}"/>
    <cellStyle name="Jegyzet 4" xfId="1398" xr:uid="{00000000-0005-0000-0000-00003B030000}"/>
    <cellStyle name="Jegyzet 4 10" xfId="6774" xr:uid="{00000000-0005-0000-0000-00003C030000}"/>
    <cellStyle name="Jegyzet 4 2" xfId="6775" xr:uid="{00000000-0005-0000-0000-00003D030000}"/>
    <cellStyle name="Jegyzet 4 2 2" xfId="6776" xr:uid="{00000000-0005-0000-0000-00003E030000}"/>
    <cellStyle name="Jegyzet 4 2 2 2" xfId="6777" xr:uid="{00000000-0005-0000-0000-00003F030000}"/>
    <cellStyle name="Jegyzet 4 2 2 2 2" xfId="6778" xr:uid="{00000000-0005-0000-0000-000040030000}"/>
    <cellStyle name="Jegyzet 4 2 2 3" xfId="6779" xr:uid="{00000000-0005-0000-0000-000041030000}"/>
    <cellStyle name="Jegyzet 4 2 2 3 2" xfId="6780" xr:uid="{00000000-0005-0000-0000-000042030000}"/>
    <cellStyle name="Jegyzet 4 2 2 3 2 2" xfId="6781" xr:uid="{00000000-0005-0000-0000-000043030000}"/>
    <cellStyle name="Jegyzet 4 2 2 3 3" xfId="6782" xr:uid="{00000000-0005-0000-0000-000044030000}"/>
    <cellStyle name="Jegyzet 4 2 2 4" xfId="6783" xr:uid="{00000000-0005-0000-0000-000045030000}"/>
    <cellStyle name="Jegyzet 4 2 2 4 2" xfId="6784" xr:uid="{00000000-0005-0000-0000-000046030000}"/>
    <cellStyle name="Jegyzet 4 2 2 4 2 2" xfId="6785" xr:uid="{00000000-0005-0000-0000-000047030000}"/>
    <cellStyle name="Jegyzet 4 2 2 4 2 2 2" xfId="6786" xr:uid="{00000000-0005-0000-0000-000048030000}"/>
    <cellStyle name="Jegyzet 4 2 2 4 2 3" xfId="6787" xr:uid="{00000000-0005-0000-0000-000049030000}"/>
    <cellStyle name="Jegyzet 4 2 2 4 3" xfId="6788" xr:uid="{00000000-0005-0000-0000-00004A030000}"/>
    <cellStyle name="Jegyzet 4 2 2 4 3 2" xfId="6789" xr:uid="{00000000-0005-0000-0000-00004B030000}"/>
    <cellStyle name="Jegyzet 4 2 2 4 4" xfId="6790" xr:uid="{00000000-0005-0000-0000-00004C030000}"/>
    <cellStyle name="Jegyzet 4 2 2 4 4 2" xfId="6791" xr:uid="{00000000-0005-0000-0000-00004D030000}"/>
    <cellStyle name="Jegyzet 4 2 2 4 4 3" xfId="6792" xr:uid="{00000000-0005-0000-0000-00004E030000}"/>
    <cellStyle name="Jegyzet 4 2 2 4 5" xfId="6793" xr:uid="{00000000-0005-0000-0000-00004F030000}"/>
    <cellStyle name="Jegyzet 4 2 2 5" xfId="6794" xr:uid="{00000000-0005-0000-0000-000050030000}"/>
    <cellStyle name="Jegyzet 4 2 2 5 2" xfId="6795" xr:uid="{00000000-0005-0000-0000-000051030000}"/>
    <cellStyle name="Jegyzet 4 2 2 5 2 2" xfId="6796" xr:uid="{00000000-0005-0000-0000-000052030000}"/>
    <cellStyle name="Jegyzet 4 2 2 5 2 2 2" xfId="6797" xr:uid="{00000000-0005-0000-0000-000053030000}"/>
    <cellStyle name="Jegyzet 4 2 2 5 2 3" xfId="6798" xr:uid="{00000000-0005-0000-0000-000054030000}"/>
    <cellStyle name="Jegyzet 4 2 2 5 3" xfId="6799" xr:uid="{00000000-0005-0000-0000-000055030000}"/>
    <cellStyle name="Jegyzet 4 2 2 5 3 2" xfId="6800" xr:uid="{00000000-0005-0000-0000-000056030000}"/>
    <cellStyle name="Jegyzet 4 2 2 5 4" xfId="6801" xr:uid="{00000000-0005-0000-0000-000057030000}"/>
    <cellStyle name="Jegyzet 4 2 2 5 4 2" xfId="6802" xr:uid="{00000000-0005-0000-0000-000058030000}"/>
    <cellStyle name="Jegyzet 4 2 2 5 4 3" xfId="6803" xr:uid="{00000000-0005-0000-0000-000059030000}"/>
    <cellStyle name="Jegyzet 4 2 2 5 5" xfId="6804" xr:uid="{00000000-0005-0000-0000-00005A030000}"/>
    <cellStyle name="Jegyzet 4 2 2 6" xfId="6805" xr:uid="{00000000-0005-0000-0000-00005B030000}"/>
    <cellStyle name="Jegyzet 4 2 2 6 2" xfId="6806" xr:uid="{00000000-0005-0000-0000-00005C030000}"/>
    <cellStyle name="Jegyzet 4 2 2 6 2 2" xfId="6807" xr:uid="{00000000-0005-0000-0000-00005D030000}"/>
    <cellStyle name="Jegyzet 4 2 2 6 2 2 2" xfId="6808" xr:uid="{00000000-0005-0000-0000-00005E030000}"/>
    <cellStyle name="Jegyzet 4 2 2 6 2 3" xfId="6809" xr:uid="{00000000-0005-0000-0000-00005F030000}"/>
    <cellStyle name="Jegyzet 4 2 2 6 3" xfId="6810" xr:uid="{00000000-0005-0000-0000-000060030000}"/>
    <cellStyle name="Jegyzet 4 2 2 6 3 2" xfId="6811" xr:uid="{00000000-0005-0000-0000-000061030000}"/>
    <cellStyle name="Jegyzet 4 2 2 6 4" xfId="6812" xr:uid="{00000000-0005-0000-0000-000062030000}"/>
    <cellStyle name="Jegyzet 4 2 2 6 4 2" xfId="6813" xr:uid="{00000000-0005-0000-0000-000063030000}"/>
    <cellStyle name="Jegyzet 4 2 2 6 4 3" xfId="6814" xr:uid="{00000000-0005-0000-0000-000064030000}"/>
    <cellStyle name="Jegyzet 4 2 2 6 5" xfId="6815" xr:uid="{00000000-0005-0000-0000-000065030000}"/>
    <cellStyle name="Jegyzet 4 2 2 7" xfId="6816" xr:uid="{00000000-0005-0000-0000-000066030000}"/>
    <cellStyle name="Jegyzet 4 2 2 7 2" xfId="6817" xr:uid="{00000000-0005-0000-0000-000067030000}"/>
    <cellStyle name="Jegyzet 4 2 2 7 3" xfId="6818" xr:uid="{00000000-0005-0000-0000-000068030000}"/>
    <cellStyle name="Jegyzet 4 2 2 8" xfId="6819" xr:uid="{00000000-0005-0000-0000-000069030000}"/>
    <cellStyle name="Jegyzet 4 2 3" xfId="6820" xr:uid="{00000000-0005-0000-0000-00006A030000}"/>
    <cellStyle name="Jegyzet 4 2 3 2" xfId="6821" xr:uid="{00000000-0005-0000-0000-00006B030000}"/>
    <cellStyle name="Jegyzet 4 2 4" xfId="6822" xr:uid="{00000000-0005-0000-0000-00006C030000}"/>
    <cellStyle name="Jegyzet 4 2 4 2" xfId="6823" xr:uid="{00000000-0005-0000-0000-00006D030000}"/>
    <cellStyle name="Jegyzet 4 2 4 2 2" xfId="6824" xr:uid="{00000000-0005-0000-0000-00006E030000}"/>
    <cellStyle name="Jegyzet 4 2 4 3" xfId="6825" xr:uid="{00000000-0005-0000-0000-00006F030000}"/>
    <cellStyle name="Jegyzet 4 2 5" xfId="6826" xr:uid="{00000000-0005-0000-0000-000070030000}"/>
    <cellStyle name="Jegyzet 4 2 5 2" xfId="6827" xr:uid="{00000000-0005-0000-0000-000071030000}"/>
    <cellStyle name="Jegyzet 4 2 5 2 2" xfId="6828" xr:uid="{00000000-0005-0000-0000-000072030000}"/>
    <cellStyle name="Jegyzet 4 2 5 2 2 2" xfId="6829" xr:uid="{00000000-0005-0000-0000-000073030000}"/>
    <cellStyle name="Jegyzet 4 2 5 2 3" xfId="6830" xr:uid="{00000000-0005-0000-0000-000074030000}"/>
    <cellStyle name="Jegyzet 4 2 5 3" xfId="6831" xr:uid="{00000000-0005-0000-0000-000075030000}"/>
    <cellStyle name="Jegyzet 4 2 5 3 2" xfId="6832" xr:uid="{00000000-0005-0000-0000-000076030000}"/>
    <cellStyle name="Jegyzet 4 2 5 4" xfId="6833" xr:uid="{00000000-0005-0000-0000-000077030000}"/>
    <cellStyle name="Jegyzet 4 2 5 4 2" xfId="6834" xr:uid="{00000000-0005-0000-0000-000078030000}"/>
    <cellStyle name="Jegyzet 4 2 5 4 3" xfId="6835" xr:uid="{00000000-0005-0000-0000-000079030000}"/>
    <cellStyle name="Jegyzet 4 2 5 5" xfId="6836" xr:uid="{00000000-0005-0000-0000-00007A030000}"/>
    <cellStyle name="Jegyzet 4 2 6" xfId="6837" xr:uid="{00000000-0005-0000-0000-00007B030000}"/>
    <cellStyle name="Jegyzet 4 2 6 2" xfId="6838" xr:uid="{00000000-0005-0000-0000-00007C030000}"/>
    <cellStyle name="Jegyzet 4 2 6 2 2" xfId="6839" xr:uid="{00000000-0005-0000-0000-00007D030000}"/>
    <cellStyle name="Jegyzet 4 2 6 2 2 2" xfId="6840" xr:uid="{00000000-0005-0000-0000-00007E030000}"/>
    <cellStyle name="Jegyzet 4 2 6 2 3" xfId="6841" xr:uid="{00000000-0005-0000-0000-00007F030000}"/>
    <cellStyle name="Jegyzet 4 2 6 3" xfId="6842" xr:uid="{00000000-0005-0000-0000-000080030000}"/>
    <cellStyle name="Jegyzet 4 2 6 3 2" xfId="6843" xr:uid="{00000000-0005-0000-0000-000081030000}"/>
    <cellStyle name="Jegyzet 4 2 6 4" xfId="6844" xr:uid="{00000000-0005-0000-0000-000082030000}"/>
    <cellStyle name="Jegyzet 4 2 6 4 2" xfId="6845" xr:uid="{00000000-0005-0000-0000-000083030000}"/>
    <cellStyle name="Jegyzet 4 2 6 4 3" xfId="6846" xr:uid="{00000000-0005-0000-0000-000084030000}"/>
    <cellStyle name="Jegyzet 4 2 6 5" xfId="6847" xr:uid="{00000000-0005-0000-0000-000085030000}"/>
    <cellStyle name="Jegyzet 4 2 7" xfId="6848" xr:uid="{00000000-0005-0000-0000-000086030000}"/>
    <cellStyle name="Jegyzet 4 2 7 2" xfId="6849" xr:uid="{00000000-0005-0000-0000-000087030000}"/>
    <cellStyle name="Jegyzet 4 2 7 2 2" xfId="6850" xr:uid="{00000000-0005-0000-0000-000088030000}"/>
    <cellStyle name="Jegyzet 4 2 7 2 2 2" xfId="6851" xr:uid="{00000000-0005-0000-0000-000089030000}"/>
    <cellStyle name="Jegyzet 4 2 7 2 3" xfId="6852" xr:uid="{00000000-0005-0000-0000-00008A030000}"/>
    <cellStyle name="Jegyzet 4 2 7 3" xfId="6853" xr:uid="{00000000-0005-0000-0000-00008B030000}"/>
    <cellStyle name="Jegyzet 4 2 7 3 2" xfId="6854" xr:uid="{00000000-0005-0000-0000-00008C030000}"/>
    <cellStyle name="Jegyzet 4 2 7 4" xfId="6855" xr:uid="{00000000-0005-0000-0000-00008D030000}"/>
    <cellStyle name="Jegyzet 4 2 7 4 2" xfId="6856" xr:uid="{00000000-0005-0000-0000-00008E030000}"/>
    <cellStyle name="Jegyzet 4 2 7 4 3" xfId="6857" xr:uid="{00000000-0005-0000-0000-00008F030000}"/>
    <cellStyle name="Jegyzet 4 2 7 5" xfId="6858" xr:uid="{00000000-0005-0000-0000-000090030000}"/>
    <cellStyle name="Jegyzet 4 2 8" xfId="6859" xr:uid="{00000000-0005-0000-0000-000091030000}"/>
    <cellStyle name="Jegyzet 4 2 8 2" xfId="6860" xr:uid="{00000000-0005-0000-0000-000092030000}"/>
    <cellStyle name="Jegyzet 4 2 8 3" xfId="6861" xr:uid="{00000000-0005-0000-0000-000093030000}"/>
    <cellStyle name="Jegyzet 4 2 9" xfId="6862" xr:uid="{00000000-0005-0000-0000-000094030000}"/>
    <cellStyle name="Jegyzet 4 3" xfId="6863" xr:uid="{00000000-0005-0000-0000-000095030000}"/>
    <cellStyle name="Jegyzet 4 3 2" xfId="6864" xr:uid="{00000000-0005-0000-0000-000096030000}"/>
    <cellStyle name="Jegyzet 4 3 2 2" xfId="6865" xr:uid="{00000000-0005-0000-0000-000097030000}"/>
    <cellStyle name="Jegyzet 4 3 3" xfId="6866" xr:uid="{00000000-0005-0000-0000-000098030000}"/>
    <cellStyle name="Jegyzet 4 3 3 2" xfId="6867" xr:uid="{00000000-0005-0000-0000-000099030000}"/>
    <cellStyle name="Jegyzet 4 3 3 2 2" xfId="6868" xr:uid="{00000000-0005-0000-0000-00009A030000}"/>
    <cellStyle name="Jegyzet 4 3 3 3" xfId="6869" xr:uid="{00000000-0005-0000-0000-00009B030000}"/>
    <cellStyle name="Jegyzet 4 3 4" xfId="6870" xr:uid="{00000000-0005-0000-0000-00009C030000}"/>
    <cellStyle name="Jegyzet 4 3 4 2" xfId="6871" xr:uid="{00000000-0005-0000-0000-00009D030000}"/>
    <cellStyle name="Jegyzet 4 3 4 2 2" xfId="6872" xr:uid="{00000000-0005-0000-0000-00009E030000}"/>
    <cellStyle name="Jegyzet 4 3 4 2 2 2" xfId="6873" xr:uid="{00000000-0005-0000-0000-00009F030000}"/>
    <cellStyle name="Jegyzet 4 3 4 2 3" xfId="6874" xr:uid="{00000000-0005-0000-0000-0000A0030000}"/>
    <cellStyle name="Jegyzet 4 3 4 3" xfId="6875" xr:uid="{00000000-0005-0000-0000-0000A1030000}"/>
    <cellStyle name="Jegyzet 4 3 4 3 2" xfId="6876" xr:uid="{00000000-0005-0000-0000-0000A2030000}"/>
    <cellStyle name="Jegyzet 4 3 4 4" xfId="6877" xr:uid="{00000000-0005-0000-0000-0000A3030000}"/>
    <cellStyle name="Jegyzet 4 3 4 4 2" xfId="6878" xr:uid="{00000000-0005-0000-0000-0000A4030000}"/>
    <cellStyle name="Jegyzet 4 3 4 4 3" xfId="6879" xr:uid="{00000000-0005-0000-0000-0000A5030000}"/>
    <cellStyle name="Jegyzet 4 3 4 5" xfId="6880" xr:uid="{00000000-0005-0000-0000-0000A6030000}"/>
    <cellStyle name="Jegyzet 4 3 5" xfId="6881" xr:uid="{00000000-0005-0000-0000-0000A7030000}"/>
    <cellStyle name="Jegyzet 4 3 5 2" xfId="6882" xr:uid="{00000000-0005-0000-0000-0000A8030000}"/>
    <cellStyle name="Jegyzet 4 3 5 2 2" xfId="6883" xr:uid="{00000000-0005-0000-0000-0000A9030000}"/>
    <cellStyle name="Jegyzet 4 3 5 2 2 2" xfId="6884" xr:uid="{00000000-0005-0000-0000-0000AA030000}"/>
    <cellStyle name="Jegyzet 4 3 5 2 3" xfId="6885" xr:uid="{00000000-0005-0000-0000-0000AB030000}"/>
    <cellStyle name="Jegyzet 4 3 5 3" xfId="6886" xr:uid="{00000000-0005-0000-0000-0000AC030000}"/>
    <cellStyle name="Jegyzet 4 3 5 3 2" xfId="6887" xr:uid="{00000000-0005-0000-0000-0000AD030000}"/>
    <cellStyle name="Jegyzet 4 3 5 4" xfId="6888" xr:uid="{00000000-0005-0000-0000-0000AE030000}"/>
    <cellStyle name="Jegyzet 4 3 5 4 2" xfId="6889" xr:uid="{00000000-0005-0000-0000-0000AF030000}"/>
    <cellStyle name="Jegyzet 4 3 5 4 3" xfId="6890" xr:uid="{00000000-0005-0000-0000-0000B0030000}"/>
    <cellStyle name="Jegyzet 4 3 5 5" xfId="6891" xr:uid="{00000000-0005-0000-0000-0000B1030000}"/>
    <cellStyle name="Jegyzet 4 3 6" xfId="6892" xr:uid="{00000000-0005-0000-0000-0000B2030000}"/>
    <cellStyle name="Jegyzet 4 3 6 2" xfId="6893" xr:uid="{00000000-0005-0000-0000-0000B3030000}"/>
    <cellStyle name="Jegyzet 4 3 6 2 2" xfId="6894" xr:uid="{00000000-0005-0000-0000-0000B4030000}"/>
    <cellStyle name="Jegyzet 4 3 6 2 2 2" xfId="6895" xr:uid="{00000000-0005-0000-0000-0000B5030000}"/>
    <cellStyle name="Jegyzet 4 3 6 2 3" xfId="6896" xr:uid="{00000000-0005-0000-0000-0000B6030000}"/>
    <cellStyle name="Jegyzet 4 3 6 3" xfId="6897" xr:uid="{00000000-0005-0000-0000-0000B7030000}"/>
    <cellStyle name="Jegyzet 4 3 6 3 2" xfId="6898" xr:uid="{00000000-0005-0000-0000-0000B8030000}"/>
    <cellStyle name="Jegyzet 4 3 6 4" xfId="6899" xr:uid="{00000000-0005-0000-0000-0000B9030000}"/>
    <cellStyle name="Jegyzet 4 3 6 4 2" xfId="6900" xr:uid="{00000000-0005-0000-0000-0000BA030000}"/>
    <cellStyle name="Jegyzet 4 3 6 4 3" xfId="6901" xr:uid="{00000000-0005-0000-0000-0000BB030000}"/>
    <cellStyle name="Jegyzet 4 3 6 5" xfId="6902" xr:uid="{00000000-0005-0000-0000-0000BC030000}"/>
    <cellStyle name="Jegyzet 4 3 7" xfId="6903" xr:uid="{00000000-0005-0000-0000-0000BD030000}"/>
    <cellStyle name="Jegyzet 4 3 7 2" xfId="6904" xr:uid="{00000000-0005-0000-0000-0000BE030000}"/>
    <cellStyle name="Jegyzet 4 3 7 3" xfId="6905" xr:uid="{00000000-0005-0000-0000-0000BF030000}"/>
    <cellStyle name="Jegyzet 4 3 8" xfId="6906" xr:uid="{00000000-0005-0000-0000-0000C0030000}"/>
    <cellStyle name="Jegyzet 4 4" xfId="6907" xr:uid="{00000000-0005-0000-0000-0000C1030000}"/>
    <cellStyle name="Jegyzet 4 4 2" xfId="6908" xr:uid="{00000000-0005-0000-0000-0000C2030000}"/>
    <cellStyle name="Jegyzet 4 5" xfId="6909" xr:uid="{00000000-0005-0000-0000-0000C3030000}"/>
    <cellStyle name="Jegyzet 4 5 2" xfId="6910" xr:uid="{00000000-0005-0000-0000-0000C4030000}"/>
    <cellStyle name="Jegyzet 4 5 2 2" xfId="6911" xr:uid="{00000000-0005-0000-0000-0000C5030000}"/>
    <cellStyle name="Jegyzet 4 5 3" xfId="6912" xr:uid="{00000000-0005-0000-0000-0000C6030000}"/>
    <cellStyle name="Jegyzet 4 6" xfId="6913" xr:uid="{00000000-0005-0000-0000-0000C7030000}"/>
    <cellStyle name="Jegyzet 4 6 2" xfId="6914" xr:uid="{00000000-0005-0000-0000-0000C8030000}"/>
    <cellStyle name="Jegyzet 4 6 2 2" xfId="6915" xr:uid="{00000000-0005-0000-0000-0000C9030000}"/>
    <cellStyle name="Jegyzet 4 6 2 2 2" xfId="6916" xr:uid="{00000000-0005-0000-0000-0000CA030000}"/>
    <cellStyle name="Jegyzet 4 6 2 3" xfId="6917" xr:uid="{00000000-0005-0000-0000-0000CB030000}"/>
    <cellStyle name="Jegyzet 4 6 3" xfId="6918" xr:uid="{00000000-0005-0000-0000-0000CC030000}"/>
    <cellStyle name="Jegyzet 4 6 3 2" xfId="6919" xr:uid="{00000000-0005-0000-0000-0000CD030000}"/>
    <cellStyle name="Jegyzet 4 6 4" xfId="6920" xr:uid="{00000000-0005-0000-0000-0000CE030000}"/>
    <cellStyle name="Jegyzet 4 6 4 2" xfId="6921" xr:uid="{00000000-0005-0000-0000-0000CF030000}"/>
    <cellStyle name="Jegyzet 4 6 4 3" xfId="6922" xr:uid="{00000000-0005-0000-0000-0000D0030000}"/>
    <cellStyle name="Jegyzet 4 6 5" xfId="6923" xr:uid="{00000000-0005-0000-0000-0000D1030000}"/>
    <cellStyle name="Jegyzet 4 7" xfId="6924" xr:uid="{00000000-0005-0000-0000-0000D2030000}"/>
    <cellStyle name="Jegyzet 4 7 2" xfId="6925" xr:uid="{00000000-0005-0000-0000-0000D3030000}"/>
    <cellStyle name="Jegyzet 4 7 2 2" xfId="6926" xr:uid="{00000000-0005-0000-0000-0000D4030000}"/>
    <cellStyle name="Jegyzet 4 7 2 2 2" xfId="6927" xr:uid="{00000000-0005-0000-0000-0000D5030000}"/>
    <cellStyle name="Jegyzet 4 7 2 3" xfId="6928" xr:uid="{00000000-0005-0000-0000-0000D6030000}"/>
    <cellStyle name="Jegyzet 4 7 3" xfId="6929" xr:uid="{00000000-0005-0000-0000-0000D7030000}"/>
    <cellStyle name="Jegyzet 4 7 3 2" xfId="6930" xr:uid="{00000000-0005-0000-0000-0000D8030000}"/>
    <cellStyle name="Jegyzet 4 7 4" xfId="6931" xr:uid="{00000000-0005-0000-0000-0000D9030000}"/>
    <cellStyle name="Jegyzet 4 7 4 2" xfId="6932" xr:uid="{00000000-0005-0000-0000-0000DA030000}"/>
    <cellStyle name="Jegyzet 4 7 4 3" xfId="6933" xr:uid="{00000000-0005-0000-0000-0000DB030000}"/>
    <cellStyle name="Jegyzet 4 7 5" xfId="6934" xr:uid="{00000000-0005-0000-0000-0000DC030000}"/>
    <cellStyle name="Jegyzet 4 8" xfId="6935" xr:uid="{00000000-0005-0000-0000-0000DD030000}"/>
    <cellStyle name="Jegyzet 4 8 2" xfId="6936" xr:uid="{00000000-0005-0000-0000-0000DE030000}"/>
    <cellStyle name="Jegyzet 4 8 2 2" xfId="6937" xr:uid="{00000000-0005-0000-0000-0000DF030000}"/>
    <cellStyle name="Jegyzet 4 8 2 2 2" xfId="6938" xr:uid="{00000000-0005-0000-0000-0000E0030000}"/>
    <cellStyle name="Jegyzet 4 8 2 3" xfId="6939" xr:uid="{00000000-0005-0000-0000-0000E1030000}"/>
    <cellStyle name="Jegyzet 4 8 3" xfId="6940" xr:uid="{00000000-0005-0000-0000-0000E2030000}"/>
    <cellStyle name="Jegyzet 4 8 3 2" xfId="6941" xr:uid="{00000000-0005-0000-0000-0000E3030000}"/>
    <cellStyle name="Jegyzet 4 8 4" xfId="6942" xr:uid="{00000000-0005-0000-0000-0000E4030000}"/>
    <cellStyle name="Jegyzet 4 8 4 2" xfId="6943" xr:uid="{00000000-0005-0000-0000-0000E5030000}"/>
    <cellStyle name="Jegyzet 4 8 4 3" xfId="6944" xr:uid="{00000000-0005-0000-0000-0000E6030000}"/>
    <cellStyle name="Jegyzet 4 8 5" xfId="6945" xr:uid="{00000000-0005-0000-0000-0000E7030000}"/>
    <cellStyle name="Jegyzet 4 9" xfId="6946" xr:uid="{00000000-0005-0000-0000-0000E8030000}"/>
    <cellStyle name="Jegyzet 4 9 2" xfId="6947" xr:uid="{00000000-0005-0000-0000-0000E9030000}"/>
    <cellStyle name="Jegyzet 4 9 3" xfId="6948" xr:uid="{00000000-0005-0000-0000-0000EA030000}"/>
    <cellStyle name="Jegyzet 40" xfId="19669" xr:uid="{00000000-0005-0000-0000-0000EB030000}"/>
    <cellStyle name="Jegyzet 41" xfId="19683" xr:uid="{00000000-0005-0000-0000-0000EC030000}"/>
    <cellStyle name="Jegyzet 42" xfId="19697" xr:uid="{00000000-0005-0000-0000-0000ED030000}"/>
    <cellStyle name="Jegyzet 43" xfId="19711" xr:uid="{00000000-0005-0000-0000-0000EE030000}"/>
    <cellStyle name="Jegyzet 5" xfId="19179" xr:uid="{00000000-0005-0000-0000-0000EF030000}"/>
    <cellStyle name="Jegyzet 6" xfId="19181" xr:uid="{00000000-0005-0000-0000-0000F0030000}"/>
    <cellStyle name="Jegyzet 7" xfId="19195" xr:uid="{00000000-0005-0000-0000-0000F1030000}"/>
    <cellStyle name="Jegyzet 8" xfId="19209" xr:uid="{00000000-0005-0000-0000-0000F2030000}"/>
    <cellStyle name="Jegyzet 9" xfId="19223" xr:uid="{00000000-0005-0000-0000-0000F3030000}"/>
    <cellStyle name="Jelölőszín (1) 2" xfId="108" xr:uid="{00000000-0005-0000-0000-0000F4030000}"/>
    <cellStyle name="Jelölőszín (1) 2 2" xfId="109" xr:uid="{00000000-0005-0000-0000-0000F5030000}"/>
    <cellStyle name="Jelölőszín (1) 2 2 2" xfId="6949" xr:uid="{00000000-0005-0000-0000-0000F6030000}"/>
    <cellStyle name="Jelölőszín (1) 2 3" xfId="6950" xr:uid="{00000000-0005-0000-0000-0000F7030000}"/>
    <cellStyle name="Jelölőszín (1) 3" xfId="110" xr:uid="{00000000-0005-0000-0000-0000F8030000}"/>
    <cellStyle name="Jelölőszín (1) 3 2" xfId="111" xr:uid="{00000000-0005-0000-0000-0000F9030000}"/>
    <cellStyle name="Jelölőszín (1) 4" xfId="1399" xr:uid="{00000000-0005-0000-0000-0000FA030000}"/>
    <cellStyle name="Jelölőszín (1) 5" xfId="19741" xr:uid="{00000000-0005-0000-0000-0000FB030000}"/>
    <cellStyle name="Jelölőszín (2) 2" xfId="112" xr:uid="{00000000-0005-0000-0000-0000FC030000}"/>
    <cellStyle name="Jelölőszín (2) 2 2" xfId="113" xr:uid="{00000000-0005-0000-0000-0000FD030000}"/>
    <cellStyle name="Jelölőszín (2) 2 2 2" xfId="6951" xr:uid="{00000000-0005-0000-0000-0000FE030000}"/>
    <cellStyle name="Jelölőszín (2) 2 3" xfId="6952" xr:uid="{00000000-0005-0000-0000-0000FF030000}"/>
    <cellStyle name="Jelölőszín (2) 3" xfId="114" xr:uid="{00000000-0005-0000-0000-000000040000}"/>
    <cellStyle name="Jelölőszín (2) 3 2" xfId="115" xr:uid="{00000000-0005-0000-0000-000001040000}"/>
    <cellStyle name="Jelölőszín (2) 4" xfId="1400" xr:uid="{00000000-0005-0000-0000-000002040000}"/>
    <cellStyle name="Jelölőszín (2) 5" xfId="19742" xr:uid="{00000000-0005-0000-0000-000003040000}"/>
    <cellStyle name="Jelölőszín (3) 2" xfId="116" xr:uid="{00000000-0005-0000-0000-000004040000}"/>
    <cellStyle name="Jelölőszín (3) 2 2" xfId="117" xr:uid="{00000000-0005-0000-0000-000005040000}"/>
    <cellStyle name="Jelölőszín (3) 2 2 2" xfId="6953" xr:uid="{00000000-0005-0000-0000-000006040000}"/>
    <cellStyle name="Jelölőszín (3) 2 3" xfId="6954" xr:uid="{00000000-0005-0000-0000-000007040000}"/>
    <cellStyle name="Jelölőszín (3) 3" xfId="118" xr:uid="{00000000-0005-0000-0000-000008040000}"/>
    <cellStyle name="Jelölőszín (3) 3 2" xfId="119" xr:uid="{00000000-0005-0000-0000-000009040000}"/>
    <cellStyle name="Jelölőszín (3) 4" xfId="1401" xr:uid="{00000000-0005-0000-0000-00000A040000}"/>
    <cellStyle name="Jelölőszín (3) 5" xfId="19743" xr:uid="{00000000-0005-0000-0000-00000B040000}"/>
    <cellStyle name="Jelölőszín (4) 2" xfId="120" xr:uid="{00000000-0005-0000-0000-00000C040000}"/>
    <cellStyle name="Jelölőszín (4) 2 2" xfId="121" xr:uid="{00000000-0005-0000-0000-00000D040000}"/>
    <cellStyle name="Jelölőszín (4) 2 2 2" xfId="6955" xr:uid="{00000000-0005-0000-0000-00000E040000}"/>
    <cellStyle name="Jelölőszín (4) 2 3" xfId="6956" xr:uid="{00000000-0005-0000-0000-00000F040000}"/>
    <cellStyle name="Jelölőszín (4) 3" xfId="122" xr:uid="{00000000-0005-0000-0000-000010040000}"/>
    <cellStyle name="Jelölőszín (4) 3 2" xfId="123" xr:uid="{00000000-0005-0000-0000-000011040000}"/>
    <cellStyle name="Jelölőszín (4) 4" xfId="1402" xr:uid="{00000000-0005-0000-0000-000012040000}"/>
    <cellStyle name="Jelölőszín (4) 5" xfId="19744" xr:uid="{00000000-0005-0000-0000-000013040000}"/>
    <cellStyle name="Jelölőszín (5) 2" xfId="124" xr:uid="{00000000-0005-0000-0000-000014040000}"/>
    <cellStyle name="Jelölőszín (5) 2 2" xfId="125" xr:uid="{00000000-0005-0000-0000-000015040000}"/>
    <cellStyle name="Jelölőszín (5) 2 2 2" xfId="6957" xr:uid="{00000000-0005-0000-0000-000016040000}"/>
    <cellStyle name="Jelölőszín (5) 2 3" xfId="6958" xr:uid="{00000000-0005-0000-0000-000017040000}"/>
    <cellStyle name="Jelölőszín (5) 3" xfId="126" xr:uid="{00000000-0005-0000-0000-000018040000}"/>
    <cellStyle name="Jelölőszín (5) 3 2" xfId="127" xr:uid="{00000000-0005-0000-0000-000019040000}"/>
    <cellStyle name="Jelölőszín (5) 4" xfId="1403" xr:uid="{00000000-0005-0000-0000-00001A040000}"/>
    <cellStyle name="Jelölőszín (5) 5" xfId="19745" xr:uid="{00000000-0005-0000-0000-00001B040000}"/>
    <cellStyle name="Jelölőszín (6) 2" xfId="128" xr:uid="{00000000-0005-0000-0000-00001C040000}"/>
    <cellStyle name="Jelölőszín (6) 2 2" xfId="129" xr:uid="{00000000-0005-0000-0000-00001D040000}"/>
    <cellStyle name="Jelölőszín (6) 2 2 2" xfId="6959" xr:uid="{00000000-0005-0000-0000-00001E040000}"/>
    <cellStyle name="Jelölőszín (6) 2 3" xfId="6960" xr:uid="{00000000-0005-0000-0000-00001F040000}"/>
    <cellStyle name="Jelölőszín (6) 3" xfId="130" xr:uid="{00000000-0005-0000-0000-000020040000}"/>
    <cellStyle name="Jelölőszín (6) 3 2" xfId="131" xr:uid="{00000000-0005-0000-0000-000021040000}"/>
    <cellStyle name="Jelölőszín (6) 4" xfId="1404" xr:uid="{00000000-0005-0000-0000-000022040000}"/>
    <cellStyle name="Jelölőszín (6) 5" xfId="19746" xr:uid="{00000000-0005-0000-0000-000023040000}"/>
    <cellStyle name="Jelölőszín 1" xfId="19763" builtinId="29" customBuiltin="1"/>
    <cellStyle name="Jelölőszín 2" xfId="19764" builtinId="33" customBuiltin="1"/>
    <cellStyle name="Jelölőszín 3" xfId="19765" builtinId="37" customBuiltin="1"/>
    <cellStyle name="Jelölőszín 4" xfId="19766" builtinId="41" customBuiltin="1"/>
    <cellStyle name="Jelölőszín 5" xfId="19767" builtinId="45" customBuiltin="1"/>
    <cellStyle name="Jelölőszín 6" xfId="19768" builtinId="49" customBuiltin="1"/>
    <cellStyle name="Jó" xfId="19150" builtinId="26" customBuiltin="1"/>
    <cellStyle name="Jó 2" xfId="132" xr:uid="{00000000-0005-0000-0000-00002B040000}"/>
    <cellStyle name="Jó 2 2" xfId="133" xr:uid="{00000000-0005-0000-0000-00002C040000}"/>
    <cellStyle name="Jó 2 2 2" xfId="6961" xr:uid="{00000000-0005-0000-0000-00002D040000}"/>
    <cellStyle name="Jó 2 3" xfId="6962" xr:uid="{00000000-0005-0000-0000-00002E040000}"/>
    <cellStyle name="Jó 3" xfId="134" xr:uid="{00000000-0005-0000-0000-00002F040000}"/>
    <cellStyle name="Jó 3 2" xfId="135" xr:uid="{00000000-0005-0000-0000-000030040000}"/>
    <cellStyle name="Jó 4" xfId="1405" xr:uid="{00000000-0005-0000-0000-000031040000}"/>
    <cellStyle name="Kimenet" xfId="19154" builtinId="21" customBuiltin="1"/>
    <cellStyle name="Kimenet 2" xfId="136" xr:uid="{00000000-0005-0000-0000-000033040000}"/>
    <cellStyle name="Kimenet 2 2" xfId="137" xr:uid="{00000000-0005-0000-0000-000034040000}"/>
    <cellStyle name="Kimenet 2 2 2" xfId="6963" xr:uid="{00000000-0005-0000-0000-000035040000}"/>
    <cellStyle name="Kimenet 2 3" xfId="6964" xr:uid="{00000000-0005-0000-0000-000036040000}"/>
    <cellStyle name="Kimenet 3" xfId="138" xr:uid="{00000000-0005-0000-0000-000037040000}"/>
    <cellStyle name="Kimenet 3 2" xfId="139" xr:uid="{00000000-0005-0000-0000-000038040000}"/>
    <cellStyle name="Kimenet 4" xfId="1406" xr:uid="{00000000-0005-0000-0000-000039040000}"/>
    <cellStyle name="Kimenet 5" xfId="19747" xr:uid="{00000000-0005-0000-0000-00003A040000}"/>
    <cellStyle name="Linked Cell" xfId="292" xr:uid="{00000000-0005-0000-0000-00003B040000}"/>
    <cellStyle name="Linked Cell 2" xfId="6965" xr:uid="{00000000-0005-0000-0000-00003C040000}"/>
    <cellStyle name="Magyarázó szöveg" xfId="19143" builtinId="53" customBuiltin="1"/>
    <cellStyle name="Magyarázó szöveg 2" xfId="140" xr:uid="{00000000-0005-0000-0000-00003E040000}"/>
    <cellStyle name="Magyarázó szöveg 2 2" xfId="6966" xr:uid="{00000000-0005-0000-0000-00003F040000}"/>
    <cellStyle name="Magyarázó szöveg 3" xfId="141" xr:uid="{00000000-0005-0000-0000-000040040000}"/>
    <cellStyle name="Magyarázó szöveg 4" xfId="1407" xr:uid="{00000000-0005-0000-0000-000041040000}"/>
    <cellStyle name="Neutral" xfId="293" xr:uid="{00000000-0005-0000-0000-000042040000}"/>
    <cellStyle name="Neutral 2" xfId="6967" xr:uid="{00000000-0005-0000-0000-000043040000}"/>
    <cellStyle name="Neutral 4" xfId="19756" xr:uid="{00000000-0005-0000-0000-000044040000}"/>
    <cellStyle name="Normál" xfId="0" builtinId="0"/>
    <cellStyle name="Normál 10" xfId="200" xr:uid="{00000000-0005-0000-0000-000046040000}"/>
    <cellStyle name="Normál 10 10" xfId="2441" xr:uid="{00000000-0005-0000-0000-000047040000}"/>
    <cellStyle name="Normál 10 10 2" xfId="3540" xr:uid="{00000000-0005-0000-0000-000048040000}"/>
    <cellStyle name="Normál 10 10 2 2" xfId="6968" xr:uid="{00000000-0005-0000-0000-000049040000}"/>
    <cellStyle name="Normál 10 10 3" xfId="6652" xr:uid="{00000000-0005-0000-0000-00004A040000}"/>
    <cellStyle name="Normál 10 10 4" xfId="6969" xr:uid="{00000000-0005-0000-0000-00004B040000}"/>
    <cellStyle name="Normál 10 11" xfId="3539" xr:uid="{00000000-0005-0000-0000-00004C040000}"/>
    <cellStyle name="Normál 10 11 2" xfId="6970" xr:uid="{00000000-0005-0000-0000-00004D040000}"/>
    <cellStyle name="Normál 10 12" xfId="6971" xr:uid="{00000000-0005-0000-0000-00004E040000}"/>
    <cellStyle name="Normál 10 2" xfId="206" xr:uid="{00000000-0005-0000-0000-00004F040000}"/>
    <cellStyle name="Normál 10 2 10" xfId="3541" xr:uid="{00000000-0005-0000-0000-000050040000}"/>
    <cellStyle name="Normál 10 2 10 2" xfId="6972" xr:uid="{00000000-0005-0000-0000-000051040000}"/>
    <cellStyle name="Normál 10 2 11" xfId="6973" xr:uid="{00000000-0005-0000-0000-000052040000}"/>
    <cellStyle name="Normál 10 2 2" xfId="217" xr:uid="{00000000-0005-0000-0000-000053040000}"/>
    <cellStyle name="Normál 10 2 2 10" xfId="6974" xr:uid="{00000000-0005-0000-0000-000054040000}"/>
    <cellStyle name="Normál 10 2 2 2" xfId="247" xr:uid="{00000000-0005-0000-0000-000055040000}"/>
    <cellStyle name="Normál 10 2 2 2 2" xfId="343" xr:uid="{00000000-0005-0000-0000-000056040000}"/>
    <cellStyle name="Normál 10 2 2 2 2 2" xfId="463" xr:uid="{00000000-0005-0000-0000-000057040000}"/>
    <cellStyle name="Normál 10 2 2 2 2 2 2" xfId="605" xr:uid="{00000000-0005-0000-0000-000058040000}"/>
    <cellStyle name="Normál 10 2 2 2 2 2 2 2" xfId="864" xr:uid="{00000000-0005-0000-0000-000059040000}"/>
    <cellStyle name="Normál 10 2 2 2 2 2 2 2 2" xfId="1411" xr:uid="{00000000-0005-0000-0000-00005A040000}"/>
    <cellStyle name="Normál 10 2 2 2 2 2 2 2 3" xfId="3000" xr:uid="{00000000-0005-0000-0000-00005B040000}"/>
    <cellStyle name="Normál 10 2 2 2 2 2 2 2 3 2" xfId="3548" xr:uid="{00000000-0005-0000-0000-00005C040000}"/>
    <cellStyle name="Normál 10 2 2 2 2 2 2 2 3 2 2" xfId="6975" xr:uid="{00000000-0005-0000-0000-00005D040000}"/>
    <cellStyle name="Normál 10 2 2 2 2 2 2 2 3 3" xfId="6651" xr:uid="{00000000-0005-0000-0000-00005E040000}"/>
    <cellStyle name="Normál 10 2 2 2 2 2 2 2 3 4" xfId="6976" xr:uid="{00000000-0005-0000-0000-00005F040000}"/>
    <cellStyle name="Normál 10 2 2 2 2 2 2 2 4" xfId="3547" xr:uid="{00000000-0005-0000-0000-000060040000}"/>
    <cellStyle name="Normál 10 2 2 2 2 2 2 2 4 2" xfId="6977" xr:uid="{00000000-0005-0000-0000-000061040000}"/>
    <cellStyle name="Normál 10 2 2 2 2 2 2 2 5" xfId="6978" xr:uid="{00000000-0005-0000-0000-000062040000}"/>
    <cellStyle name="Normál 10 2 2 2 2 2 2 3" xfId="1410" xr:uid="{00000000-0005-0000-0000-000063040000}"/>
    <cellStyle name="Normál 10 2 2 2 2 2 2 4" xfId="2447" xr:uid="{00000000-0005-0000-0000-000064040000}"/>
    <cellStyle name="Normál 10 2 2 2 2 2 2 4 2" xfId="3550" xr:uid="{00000000-0005-0000-0000-000065040000}"/>
    <cellStyle name="Normál 10 2 2 2 2 2 2 4 2 2" xfId="6979" xr:uid="{00000000-0005-0000-0000-000066040000}"/>
    <cellStyle name="Normál 10 2 2 2 2 2 2 4 3" xfId="6650" xr:uid="{00000000-0005-0000-0000-000067040000}"/>
    <cellStyle name="Normál 10 2 2 2 2 2 2 4 4" xfId="6980" xr:uid="{00000000-0005-0000-0000-000068040000}"/>
    <cellStyle name="Normál 10 2 2 2 2 2 2 5" xfId="3546" xr:uid="{00000000-0005-0000-0000-000069040000}"/>
    <cellStyle name="Normál 10 2 2 2 2 2 2 5 2" xfId="6981" xr:uid="{00000000-0005-0000-0000-00006A040000}"/>
    <cellStyle name="Normál 10 2 2 2 2 2 2 6" xfId="6982" xr:uid="{00000000-0005-0000-0000-00006B040000}"/>
    <cellStyle name="Normál 10 2 2 2 2 2 3" xfId="870" xr:uid="{00000000-0005-0000-0000-00006C040000}"/>
    <cellStyle name="Normál 10 2 2 2 2 2 3 2" xfId="1412" xr:uid="{00000000-0005-0000-0000-00006D040000}"/>
    <cellStyle name="Normál 10 2 2 2 2 2 3 3" xfId="3001" xr:uid="{00000000-0005-0000-0000-00006E040000}"/>
    <cellStyle name="Normál 10 2 2 2 2 2 3 3 2" xfId="3552" xr:uid="{00000000-0005-0000-0000-00006F040000}"/>
    <cellStyle name="Normál 10 2 2 2 2 2 3 3 2 2" xfId="6983" xr:uid="{00000000-0005-0000-0000-000070040000}"/>
    <cellStyle name="Normál 10 2 2 2 2 2 3 3 3" xfId="6649" xr:uid="{00000000-0005-0000-0000-000071040000}"/>
    <cellStyle name="Normál 10 2 2 2 2 2 3 3 4" xfId="6984" xr:uid="{00000000-0005-0000-0000-000072040000}"/>
    <cellStyle name="Normál 10 2 2 2 2 2 3 4" xfId="3551" xr:uid="{00000000-0005-0000-0000-000073040000}"/>
    <cellStyle name="Normál 10 2 2 2 2 2 3 4 2" xfId="6985" xr:uid="{00000000-0005-0000-0000-000074040000}"/>
    <cellStyle name="Normál 10 2 2 2 2 2 3 5" xfId="6986" xr:uid="{00000000-0005-0000-0000-000075040000}"/>
    <cellStyle name="Normál 10 2 2 2 2 2 4" xfId="1409" xr:uid="{00000000-0005-0000-0000-000076040000}"/>
    <cellStyle name="Normál 10 2 2 2 2 2 5" xfId="2446" xr:uid="{00000000-0005-0000-0000-000077040000}"/>
    <cellStyle name="Normál 10 2 2 2 2 2 5 2" xfId="3554" xr:uid="{00000000-0005-0000-0000-000078040000}"/>
    <cellStyle name="Normál 10 2 2 2 2 2 5 2 2" xfId="6987" xr:uid="{00000000-0005-0000-0000-000079040000}"/>
    <cellStyle name="Normál 10 2 2 2 2 2 5 3" xfId="6648" xr:uid="{00000000-0005-0000-0000-00007A040000}"/>
    <cellStyle name="Normál 10 2 2 2 2 2 5 4" xfId="6988" xr:uid="{00000000-0005-0000-0000-00007B040000}"/>
    <cellStyle name="Normál 10 2 2 2 2 2 6" xfId="3545" xr:uid="{00000000-0005-0000-0000-00007C040000}"/>
    <cellStyle name="Normál 10 2 2 2 2 2 6 2" xfId="6989" xr:uid="{00000000-0005-0000-0000-00007D040000}"/>
    <cellStyle name="Normál 10 2 2 2 2 2 7" xfId="6990" xr:uid="{00000000-0005-0000-0000-00007E040000}"/>
    <cellStyle name="Normál 10 2 2 2 2 3" xfId="610" xr:uid="{00000000-0005-0000-0000-00007F040000}"/>
    <cellStyle name="Normál 10 2 2 2 2 3 2" xfId="863" xr:uid="{00000000-0005-0000-0000-000080040000}"/>
    <cellStyle name="Normál 10 2 2 2 2 3 2 2" xfId="1414" xr:uid="{00000000-0005-0000-0000-000081040000}"/>
    <cellStyle name="Normál 10 2 2 2 2 3 2 3" xfId="3002" xr:uid="{00000000-0005-0000-0000-000082040000}"/>
    <cellStyle name="Normál 10 2 2 2 2 3 2 3 2" xfId="3557" xr:uid="{00000000-0005-0000-0000-000083040000}"/>
    <cellStyle name="Normál 10 2 2 2 2 3 2 3 2 2" xfId="6991" xr:uid="{00000000-0005-0000-0000-000084040000}"/>
    <cellStyle name="Normál 10 2 2 2 2 3 2 3 3" xfId="6647" xr:uid="{00000000-0005-0000-0000-000085040000}"/>
    <cellStyle name="Normál 10 2 2 2 2 3 2 3 4" xfId="6992" xr:uid="{00000000-0005-0000-0000-000086040000}"/>
    <cellStyle name="Normál 10 2 2 2 2 3 2 4" xfId="3556" xr:uid="{00000000-0005-0000-0000-000087040000}"/>
    <cellStyle name="Normál 10 2 2 2 2 3 2 4 2" xfId="6993" xr:uid="{00000000-0005-0000-0000-000088040000}"/>
    <cellStyle name="Normál 10 2 2 2 2 3 2 5" xfId="6994" xr:uid="{00000000-0005-0000-0000-000089040000}"/>
    <cellStyle name="Normál 10 2 2 2 2 3 3" xfId="1413" xr:uid="{00000000-0005-0000-0000-00008A040000}"/>
    <cellStyle name="Normál 10 2 2 2 2 3 4" xfId="2448" xr:uid="{00000000-0005-0000-0000-00008B040000}"/>
    <cellStyle name="Normál 10 2 2 2 2 3 4 2" xfId="3558" xr:uid="{00000000-0005-0000-0000-00008C040000}"/>
    <cellStyle name="Normál 10 2 2 2 2 3 4 2 2" xfId="6995" xr:uid="{00000000-0005-0000-0000-00008D040000}"/>
    <cellStyle name="Normál 10 2 2 2 2 3 4 3" xfId="6646" xr:uid="{00000000-0005-0000-0000-00008E040000}"/>
    <cellStyle name="Normál 10 2 2 2 2 3 4 4" xfId="6996" xr:uid="{00000000-0005-0000-0000-00008F040000}"/>
    <cellStyle name="Normál 10 2 2 2 2 3 5" xfId="3555" xr:uid="{00000000-0005-0000-0000-000090040000}"/>
    <cellStyle name="Normál 10 2 2 2 2 3 5 2" xfId="6997" xr:uid="{00000000-0005-0000-0000-000091040000}"/>
    <cellStyle name="Normál 10 2 2 2 2 3 6" xfId="6998" xr:uid="{00000000-0005-0000-0000-000092040000}"/>
    <cellStyle name="Normál 10 2 2 2 2 4" xfId="869" xr:uid="{00000000-0005-0000-0000-000093040000}"/>
    <cellStyle name="Normál 10 2 2 2 2 4 2" xfId="1415" xr:uid="{00000000-0005-0000-0000-000094040000}"/>
    <cellStyle name="Normál 10 2 2 2 2 4 3" xfId="3003" xr:uid="{00000000-0005-0000-0000-000095040000}"/>
    <cellStyle name="Normál 10 2 2 2 2 4 3 2" xfId="3560" xr:uid="{00000000-0005-0000-0000-000096040000}"/>
    <cellStyle name="Normál 10 2 2 2 2 4 3 2 2" xfId="6999" xr:uid="{00000000-0005-0000-0000-000097040000}"/>
    <cellStyle name="Normál 10 2 2 2 2 4 3 3" xfId="6645" xr:uid="{00000000-0005-0000-0000-000098040000}"/>
    <cellStyle name="Normál 10 2 2 2 2 4 3 4" xfId="7000" xr:uid="{00000000-0005-0000-0000-000099040000}"/>
    <cellStyle name="Normál 10 2 2 2 2 4 4" xfId="3559" xr:uid="{00000000-0005-0000-0000-00009A040000}"/>
    <cellStyle name="Normál 10 2 2 2 2 4 4 2" xfId="7001" xr:uid="{00000000-0005-0000-0000-00009B040000}"/>
    <cellStyle name="Normál 10 2 2 2 2 4 5" xfId="7002" xr:uid="{00000000-0005-0000-0000-00009C040000}"/>
    <cellStyle name="Normál 10 2 2 2 2 5" xfId="1408" xr:uid="{00000000-0005-0000-0000-00009D040000}"/>
    <cellStyle name="Normál 10 2 2 2 2 6" xfId="2445" xr:uid="{00000000-0005-0000-0000-00009E040000}"/>
    <cellStyle name="Normál 10 2 2 2 2 6 2" xfId="3561" xr:uid="{00000000-0005-0000-0000-00009F040000}"/>
    <cellStyle name="Normál 10 2 2 2 2 6 2 2" xfId="7003" xr:uid="{00000000-0005-0000-0000-0000A0040000}"/>
    <cellStyle name="Normál 10 2 2 2 2 6 3" xfId="6644" xr:uid="{00000000-0005-0000-0000-0000A1040000}"/>
    <cellStyle name="Normál 10 2 2 2 2 6 4" xfId="7004" xr:uid="{00000000-0005-0000-0000-0000A2040000}"/>
    <cellStyle name="Normál 10 2 2 2 2 7" xfId="3544" xr:uid="{00000000-0005-0000-0000-0000A3040000}"/>
    <cellStyle name="Normál 10 2 2 2 2 7 2" xfId="7005" xr:uid="{00000000-0005-0000-0000-0000A4040000}"/>
    <cellStyle name="Normál 10 2 2 2 2 8" xfId="7006" xr:uid="{00000000-0005-0000-0000-0000A5040000}"/>
    <cellStyle name="Normál 10 2 2 2 3" xfId="468" xr:uid="{00000000-0005-0000-0000-0000A6040000}"/>
    <cellStyle name="Normál 10 2 2 2 4" xfId="464" xr:uid="{00000000-0005-0000-0000-0000A7040000}"/>
    <cellStyle name="Normál 10 2 2 2 4 2" xfId="604" xr:uid="{00000000-0005-0000-0000-0000A8040000}"/>
    <cellStyle name="Normál 10 2 2 2 4 2 2" xfId="862" xr:uid="{00000000-0005-0000-0000-0000A9040000}"/>
    <cellStyle name="Normál 10 2 2 2 4 2 2 2" xfId="1418" xr:uid="{00000000-0005-0000-0000-0000AA040000}"/>
    <cellStyle name="Normál 10 2 2 2 4 2 2 3" xfId="3004" xr:uid="{00000000-0005-0000-0000-0000AB040000}"/>
    <cellStyle name="Normál 10 2 2 2 4 2 2 3 2" xfId="3566" xr:uid="{00000000-0005-0000-0000-0000AC040000}"/>
    <cellStyle name="Normál 10 2 2 2 4 2 2 3 2 2" xfId="7007" xr:uid="{00000000-0005-0000-0000-0000AD040000}"/>
    <cellStyle name="Normál 10 2 2 2 4 2 2 3 3" xfId="6643" xr:uid="{00000000-0005-0000-0000-0000AE040000}"/>
    <cellStyle name="Normál 10 2 2 2 4 2 2 3 4" xfId="7008" xr:uid="{00000000-0005-0000-0000-0000AF040000}"/>
    <cellStyle name="Normál 10 2 2 2 4 2 2 4" xfId="3564" xr:uid="{00000000-0005-0000-0000-0000B0040000}"/>
    <cellStyle name="Normál 10 2 2 2 4 2 2 4 2" xfId="7009" xr:uid="{00000000-0005-0000-0000-0000B1040000}"/>
    <cellStyle name="Normál 10 2 2 2 4 2 2 5" xfId="7010" xr:uid="{00000000-0005-0000-0000-0000B2040000}"/>
    <cellStyle name="Normál 10 2 2 2 4 2 3" xfId="1417" xr:uid="{00000000-0005-0000-0000-0000B3040000}"/>
    <cellStyle name="Normál 10 2 2 2 4 2 4" xfId="2450" xr:uid="{00000000-0005-0000-0000-0000B4040000}"/>
    <cellStyle name="Normál 10 2 2 2 4 2 4 2" xfId="3567" xr:uid="{00000000-0005-0000-0000-0000B5040000}"/>
    <cellStyle name="Normál 10 2 2 2 4 2 4 2 2" xfId="7011" xr:uid="{00000000-0005-0000-0000-0000B6040000}"/>
    <cellStyle name="Normál 10 2 2 2 4 2 4 3" xfId="6642" xr:uid="{00000000-0005-0000-0000-0000B7040000}"/>
    <cellStyle name="Normál 10 2 2 2 4 2 4 4" xfId="7012" xr:uid="{00000000-0005-0000-0000-0000B8040000}"/>
    <cellStyle name="Normál 10 2 2 2 4 2 5" xfId="3563" xr:uid="{00000000-0005-0000-0000-0000B9040000}"/>
    <cellStyle name="Normál 10 2 2 2 4 2 5 2" xfId="7013" xr:uid="{00000000-0005-0000-0000-0000BA040000}"/>
    <cellStyle name="Normál 10 2 2 2 4 2 6" xfId="7014" xr:uid="{00000000-0005-0000-0000-0000BB040000}"/>
    <cellStyle name="Normál 10 2 2 2 4 3" xfId="871" xr:uid="{00000000-0005-0000-0000-0000BC040000}"/>
    <cellStyle name="Normál 10 2 2 2 4 3 2" xfId="1419" xr:uid="{00000000-0005-0000-0000-0000BD040000}"/>
    <cellStyle name="Normál 10 2 2 2 4 3 3" xfId="3005" xr:uid="{00000000-0005-0000-0000-0000BE040000}"/>
    <cellStyle name="Normál 10 2 2 2 4 3 3 2" xfId="3570" xr:uid="{00000000-0005-0000-0000-0000BF040000}"/>
    <cellStyle name="Normál 10 2 2 2 4 3 3 2 2" xfId="7015" xr:uid="{00000000-0005-0000-0000-0000C0040000}"/>
    <cellStyle name="Normál 10 2 2 2 4 3 3 3" xfId="6641" xr:uid="{00000000-0005-0000-0000-0000C1040000}"/>
    <cellStyle name="Normál 10 2 2 2 4 3 3 4" xfId="7016" xr:uid="{00000000-0005-0000-0000-0000C2040000}"/>
    <cellStyle name="Normál 10 2 2 2 4 3 4" xfId="3568" xr:uid="{00000000-0005-0000-0000-0000C3040000}"/>
    <cellStyle name="Normál 10 2 2 2 4 3 4 2" xfId="7017" xr:uid="{00000000-0005-0000-0000-0000C4040000}"/>
    <cellStyle name="Normál 10 2 2 2 4 3 5" xfId="7018" xr:uid="{00000000-0005-0000-0000-0000C5040000}"/>
    <cellStyle name="Normál 10 2 2 2 4 4" xfId="1416" xr:uid="{00000000-0005-0000-0000-0000C6040000}"/>
    <cellStyle name="Normál 10 2 2 2 4 5" xfId="2449" xr:uid="{00000000-0005-0000-0000-0000C7040000}"/>
    <cellStyle name="Normál 10 2 2 2 4 5 2" xfId="3571" xr:uid="{00000000-0005-0000-0000-0000C8040000}"/>
    <cellStyle name="Normál 10 2 2 2 4 5 2 2" xfId="7019" xr:uid="{00000000-0005-0000-0000-0000C9040000}"/>
    <cellStyle name="Normál 10 2 2 2 4 5 3" xfId="6640" xr:uid="{00000000-0005-0000-0000-0000CA040000}"/>
    <cellStyle name="Normál 10 2 2 2 4 5 4" xfId="7020" xr:uid="{00000000-0005-0000-0000-0000CB040000}"/>
    <cellStyle name="Normál 10 2 2 2 4 6" xfId="3562" xr:uid="{00000000-0005-0000-0000-0000CC040000}"/>
    <cellStyle name="Normál 10 2 2 2 4 6 2" xfId="7021" xr:uid="{00000000-0005-0000-0000-0000CD040000}"/>
    <cellStyle name="Normál 10 2 2 2 4 7" xfId="7022" xr:uid="{00000000-0005-0000-0000-0000CE040000}"/>
    <cellStyle name="Normál 10 2 2 2 5" xfId="609" xr:uid="{00000000-0005-0000-0000-0000CF040000}"/>
    <cellStyle name="Normál 10 2 2 2 5 2" xfId="861" xr:uid="{00000000-0005-0000-0000-0000D0040000}"/>
    <cellStyle name="Normál 10 2 2 2 5 2 2" xfId="1421" xr:uid="{00000000-0005-0000-0000-0000D1040000}"/>
    <cellStyle name="Normál 10 2 2 2 5 2 3" xfId="3006" xr:uid="{00000000-0005-0000-0000-0000D2040000}"/>
    <cellStyle name="Normál 10 2 2 2 5 2 3 2" xfId="3574" xr:uid="{00000000-0005-0000-0000-0000D3040000}"/>
    <cellStyle name="Normál 10 2 2 2 5 2 3 2 2" xfId="7023" xr:uid="{00000000-0005-0000-0000-0000D4040000}"/>
    <cellStyle name="Normál 10 2 2 2 5 2 3 3" xfId="6639" xr:uid="{00000000-0005-0000-0000-0000D5040000}"/>
    <cellStyle name="Normál 10 2 2 2 5 2 3 4" xfId="7024" xr:uid="{00000000-0005-0000-0000-0000D6040000}"/>
    <cellStyle name="Normál 10 2 2 2 5 2 4" xfId="3573" xr:uid="{00000000-0005-0000-0000-0000D7040000}"/>
    <cellStyle name="Normál 10 2 2 2 5 2 4 2" xfId="7025" xr:uid="{00000000-0005-0000-0000-0000D8040000}"/>
    <cellStyle name="Normál 10 2 2 2 5 2 5" xfId="7026" xr:uid="{00000000-0005-0000-0000-0000D9040000}"/>
    <cellStyle name="Normál 10 2 2 2 5 3" xfId="1420" xr:uid="{00000000-0005-0000-0000-0000DA040000}"/>
    <cellStyle name="Normál 10 2 2 2 5 4" xfId="2451" xr:uid="{00000000-0005-0000-0000-0000DB040000}"/>
    <cellStyle name="Normál 10 2 2 2 5 4 2" xfId="3576" xr:uid="{00000000-0005-0000-0000-0000DC040000}"/>
    <cellStyle name="Normál 10 2 2 2 5 4 2 2" xfId="7027" xr:uid="{00000000-0005-0000-0000-0000DD040000}"/>
    <cellStyle name="Normál 10 2 2 2 5 4 3" xfId="6638" xr:uid="{00000000-0005-0000-0000-0000DE040000}"/>
    <cellStyle name="Normál 10 2 2 2 5 4 4" xfId="7028" xr:uid="{00000000-0005-0000-0000-0000DF040000}"/>
    <cellStyle name="Normál 10 2 2 2 5 5" xfId="3572" xr:uid="{00000000-0005-0000-0000-0000E0040000}"/>
    <cellStyle name="Normál 10 2 2 2 5 5 2" xfId="7029" xr:uid="{00000000-0005-0000-0000-0000E1040000}"/>
    <cellStyle name="Normál 10 2 2 2 5 6" xfId="7030" xr:uid="{00000000-0005-0000-0000-0000E2040000}"/>
    <cellStyle name="Normál 10 2 2 2 6" xfId="868" xr:uid="{00000000-0005-0000-0000-0000E3040000}"/>
    <cellStyle name="Normál 10 2 2 2 6 2" xfId="1422" xr:uid="{00000000-0005-0000-0000-0000E4040000}"/>
    <cellStyle name="Normál 10 2 2 2 6 3" xfId="3007" xr:uid="{00000000-0005-0000-0000-0000E5040000}"/>
    <cellStyle name="Normál 10 2 2 2 6 3 2" xfId="3578" xr:uid="{00000000-0005-0000-0000-0000E6040000}"/>
    <cellStyle name="Normál 10 2 2 2 6 3 2 2" xfId="7031" xr:uid="{00000000-0005-0000-0000-0000E7040000}"/>
    <cellStyle name="Normál 10 2 2 2 6 3 3" xfId="6637" xr:uid="{00000000-0005-0000-0000-0000E8040000}"/>
    <cellStyle name="Normál 10 2 2 2 6 3 4" xfId="7032" xr:uid="{00000000-0005-0000-0000-0000E9040000}"/>
    <cellStyle name="Normál 10 2 2 2 6 4" xfId="3577" xr:uid="{00000000-0005-0000-0000-0000EA040000}"/>
    <cellStyle name="Normál 10 2 2 2 6 4 2" xfId="7033" xr:uid="{00000000-0005-0000-0000-0000EB040000}"/>
    <cellStyle name="Normál 10 2 2 2 6 5" xfId="7034" xr:uid="{00000000-0005-0000-0000-0000EC040000}"/>
    <cellStyle name="Normál 10 2 2 2 7" xfId="2444" xr:uid="{00000000-0005-0000-0000-0000ED040000}"/>
    <cellStyle name="Normál 10 2 2 2 7 2" xfId="3579" xr:uid="{00000000-0005-0000-0000-0000EE040000}"/>
    <cellStyle name="Normál 10 2 2 2 7 2 2" xfId="7035" xr:uid="{00000000-0005-0000-0000-0000EF040000}"/>
    <cellStyle name="Normál 10 2 2 2 7 3" xfId="6636" xr:uid="{00000000-0005-0000-0000-0000F0040000}"/>
    <cellStyle name="Normál 10 2 2 2 7 4" xfId="7036" xr:uid="{00000000-0005-0000-0000-0000F1040000}"/>
    <cellStyle name="Normál 10 2 2 2 8" xfId="3543" xr:uid="{00000000-0005-0000-0000-0000F2040000}"/>
    <cellStyle name="Normál 10 2 2 2 8 2" xfId="7037" xr:uid="{00000000-0005-0000-0000-0000F3040000}"/>
    <cellStyle name="Normál 10 2 2 2 9" xfId="7038" xr:uid="{00000000-0005-0000-0000-0000F4040000}"/>
    <cellStyle name="Normál 10 2 2 3" xfId="296" xr:uid="{00000000-0005-0000-0000-0000F5040000}"/>
    <cellStyle name="Normál 10 2 2 4" xfId="342" xr:uid="{00000000-0005-0000-0000-0000F6040000}"/>
    <cellStyle name="Normál 10 2 2 4 2" xfId="462" xr:uid="{00000000-0005-0000-0000-0000F7040000}"/>
    <cellStyle name="Normál 10 2 2 4 2 2" xfId="603" xr:uid="{00000000-0005-0000-0000-0000F8040000}"/>
    <cellStyle name="Normál 10 2 2 4 2 2 2" xfId="860" xr:uid="{00000000-0005-0000-0000-0000F9040000}"/>
    <cellStyle name="Normál 10 2 2 4 2 2 2 2" xfId="1426" xr:uid="{00000000-0005-0000-0000-0000FA040000}"/>
    <cellStyle name="Normál 10 2 2 4 2 2 2 3" xfId="3008" xr:uid="{00000000-0005-0000-0000-0000FB040000}"/>
    <cellStyle name="Normál 10 2 2 4 2 2 2 3 2" xfId="3585" xr:uid="{00000000-0005-0000-0000-0000FC040000}"/>
    <cellStyle name="Normál 10 2 2 4 2 2 2 3 2 2" xfId="7039" xr:uid="{00000000-0005-0000-0000-0000FD040000}"/>
    <cellStyle name="Normál 10 2 2 4 2 2 2 3 3" xfId="6635" xr:uid="{00000000-0005-0000-0000-0000FE040000}"/>
    <cellStyle name="Normál 10 2 2 4 2 2 2 3 4" xfId="7040" xr:uid="{00000000-0005-0000-0000-0000FF040000}"/>
    <cellStyle name="Normál 10 2 2 4 2 2 2 4" xfId="3584" xr:uid="{00000000-0005-0000-0000-000000050000}"/>
    <cellStyle name="Normál 10 2 2 4 2 2 2 4 2" xfId="7041" xr:uid="{00000000-0005-0000-0000-000001050000}"/>
    <cellStyle name="Normál 10 2 2 4 2 2 2 5" xfId="7042" xr:uid="{00000000-0005-0000-0000-000002050000}"/>
    <cellStyle name="Normál 10 2 2 4 2 2 3" xfId="1425" xr:uid="{00000000-0005-0000-0000-000003050000}"/>
    <cellStyle name="Normál 10 2 2 4 2 2 4" xfId="2454" xr:uid="{00000000-0005-0000-0000-000004050000}"/>
    <cellStyle name="Normál 10 2 2 4 2 2 4 2" xfId="3586" xr:uid="{00000000-0005-0000-0000-000005050000}"/>
    <cellStyle name="Normál 10 2 2 4 2 2 4 2 2" xfId="7043" xr:uid="{00000000-0005-0000-0000-000006050000}"/>
    <cellStyle name="Normál 10 2 2 4 2 2 4 3" xfId="6634" xr:uid="{00000000-0005-0000-0000-000007050000}"/>
    <cellStyle name="Normál 10 2 2 4 2 2 4 4" xfId="7044" xr:uid="{00000000-0005-0000-0000-000008050000}"/>
    <cellStyle name="Normál 10 2 2 4 2 2 5" xfId="3583" xr:uid="{00000000-0005-0000-0000-000009050000}"/>
    <cellStyle name="Normál 10 2 2 4 2 2 5 2" xfId="7045" xr:uid="{00000000-0005-0000-0000-00000A050000}"/>
    <cellStyle name="Normál 10 2 2 4 2 2 6" xfId="7046" xr:uid="{00000000-0005-0000-0000-00000B050000}"/>
    <cellStyle name="Normál 10 2 2 4 2 3" xfId="873" xr:uid="{00000000-0005-0000-0000-00000C050000}"/>
    <cellStyle name="Normál 10 2 2 4 2 3 2" xfId="1427" xr:uid="{00000000-0005-0000-0000-00000D050000}"/>
    <cellStyle name="Normál 10 2 2 4 2 3 3" xfId="3009" xr:uid="{00000000-0005-0000-0000-00000E050000}"/>
    <cellStyle name="Normál 10 2 2 4 2 3 3 2" xfId="3588" xr:uid="{00000000-0005-0000-0000-00000F050000}"/>
    <cellStyle name="Normál 10 2 2 4 2 3 3 2 2" xfId="7047" xr:uid="{00000000-0005-0000-0000-000010050000}"/>
    <cellStyle name="Normál 10 2 2 4 2 3 3 3" xfId="6633" xr:uid="{00000000-0005-0000-0000-000011050000}"/>
    <cellStyle name="Normál 10 2 2 4 2 3 3 4" xfId="7048" xr:uid="{00000000-0005-0000-0000-000012050000}"/>
    <cellStyle name="Normál 10 2 2 4 2 3 4" xfId="3587" xr:uid="{00000000-0005-0000-0000-000013050000}"/>
    <cellStyle name="Normál 10 2 2 4 2 3 4 2" xfId="7049" xr:uid="{00000000-0005-0000-0000-000014050000}"/>
    <cellStyle name="Normál 10 2 2 4 2 3 5" xfId="7050" xr:uid="{00000000-0005-0000-0000-000015050000}"/>
    <cellStyle name="Normál 10 2 2 4 2 4" xfId="1424" xr:uid="{00000000-0005-0000-0000-000016050000}"/>
    <cellStyle name="Normál 10 2 2 4 2 5" xfId="2453" xr:uid="{00000000-0005-0000-0000-000017050000}"/>
    <cellStyle name="Normál 10 2 2 4 2 5 2" xfId="3590" xr:uid="{00000000-0005-0000-0000-000018050000}"/>
    <cellStyle name="Normál 10 2 2 4 2 5 2 2" xfId="7051" xr:uid="{00000000-0005-0000-0000-000019050000}"/>
    <cellStyle name="Normál 10 2 2 4 2 5 3" xfId="6632" xr:uid="{00000000-0005-0000-0000-00001A050000}"/>
    <cellStyle name="Normál 10 2 2 4 2 5 4" xfId="7052" xr:uid="{00000000-0005-0000-0000-00001B050000}"/>
    <cellStyle name="Normál 10 2 2 4 2 6" xfId="3582" xr:uid="{00000000-0005-0000-0000-00001C050000}"/>
    <cellStyle name="Normál 10 2 2 4 2 6 2" xfId="7053" xr:uid="{00000000-0005-0000-0000-00001D050000}"/>
    <cellStyle name="Normál 10 2 2 4 2 7" xfId="7054" xr:uid="{00000000-0005-0000-0000-00001E050000}"/>
    <cellStyle name="Normál 10 2 2 4 3" xfId="611" xr:uid="{00000000-0005-0000-0000-00001F050000}"/>
    <cellStyle name="Normál 10 2 2 4 3 2" xfId="859" xr:uid="{00000000-0005-0000-0000-000020050000}"/>
    <cellStyle name="Normál 10 2 2 4 3 2 2" xfId="1429" xr:uid="{00000000-0005-0000-0000-000021050000}"/>
    <cellStyle name="Normál 10 2 2 4 3 2 3" xfId="3010" xr:uid="{00000000-0005-0000-0000-000022050000}"/>
    <cellStyle name="Normál 10 2 2 4 3 2 3 2" xfId="3593" xr:uid="{00000000-0005-0000-0000-000023050000}"/>
    <cellStyle name="Normál 10 2 2 4 3 2 3 2 2" xfId="7055" xr:uid="{00000000-0005-0000-0000-000024050000}"/>
    <cellStyle name="Normál 10 2 2 4 3 2 3 3" xfId="6631" xr:uid="{00000000-0005-0000-0000-000025050000}"/>
    <cellStyle name="Normál 10 2 2 4 3 2 3 4" xfId="7056" xr:uid="{00000000-0005-0000-0000-000026050000}"/>
    <cellStyle name="Normál 10 2 2 4 3 2 4" xfId="3592" xr:uid="{00000000-0005-0000-0000-000027050000}"/>
    <cellStyle name="Normál 10 2 2 4 3 2 4 2" xfId="7057" xr:uid="{00000000-0005-0000-0000-000028050000}"/>
    <cellStyle name="Normál 10 2 2 4 3 2 5" xfId="7058" xr:uid="{00000000-0005-0000-0000-000029050000}"/>
    <cellStyle name="Normál 10 2 2 4 3 3" xfId="1428" xr:uid="{00000000-0005-0000-0000-00002A050000}"/>
    <cellStyle name="Normál 10 2 2 4 3 4" xfId="2455" xr:uid="{00000000-0005-0000-0000-00002B050000}"/>
    <cellStyle name="Normál 10 2 2 4 3 4 2" xfId="3595" xr:uid="{00000000-0005-0000-0000-00002C050000}"/>
    <cellStyle name="Normál 10 2 2 4 3 4 2 2" xfId="7059" xr:uid="{00000000-0005-0000-0000-00002D050000}"/>
    <cellStyle name="Normál 10 2 2 4 3 4 3" xfId="6630" xr:uid="{00000000-0005-0000-0000-00002E050000}"/>
    <cellStyle name="Normál 10 2 2 4 3 4 4" xfId="7060" xr:uid="{00000000-0005-0000-0000-00002F050000}"/>
    <cellStyle name="Normál 10 2 2 4 3 5" xfId="3591" xr:uid="{00000000-0005-0000-0000-000030050000}"/>
    <cellStyle name="Normál 10 2 2 4 3 5 2" xfId="7061" xr:uid="{00000000-0005-0000-0000-000031050000}"/>
    <cellStyle name="Normál 10 2 2 4 3 6" xfId="7062" xr:uid="{00000000-0005-0000-0000-000032050000}"/>
    <cellStyle name="Normál 10 2 2 4 4" xfId="872" xr:uid="{00000000-0005-0000-0000-000033050000}"/>
    <cellStyle name="Normál 10 2 2 4 4 2" xfId="1430" xr:uid="{00000000-0005-0000-0000-000034050000}"/>
    <cellStyle name="Normál 10 2 2 4 4 3" xfId="3011" xr:uid="{00000000-0005-0000-0000-000035050000}"/>
    <cellStyle name="Normál 10 2 2 4 4 3 2" xfId="3597" xr:uid="{00000000-0005-0000-0000-000036050000}"/>
    <cellStyle name="Normál 10 2 2 4 4 3 2 2" xfId="7063" xr:uid="{00000000-0005-0000-0000-000037050000}"/>
    <cellStyle name="Normál 10 2 2 4 4 3 3" xfId="6629" xr:uid="{00000000-0005-0000-0000-000038050000}"/>
    <cellStyle name="Normál 10 2 2 4 4 3 4" xfId="7064" xr:uid="{00000000-0005-0000-0000-000039050000}"/>
    <cellStyle name="Normál 10 2 2 4 4 4" xfId="3596" xr:uid="{00000000-0005-0000-0000-00003A050000}"/>
    <cellStyle name="Normál 10 2 2 4 4 4 2" xfId="7065" xr:uid="{00000000-0005-0000-0000-00003B050000}"/>
    <cellStyle name="Normál 10 2 2 4 4 5" xfId="7066" xr:uid="{00000000-0005-0000-0000-00003C050000}"/>
    <cellStyle name="Normál 10 2 2 4 5" xfId="1423" xr:uid="{00000000-0005-0000-0000-00003D050000}"/>
    <cellStyle name="Normál 10 2 2 4 6" xfId="2452" xr:uid="{00000000-0005-0000-0000-00003E050000}"/>
    <cellStyle name="Normál 10 2 2 4 6 2" xfId="3598" xr:uid="{00000000-0005-0000-0000-00003F050000}"/>
    <cellStyle name="Normál 10 2 2 4 6 2 2" xfId="7067" xr:uid="{00000000-0005-0000-0000-000040050000}"/>
    <cellStyle name="Normál 10 2 2 4 6 3" xfId="6628" xr:uid="{00000000-0005-0000-0000-000041050000}"/>
    <cellStyle name="Normál 10 2 2 4 6 4" xfId="7068" xr:uid="{00000000-0005-0000-0000-000042050000}"/>
    <cellStyle name="Normál 10 2 2 4 7" xfId="3581" xr:uid="{00000000-0005-0000-0000-000043050000}"/>
    <cellStyle name="Normál 10 2 2 4 7 2" xfId="7069" xr:uid="{00000000-0005-0000-0000-000044050000}"/>
    <cellStyle name="Normál 10 2 2 4 8" xfId="7070" xr:uid="{00000000-0005-0000-0000-000045050000}"/>
    <cellStyle name="Normál 10 2 2 5" xfId="465" xr:uid="{00000000-0005-0000-0000-000046050000}"/>
    <cellStyle name="Normál 10 2 2 5 2" xfId="602" xr:uid="{00000000-0005-0000-0000-000047050000}"/>
    <cellStyle name="Normál 10 2 2 5 2 2" xfId="858" xr:uid="{00000000-0005-0000-0000-000048050000}"/>
    <cellStyle name="Normál 10 2 2 5 2 2 2" xfId="1433" xr:uid="{00000000-0005-0000-0000-000049050000}"/>
    <cellStyle name="Normál 10 2 2 5 2 2 3" xfId="3012" xr:uid="{00000000-0005-0000-0000-00004A050000}"/>
    <cellStyle name="Normál 10 2 2 5 2 2 3 2" xfId="3603" xr:uid="{00000000-0005-0000-0000-00004B050000}"/>
    <cellStyle name="Normál 10 2 2 5 2 2 3 2 2" xfId="7071" xr:uid="{00000000-0005-0000-0000-00004C050000}"/>
    <cellStyle name="Normál 10 2 2 5 2 2 3 3" xfId="6627" xr:uid="{00000000-0005-0000-0000-00004D050000}"/>
    <cellStyle name="Normál 10 2 2 5 2 2 3 4" xfId="7072" xr:uid="{00000000-0005-0000-0000-00004E050000}"/>
    <cellStyle name="Normál 10 2 2 5 2 2 4" xfId="3601" xr:uid="{00000000-0005-0000-0000-00004F050000}"/>
    <cellStyle name="Normál 10 2 2 5 2 2 4 2" xfId="7073" xr:uid="{00000000-0005-0000-0000-000050050000}"/>
    <cellStyle name="Normál 10 2 2 5 2 2 5" xfId="7074" xr:uid="{00000000-0005-0000-0000-000051050000}"/>
    <cellStyle name="Normál 10 2 2 5 2 3" xfId="1432" xr:uid="{00000000-0005-0000-0000-000052050000}"/>
    <cellStyle name="Normál 10 2 2 5 2 4" xfId="2457" xr:uid="{00000000-0005-0000-0000-000053050000}"/>
    <cellStyle name="Normál 10 2 2 5 2 4 2" xfId="3605" xr:uid="{00000000-0005-0000-0000-000054050000}"/>
    <cellStyle name="Normál 10 2 2 5 2 4 2 2" xfId="7075" xr:uid="{00000000-0005-0000-0000-000055050000}"/>
    <cellStyle name="Normál 10 2 2 5 2 4 3" xfId="6626" xr:uid="{00000000-0005-0000-0000-000056050000}"/>
    <cellStyle name="Normál 10 2 2 5 2 4 4" xfId="7076" xr:uid="{00000000-0005-0000-0000-000057050000}"/>
    <cellStyle name="Normál 10 2 2 5 2 5" xfId="3600" xr:uid="{00000000-0005-0000-0000-000058050000}"/>
    <cellStyle name="Normál 10 2 2 5 2 5 2" xfId="7077" xr:uid="{00000000-0005-0000-0000-000059050000}"/>
    <cellStyle name="Normál 10 2 2 5 2 6" xfId="7078" xr:uid="{00000000-0005-0000-0000-00005A050000}"/>
    <cellStyle name="Normál 10 2 2 5 3" xfId="874" xr:uid="{00000000-0005-0000-0000-00005B050000}"/>
    <cellStyle name="Normál 10 2 2 5 3 2" xfId="1434" xr:uid="{00000000-0005-0000-0000-00005C050000}"/>
    <cellStyle name="Normál 10 2 2 5 3 3" xfId="3013" xr:uid="{00000000-0005-0000-0000-00005D050000}"/>
    <cellStyle name="Normál 10 2 2 5 3 3 2" xfId="3607" xr:uid="{00000000-0005-0000-0000-00005E050000}"/>
    <cellStyle name="Normál 10 2 2 5 3 3 2 2" xfId="7079" xr:uid="{00000000-0005-0000-0000-00005F050000}"/>
    <cellStyle name="Normál 10 2 2 5 3 3 3" xfId="6625" xr:uid="{00000000-0005-0000-0000-000060050000}"/>
    <cellStyle name="Normál 10 2 2 5 3 3 4" xfId="7080" xr:uid="{00000000-0005-0000-0000-000061050000}"/>
    <cellStyle name="Normál 10 2 2 5 3 4" xfId="3606" xr:uid="{00000000-0005-0000-0000-000062050000}"/>
    <cellStyle name="Normál 10 2 2 5 3 4 2" xfId="7081" xr:uid="{00000000-0005-0000-0000-000063050000}"/>
    <cellStyle name="Normál 10 2 2 5 3 5" xfId="7082" xr:uid="{00000000-0005-0000-0000-000064050000}"/>
    <cellStyle name="Normál 10 2 2 5 4" xfId="1431" xr:uid="{00000000-0005-0000-0000-000065050000}"/>
    <cellStyle name="Normál 10 2 2 5 5" xfId="2456" xr:uid="{00000000-0005-0000-0000-000066050000}"/>
    <cellStyle name="Normál 10 2 2 5 5 2" xfId="3608" xr:uid="{00000000-0005-0000-0000-000067050000}"/>
    <cellStyle name="Normál 10 2 2 5 5 2 2" xfId="7083" xr:uid="{00000000-0005-0000-0000-000068050000}"/>
    <cellStyle name="Normál 10 2 2 5 5 3" xfId="6624" xr:uid="{00000000-0005-0000-0000-000069050000}"/>
    <cellStyle name="Normál 10 2 2 5 5 4" xfId="7084" xr:uid="{00000000-0005-0000-0000-00006A050000}"/>
    <cellStyle name="Normál 10 2 2 5 6" xfId="3599" xr:uid="{00000000-0005-0000-0000-00006B050000}"/>
    <cellStyle name="Normál 10 2 2 5 6 2" xfId="7085" xr:uid="{00000000-0005-0000-0000-00006C050000}"/>
    <cellStyle name="Normál 10 2 2 5 7" xfId="7086" xr:uid="{00000000-0005-0000-0000-00006D050000}"/>
    <cellStyle name="Normál 10 2 2 6" xfId="608" xr:uid="{00000000-0005-0000-0000-00006E050000}"/>
    <cellStyle name="Normál 10 2 2 6 2" xfId="857" xr:uid="{00000000-0005-0000-0000-00006F050000}"/>
    <cellStyle name="Normál 10 2 2 6 2 2" xfId="1436" xr:uid="{00000000-0005-0000-0000-000070050000}"/>
    <cellStyle name="Normál 10 2 2 6 2 3" xfId="3014" xr:uid="{00000000-0005-0000-0000-000071050000}"/>
    <cellStyle name="Normál 10 2 2 6 2 3 2" xfId="3611" xr:uid="{00000000-0005-0000-0000-000072050000}"/>
    <cellStyle name="Normál 10 2 2 6 2 3 2 2" xfId="7087" xr:uid="{00000000-0005-0000-0000-000073050000}"/>
    <cellStyle name="Normál 10 2 2 6 2 3 3" xfId="6623" xr:uid="{00000000-0005-0000-0000-000074050000}"/>
    <cellStyle name="Normál 10 2 2 6 2 3 4" xfId="7088" xr:uid="{00000000-0005-0000-0000-000075050000}"/>
    <cellStyle name="Normál 10 2 2 6 2 4" xfId="3610" xr:uid="{00000000-0005-0000-0000-000076050000}"/>
    <cellStyle name="Normál 10 2 2 6 2 4 2" xfId="7089" xr:uid="{00000000-0005-0000-0000-000077050000}"/>
    <cellStyle name="Normál 10 2 2 6 2 5" xfId="7090" xr:uid="{00000000-0005-0000-0000-000078050000}"/>
    <cellStyle name="Normál 10 2 2 6 3" xfId="1435" xr:uid="{00000000-0005-0000-0000-000079050000}"/>
    <cellStyle name="Normál 10 2 2 6 4" xfId="2458" xr:uid="{00000000-0005-0000-0000-00007A050000}"/>
    <cellStyle name="Normál 10 2 2 6 4 2" xfId="3612" xr:uid="{00000000-0005-0000-0000-00007B050000}"/>
    <cellStyle name="Normál 10 2 2 6 4 2 2" xfId="7091" xr:uid="{00000000-0005-0000-0000-00007C050000}"/>
    <cellStyle name="Normál 10 2 2 6 4 3" xfId="6622" xr:uid="{00000000-0005-0000-0000-00007D050000}"/>
    <cellStyle name="Normál 10 2 2 6 4 4" xfId="7092" xr:uid="{00000000-0005-0000-0000-00007E050000}"/>
    <cellStyle name="Normál 10 2 2 6 5" xfId="3609" xr:uid="{00000000-0005-0000-0000-00007F050000}"/>
    <cellStyle name="Normál 10 2 2 6 5 2" xfId="7093" xr:uid="{00000000-0005-0000-0000-000080050000}"/>
    <cellStyle name="Normál 10 2 2 6 6" xfId="7094" xr:uid="{00000000-0005-0000-0000-000081050000}"/>
    <cellStyle name="Normál 10 2 2 7" xfId="867" xr:uid="{00000000-0005-0000-0000-000082050000}"/>
    <cellStyle name="Normál 10 2 2 7 2" xfId="1437" xr:uid="{00000000-0005-0000-0000-000083050000}"/>
    <cellStyle name="Normál 10 2 2 7 3" xfId="3015" xr:uid="{00000000-0005-0000-0000-000084050000}"/>
    <cellStyle name="Normál 10 2 2 7 3 2" xfId="3614" xr:uid="{00000000-0005-0000-0000-000085050000}"/>
    <cellStyle name="Normál 10 2 2 7 3 2 2" xfId="7095" xr:uid="{00000000-0005-0000-0000-000086050000}"/>
    <cellStyle name="Normál 10 2 2 7 3 3" xfId="6621" xr:uid="{00000000-0005-0000-0000-000087050000}"/>
    <cellStyle name="Normál 10 2 2 7 3 4" xfId="7096" xr:uid="{00000000-0005-0000-0000-000088050000}"/>
    <cellStyle name="Normál 10 2 2 7 4" xfId="3613" xr:uid="{00000000-0005-0000-0000-000089050000}"/>
    <cellStyle name="Normál 10 2 2 7 4 2" xfId="7097" xr:uid="{00000000-0005-0000-0000-00008A050000}"/>
    <cellStyle name="Normál 10 2 2 7 5" xfId="7098" xr:uid="{00000000-0005-0000-0000-00008B050000}"/>
    <cellStyle name="Normál 10 2 2 8" xfId="2443" xr:uid="{00000000-0005-0000-0000-00008C050000}"/>
    <cellStyle name="Normál 10 2 2 8 2" xfId="3615" xr:uid="{00000000-0005-0000-0000-00008D050000}"/>
    <cellStyle name="Normál 10 2 2 8 2 2" xfId="7099" xr:uid="{00000000-0005-0000-0000-00008E050000}"/>
    <cellStyle name="Normál 10 2 2 8 3" xfId="6620" xr:uid="{00000000-0005-0000-0000-00008F050000}"/>
    <cellStyle name="Normál 10 2 2 8 4" xfId="7100" xr:uid="{00000000-0005-0000-0000-000090050000}"/>
    <cellStyle name="Normál 10 2 2 9" xfId="3542" xr:uid="{00000000-0005-0000-0000-000091050000}"/>
    <cellStyle name="Normál 10 2 2 9 2" xfId="7101" xr:uid="{00000000-0005-0000-0000-000092050000}"/>
    <cellStyle name="Normál 10 2 3" xfId="277" xr:uid="{00000000-0005-0000-0000-000093050000}"/>
    <cellStyle name="Normál 10 2 3 2" xfId="344" xr:uid="{00000000-0005-0000-0000-000094050000}"/>
    <cellStyle name="Normál 10 2 3 2 2" xfId="460" xr:uid="{00000000-0005-0000-0000-000095050000}"/>
    <cellStyle name="Normál 10 2 3 2 2 2" xfId="601" xr:uid="{00000000-0005-0000-0000-000096050000}"/>
    <cellStyle name="Normál 10 2 3 2 2 2 2" xfId="856" xr:uid="{00000000-0005-0000-0000-000097050000}"/>
    <cellStyle name="Normál 10 2 3 2 2 2 2 2" xfId="1441" xr:uid="{00000000-0005-0000-0000-000098050000}"/>
    <cellStyle name="Normál 10 2 3 2 2 2 2 3" xfId="3016" xr:uid="{00000000-0005-0000-0000-000099050000}"/>
    <cellStyle name="Normál 10 2 3 2 2 2 2 3 2" xfId="3621" xr:uid="{00000000-0005-0000-0000-00009A050000}"/>
    <cellStyle name="Normál 10 2 3 2 2 2 2 3 2 2" xfId="7102" xr:uid="{00000000-0005-0000-0000-00009B050000}"/>
    <cellStyle name="Normál 10 2 3 2 2 2 2 3 3" xfId="6619" xr:uid="{00000000-0005-0000-0000-00009C050000}"/>
    <cellStyle name="Normál 10 2 3 2 2 2 2 3 4" xfId="7103" xr:uid="{00000000-0005-0000-0000-00009D050000}"/>
    <cellStyle name="Normál 10 2 3 2 2 2 2 4" xfId="3620" xr:uid="{00000000-0005-0000-0000-00009E050000}"/>
    <cellStyle name="Normál 10 2 3 2 2 2 2 4 2" xfId="7104" xr:uid="{00000000-0005-0000-0000-00009F050000}"/>
    <cellStyle name="Normál 10 2 3 2 2 2 2 5" xfId="7105" xr:uid="{00000000-0005-0000-0000-0000A0050000}"/>
    <cellStyle name="Normál 10 2 3 2 2 2 3" xfId="1440" xr:uid="{00000000-0005-0000-0000-0000A1050000}"/>
    <cellStyle name="Normál 10 2 3 2 2 2 4" xfId="2462" xr:uid="{00000000-0005-0000-0000-0000A2050000}"/>
    <cellStyle name="Normál 10 2 3 2 2 2 4 2" xfId="3623" xr:uid="{00000000-0005-0000-0000-0000A3050000}"/>
    <cellStyle name="Normál 10 2 3 2 2 2 4 2 2" xfId="7106" xr:uid="{00000000-0005-0000-0000-0000A4050000}"/>
    <cellStyle name="Normál 10 2 3 2 2 2 4 3" xfId="6618" xr:uid="{00000000-0005-0000-0000-0000A5050000}"/>
    <cellStyle name="Normál 10 2 3 2 2 2 4 4" xfId="7107" xr:uid="{00000000-0005-0000-0000-0000A6050000}"/>
    <cellStyle name="Normál 10 2 3 2 2 2 5" xfId="3619" xr:uid="{00000000-0005-0000-0000-0000A7050000}"/>
    <cellStyle name="Normál 10 2 3 2 2 2 5 2" xfId="7108" xr:uid="{00000000-0005-0000-0000-0000A8050000}"/>
    <cellStyle name="Normál 10 2 3 2 2 2 6" xfId="7109" xr:uid="{00000000-0005-0000-0000-0000A9050000}"/>
    <cellStyle name="Normál 10 2 3 2 2 3" xfId="877" xr:uid="{00000000-0005-0000-0000-0000AA050000}"/>
    <cellStyle name="Normál 10 2 3 2 2 3 2" xfId="1442" xr:uid="{00000000-0005-0000-0000-0000AB050000}"/>
    <cellStyle name="Normál 10 2 3 2 2 3 3" xfId="3017" xr:uid="{00000000-0005-0000-0000-0000AC050000}"/>
    <cellStyle name="Normál 10 2 3 2 2 3 3 2" xfId="3625" xr:uid="{00000000-0005-0000-0000-0000AD050000}"/>
    <cellStyle name="Normál 10 2 3 2 2 3 3 2 2" xfId="7110" xr:uid="{00000000-0005-0000-0000-0000AE050000}"/>
    <cellStyle name="Normál 10 2 3 2 2 3 3 3" xfId="6617" xr:uid="{00000000-0005-0000-0000-0000AF050000}"/>
    <cellStyle name="Normál 10 2 3 2 2 3 3 4" xfId="7111" xr:uid="{00000000-0005-0000-0000-0000B0050000}"/>
    <cellStyle name="Normál 10 2 3 2 2 3 4" xfId="3624" xr:uid="{00000000-0005-0000-0000-0000B1050000}"/>
    <cellStyle name="Normál 10 2 3 2 2 3 4 2" xfId="7112" xr:uid="{00000000-0005-0000-0000-0000B2050000}"/>
    <cellStyle name="Normál 10 2 3 2 2 3 5" xfId="7113" xr:uid="{00000000-0005-0000-0000-0000B3050000}"/>
    <cellStyle name="Normál 10 2 3 2 2 4" xfId="1439" xr:uid="{00000000-0005-0000-0000-0000B4050000}"/>
    <cellStyle name="Normál 10 2 3 2 2 5" xfId="2461" xr:uid="{00000000-0005-0000-0000-0000B5050000}"/>
    <cellStyle name="Normál 10 2 3 2 2 5 2" xfId="3627" xr:uid="{00000000-0005-0000-0000-0000B6050000}"/>
    <cellStyle name="Normál 10 2 3 2 2 5 2 2" xfId="7114" xr:uid="{00000000-0005-0000-0000-0000B7050000}"/>
    <cellStyle name="Normál 10 2 3 2 2 5 3" xfId="6616" xr:uid="{00000000-0005-0000-0000-0000B8050000}"/>
    <cellStyle name="Normál 10 2 3 2 2 5 4" xfId="7115" xr:uid="{00000000-0005-0000-0000-0000B9050000}"/>
    <cellStyle name="Normál 10 2 3 2 2 6" xfId="3618" xr:uid="{00000000-0005-0000-0000-0000BA050000}"/>
    <cellStyle name="Normál 10 2 3 2 2 6 2" xfId="7116" xr:uid="{00000000-0005-0000-0000-0000BB050000}"/>
    <cellStyle name="Normál 10 2 3 2 2 7" xfId="7117" xr:uid="{00000000-0005-0000-0000-0000BC050000}"/>
    <cellStyle name="Normál 10 2 3 2 3" xfId="613" xr:uid="{00000000-0005-0000-0000-0000BD050000}"/>
    <cellStyle name="Normál 10 2 3 2 3 2" xfId="855" xr:uid="{00000000-0005-0000-0000-0000BE050000}"/>
    <cellStyle name="Normál 10 2 3 2 3 2 2" xfId="1444" xr:uid="{00000000-0005-0000-0000-0000BF050000}"/>
    <cellStyle name="Normál 10 2 3 2 3 2 3" xfId="3018" xr:uid="{00000000-0005-0000-0000-0000C0050000}"/>
    <cellStyle name="Normál 10 2 3 2 3 2 3 2" xfId="3630" xr:uid="{00000000-0005-0000-0000-0000C1050000}"/>
    <cellStyle name="Normál 10 2 3 2 3 2 3 2 2" xfId="7118" xr:uid="{00000000-0005-0000-0000-0000C2050000}"/>
    <cellStyle name="Normál 10 2 3 2 3 2 3 3" xfId="6615" xr:uid="{00000000-0005-0000-0000-0000C3050000}"/>
    <cellStyle name="Normál 10 2 3 2 3 2 3 4" xfId="7119" xr:uid="{00000000-0005-0000-0000-0000C4050000}"/>
    <cellStyle name="Normál 10 2 3 2 3 2 4" xfId="3629" xr:uid="{00000000-0005-0000-0000-0000C5050000}"/>
    <cellStyle name="Normál 10 2 3 2 3 2 4 2" xfId="7120" xr:uid="{00000000-0005-0000-0000-0000C6050000}"/>
    <cellStyle name="Normál 10 2 3 2 3 2 5" xfId="7121" xr:uid="{00000000-0005-0000-0000-0000C7050000}"/>
    <cellStyle name="Normál 10 2 3 2 3 3" xfId="1443" xr:uid="{00000000-0005-0000-0000-0000C8050000}"/>
    <cellStyle name="Normál 10 2 3 2 3 4" xfId="2463" xr:uid="{00000000-0005-0000-0000-0000C9050000}"/>
    <cellStyle name="Normál 10 2 3 2 3 4 2" xfId="3631" xr:uid="{00000000-0005-0000-0000-0000CA050000}"/>
    <cellStyle name="Normál 10 2 3 2 3 4 2 2" xfId="7122" xr:uid="{00000000-0005-0000-0000-0000CB050000}"/>
    <cellStyle name="Normál 10 2 3 2 3 4 3" xfId="6614" xr:uid="{00000000-0005-0000-0000-0000CC050000}"/>
    <cellStyle name="Normál 10 2 3 2 3 4 4" xfId="7123" xr:uid="{00000000-0005-0000-0000-0000CD050000}"/>
    <cellStyle name="Normál 10 2 3 2 3 5" xfId="3628" xr:uid="{00000000-0005-0000-0000-0000CE050000}"/>
    <cellStyle name="Normál 10 2 3 2 3 5 2" xfId="7124" xr:uid="{00000000-0005-0000-0000-0000CF050000}"/>
    <cellStyle name="Normál 10 2 3 2 3 6" xfId="7125" xr:uid="{00000000-0005-0000-0000-0000D0050000}"/>
    <cellStyle name="Normál 10 2 3 2 4" xfId="876" xr:uid="{00000000-0005-0000-0000-0000D1050000}"/>
    <cellStyle name="Normál 10 2 3 2 4 2" xfId="1445" xr:uid="{00000000-0005-0000-0000-0000D2050000}"/>
    <cellStyle name="Normál 10 2 3 2 4 3" xfId="3019" xr:uid="{00000000-0005-0000-0000-0000D3050000}"/>
    <cellStyle name="Normál 10 2 3 2 4 3 2" xfId="3634" xr:uid="{00000000-0005-0000-0000-0000D4050000}"/>
    <cellStyle name="Normál 10 2 3 2 4 3 2 2" xfId="7126" xr:uid="{00000000-0005-0000-0000-0000D5050000}"/>
    <cellStyle name="Normál 10 2 3 2 4 3 3" xfId="6613" xr:uid="{00000000-0005-0000-0000-0000D6050000}"/>
    <cellStyle name="Normál 10 2 3 2 4 3 4" xfId="7127" xr:uid="{00000000-0005-0000-0000-0000D7050000}"/>
    <cellStyle name="Normál 10 2 3 2 4 4" xfId="3632" xr:uid="{00000000-0005-0000-0000-0000D8050000}"/>
    <cellStyle name="Normál 10 2 3 2 4 4 2" xfId="7128" xr:uid="{00000000-0005-0000-0000-0000D9050000}"/>
    <cellStyle name="Normál 10 2 3 2 4 5" xfId="7129" xr:uid="{00000000-0005-0000-0000-0000DA050000}"/>
    <cellStyle name="Normál 10 2 3 2 5" xfId="1438" xr:uid="{00000000-0005-0000-0000-0000DB050000}"/>
    <cellStyle name="Normál 10 2 3 2 6" xfId="2460" xr:uid="{00000000-0005-0000-0000-0000DC050000}"/>
    <cellStyle name="Normál 10 2 3 2 6 2" xfId="3635" xr:uid="{00000000-0005-0000-0000-0000DD050000}"/>
    <cellStyle name="Normál 10 2 3 2 6 2 2" xfId="7130" xr:uid="{00000000-0005-0000-0000-0000DE050000}"/>
    <cellStyle name="Normál 10 2 3 2 6 3" xfId="6612" xr:uid="{00000000-0005-0000-0000-0000DF050000}"/>
    <cellStyle name="Normál 10 2 3 2 6 4" xfId="7131" xr:uid="{00000000-0005-0000-0000-0000E0050000}"/>
    <cellStyle name="Normál 10 2 3 2 7" xfId="3617" xr:uid="{00000000-0005-0000-0000-0000E1050000}"/>
    <cellStyle name="Normál 10 2 3 2 7 2" xfId="7132" xr:uid="{00000000-0005-0000-0000-0000E2050000}"/>
    <cellStyle name="Normál 10 2 3 2 8" xfId="7133" xr:uid="{00000000-0005-0000-0000-0000E3050000}"/>
    <cellStyle name="Normál 10 2 3 3" xfId="469" xr:uid="{00000000-0005-0000-0000-0000E4050000}"/>
    <cellStyle name="Normál 10 2 3 4" xfId="461" xr:uid="{00000000-0005-0000-0000-0000E5050000}"/>
    <cellStyle name="Normál 10 2 3 4 2" xfId="600" xr:uid="{00000000-0005-0000-0000-0000E6050000}"/>
    <cellStyle name="Normál 10 2 3 4 2 2" xfId="854" xr:uid="{00000000-0005-0000-0000-0000E7050000}"/>
    <cellStyle name="Normál 10 2 3 4 2 2 2" xfId="1448" xr:uid="{00000000-0005-0000-0000-0000E8050000}"/>
    <cellStyle name="Normál 10 2 3 4 2 2 3" xfId="3020" xr:uid="{00000000-0005-0000-0000-0000E9050000}"/>
    <cellStyle name="Normál 10 2 3 4 2 2 3 2" xfId="3640" xr:uid="{00000000-0005-0000-0000-0000EA050000}"/>
    <cellStyle name="Normál 10 2 3 4 2 2 3 2 2" xfId="7134" xr:uid="{00000000-0005-0000-0000-0000EB050000}"/>
    <cellStyle name="Normál 10 2 3 4 2 2 3 3" xfId="6611" xr:uid="{00000000-0005-0000-0000-0000EC050000}"/>
    <cellStyle name="Normál 10 2 3 4 2 2 3 4" xfId="7135" xr:uid="{00000000-0005-0000-0000-0000ED050000}"/>
    <cellStyle name="Normál 10 2 3 4 2 2 4" xfId="3639" xr:uid="{00000000-0005-0000-0000-0000EE050000}"/>
    <cellStyle name="Normál 10 2 3 4 2 2 4 2" xfId="7136" xr:uid="{00000000-0005-0000-0000-0000EF050000}"/>
    <cellStyle name="Normál 10 2 3 4 2 2 5" xfId="7137" xr:uid="{00000000-0005-0000-0000-0000F0050000}"/>
    <cellStyle name="Normál 10 2 3 4 2 3" xfId="1447" xr:uid="{00000000-0005-0000-0000-0000F1050000}"/>
    <cellStyle name="Normál 10 2 3 4 2 4" xfId="2465" xr:uid="{00000000-0005-0000-0000-0000F2050000}"/>
    <cellStyle name="Normál 10 2 3 4 2 4 2" xfId="3641" xr:uid="{00000000-0005-0000-0000-0000F3050000}"/>
    <cellStyle name="Normál 10 2 3 4 2 4 2 2" xfId="7138" xr:uid="{00000000-0005-0000-0000-0000F4050000}"/>
    <cellStyle name="Normál 10 2 3 4 2 4 3" xfId="6610" xr:uid="{00000000-0005-0000-0000-0000F5050000}"/>
    <cellStyle name="Normál 10 2 3 4 2 4 4" xfId="7139" xr:uid="{00000000-0005-0000-0000-0000F6050000}"/>
    <cellStyle name="Normál 10 2 3 4 2 5" xfId="3638" xr:uid="{00000000-0005-0000-0000-0000F7050000}"/>
    <cellStyle name="Normál 10 2 3 4 2 5 2" xfId="7140" xr:uid="{00000000-0005-0000-0000-0000F8050000}"/>
    <cellStyle name="Normál 10 2 3 4 2 6" xfId="7141" xr:uid="{00000000-0005-0000-0000-0000F9050000}"/>
    <cellStyle name="Normál 10 2 3 4 3" xfId="878" xr:uid="{00000000-0005-0000-0000-0000FA050000}"/>
    <cellStyle name="Normál 10 2 3 4 3 2" xfId="1449" xr:uid="{00000000-0005-0000-0000-0000FB050000}"/>
    <cellStyle name="Normál 10 2 3 4 3 3" xfId="3021" xr:uid="{00000000-0005-0000-0000-0000FC050000}"/>
    <cellStyle name="Normál 10 2 3 4 3 3 2" xfId="3643" xr:uid="{00000000-0005-0000-0000-0000FD050000}"/>
    <cellStyle name="Normál 10 2 3 4 3 3 2 2" xfId="7142" xr:uid="{00000000-0005-0000-0000-0000FE050000}"/>
    <cellStyle name="Normál 10 2 3 4 3 3 3" xfId="6609" xr:uid="{00000000-0005-0000-0000-0000FF050000}"/>
    <cellStyle name="Normál 10 2 3 4 3 3 4" xfId="7143" xr:uid="{00000000-0005-0000-0000-000000060000}"/>
    <cellStyle name="Normál 10 2 3 4 3 4" xfId="3642" xr:uid="{00000000-0005-0000-0000-000001060000}"/>
    <cellStyle name="Normál 10 2 3 4 3 4 2" xfId="7144" xr:uid="{00000000-0005-0000-0000-000002060000}"/>
    <cellStyle name="Normál 10 2 3 4 3 5" xfId="7145" xr:uid="{00000000-0005-0000-0000-000003060000}"/>
    <cellStyle name="Normál 10 2 3 4 4" xfId="1446" xr:uid="{00000000-0005-0000-0000-000004060000}"/>
    <cellStyle name="Normál 10 2 3 4 5" xfId="2464" xr:uid="{00000000-0005-0000-0000-000005060000}"/>
    <cellStyle name="Normál 10 2 3 4 5 2" xfId="3645" xr:uid="{00000000-0005-0000-0000-000006060000}"/>
    <cellStyle name="Normál 10 2 3 4 5 2 2" xfId="7146" xr:uid="{00000000-0005-0000-0000-000007060000}"/>
    <cellStyle name="Normál 10 2 3 4 5 3" xfId="6608" xr:uid="{00000000-0005-0000-0000-000008060000}"/>
    <cellStyle name="Normál 10 2 3 4 5 4" xfId="7147" xr:uid="{00000000-0005-0000-0000-000009060000}"/>
    <cellStyle name="Normál 10 2 3 4 6" xfId="3637" xr:uid="{00000000-0005-0000-0000-00000A060000}"/>
    <cellStyle name="Normál 10 2 3 4 6 2" xfId="7148" xr:uid="{00000000-0005-0000-0000-00000B060000}"/>
    <cellStyle name="Normál 10 2 3 4 7" xfId="7149" xr:uid="{00000000-0005-0000-0000-00000C060000}"/>
    <cellStyle name="Normál 10 2 3 5" xfId="612" xr:uid="{00000000-0005-0000-0000-00000D060000}"/>
    <cellStyle name="Normál 10 2 3 5 2" xfId="853" xr:uid="{00000000-0005-0000-0000-00000E060000}"/>
    <cellStyle name="Normál 10 2 3 5 2 2" xfId="1451" xr:uid="{00000000-0005-0000-0000-00000F060000}"/>
    <cellStyle name="Normál 10 2 3 5 2 3" xfId="3022" xr:uid="{00000000-0005-0000-0000-000010060000}"/>
    <cellStyle name="Normál 10 2 3 5 2 3 2" xfId="3648" xr:uid="{00000000-0005-0000-0000-000011060000}"/>
    <cellStyle name="Normál 10 2 3 5 2 3 2 2" xfId="7150" xr:uid="{00000000-0005-0000-0000-000012060000}"/>
    <cellStyle name="Normál 10 2 3 5 2 3 3" xfId="6607" xr:uid="{00000000-0005-0000-0000-000013060000}"/>
    <cellStyle name="Normál 10 2 3 5 2 3 4" xfId="7151" xr:uid="{00000000-0005-0000-0000-000014060000}"/>
    <cellStyle name="Normál 10 2 3 5 2 4" xfId="3647" xr:uid="{00000000-0005-0000-0000-000015060000}"/>
    <cellStyle name="Normál 10 2 3 5 2 4 2" xfId="7152" xr:uid="{00000000-0005-0000-0000-000016060000}"/>
    <cellStyle name="Normál 10 2 3 5 2 5" xfId="7153" xr:uid="{00000000-0005-0000-0000-000017060000}"/>
    <cellStyle name="Normál 10 2 3 5 3" xfId="1450" xr:uid="{00000000-0005-0000-0000-000018060000}"/>
    <cellStyle name="Normál 10 2 3 5 4" xfId="2466" xr:uid="{00000000-0005-0000-0000-000019060000}"/>
    <cellStyle name="Normál 10 2 3 5 4 2" xfId="3650" xr:uid="{00000000-0005-0000-0000-00001A060000}"/>
    <cellStyle name="Normál 10 2 3 5 4 2 2" xfId="7154" xr:uid="{00000000-0005-0000-0000-00001B060000}"/>
    <cellStyle name="Normál 10 2 3 5 4 3" xfId="6606" xr:uid="{00000000-0005-0000-0000-00001C060000}"/>
    <cellStyle name="Normál 10 2 3 5 4 4" xfId="7155" xr:uid="{00000000-0005-0000-0000-00001D060000}"/>
    <cellStyle name="Normál 10 2 3 5 5" xfId="3646" xr:uid="{00000000-0005-0000-0000-00001E060000}"/>
    <cellStyle name="Normál 10 2 3 5 5 2" xfId="7156" xr:uid="{00000000-0005-0000-0000-00001F060000}"/>
    <cellStyle name="Normál 10 2 3 5 6" xfId="7157" xr:uid="{00000000-0005-0000-0000-000020060000}"/>
    <cellStyle name="Normál 10 2 3 6" xfId="875" xr:uid="{00000000-0005-0000-0000-000021060000}"/>
    <cellStyle name="Normál 10 2 3 6 2" xfId="1452" xr:uid="{00000000-0005-0000-0000-000022060000}"/>
    <cellStyle name="Normál 10 2 3 6 3" xfId="3023" xr:uid="{00000000-0005-0000-0000-000023060000}"/>
    <cellStyle name="Normál 10 2 3 6 3 2" xfId="3652" xr:uid="{00000000-0005-0000-0000-000024060000}"/>
    <cellStyle name="Normál 10 2 3 6 3 2 2" xfId="7158" xr:uid="{00000000-0005-0000-0000-000025060000}"/>
    <cellStyle name="Normál 10 2 3 6 3 3" xfId="6605" xr:uid="{00000000-0005-0000-0000-000026060000}"/>
    <cellStyle name="Normál 10 2 3 6 3 4" xfId="7159" xr:uid="{00000000-0005-0000-0000-000027060000}"/>
    <cellStyle name="Normál 10 2 3 6 4" xfId="3651" xr:uid="{00000000-0005-0000-0000-000028060000}"/>
    <cellStyle name="Normál 10 2 3 6 4 2" xfId="7160" xr:uid="{00000000-0005-0000-0000-000029060000}"/>
    <cellStyle name="Normál 10 2 3 6 5" xfId="7161" xr:uid="{00000000-0005-0000-0000-00002A060000}"/>
    <cellStyle name="Normál 10 2 3 7" xfId="2459" xr:uid="{00000000-0005-0000-0000-00002B060000}"/>
    <cellStyle name="Normál 10 2 3 7 2" xfId="3653" xr:uid="{00000000-0005-0000-0000-00002C060000}"/>
    <cellStyle name="Normál 10 2 3 7 2 2" xfId="7162" xr:uid="{00000000-0005-0000-0000-00002D060000}"/>
    <cellStyle name="Normál 10 2 3 7 3" xfId="6604" xr:uid="{00000000-0005-0000-0000-00002E060000}"/>
    <cellStyle name="Normál 10 2 3 7 4" xfId="7163" xr:uid="{00000000-0005-0000-0000-00002F060000}"/>
    <cellStyle name="Normál 10 2 3 8" xfId="3616" xr:uid="{00000000-0005-0000-0000-000030060000}"/>
    <cellStyle name="Normál 10 2 3 8 2" xfId="7164" xr:uid="{00000000-0005-0000-0000-000031060000}"/>
    <cellStyle name="Normál 10 2 3 9" xfId="7165" xr:uid="{00000000-0005-0000-0000-000032060000}"/>
    <cellStyle name="Normál 10 2 4" xfId="295" xr:uid="{00000000-0005-0000-0000-000033060000}"/>
    <cellStyle name="Normál 10 2 5" xfId="341" xr:uid="{00000000-0005-0000-0000-000034060000}"/>
    <cellStyle name="Normál 10 2 5 2" xfId="459" xr:uid="{00000000-0005-0000-0000-000035060000}"/>
    <cellStyle name="Normál 10 2 5 2 2" xfId="599" xr:uid="{00000000-0005-0000-0000-000036060000}"/>
    <cellStyle name="Normál 10 2 5 2 2 2" xfId="852" xr:uid="{00000000-0005-0000-0000-000037060000}"/>
    <cellStyle name="Normál 10 2 5 2 2 2 2" xfId="1456" xr:uid="{00000000-0005-0000-0000-000038060000}"/>
    <cellStyle name="Normál 10 2 5 2 2 2 3" xfId="2999" xr:uid="{00000000-0005-0000-0000-000039060000}"/>
    <cellStyle name="Normál 10 2 5 2 2 2 3 2" xfId="3659" xr:uid="{00000000-0005-0000-0000-00003A060000}"/>
    <cellStyle name="Normál 10 2 5 2 2 2 3 2 2" xfId="7166" xr:uid="{00000000-0005-0000-0000-00003B060000}"/>
    <cellStyle name="Normál 10 2 5 2 2 2 3 3" xfId="6603" xr:uid="{00000000-0005-0000-0000-00003C060000}"/>
    <cellStyle name="Normál 10 2 5 2 2 2 3 4" xfId="7167" xr:uid="{00000000-0005-0000-0000-00003D060000}"/>
    <cellStyle name="Normál 10 2 5 2 2 2 4" xfId="3657" xr:uid="{00000000-0005-0000-0000-00003E060000}"/>
    <cellStyle name="Normál 10 2 5 2 2 2 4 2" xfId="7168" xr:uid="{00000000-0005-0000-0000-00003F060000}"/>
    <cellStyle name="Normál 10 2 5 2 2 2 5" xfId="7169" xr:uid="{00000000-0005-0000-0000-000040060000}"/>
    <cellStyle name="Normál 10 2 5 2 2 3" xfId="1455" xr:uid="{00000000-0005-0000-0000-000041060000}"/>
    <cellStyle name="Normál 10 2 5 2 2 4" xfId="2469" xr:uid="{00000000-0005-0000-0000-000042060000}"/>
    <cellStyle name="Normál 10 2 5 2 2 4 2" xfId="3660" xr:uid="{00000000-0005-0000-0000-000043060000}"/>
    <cellStyle name="Normál 10 2 5 2 2 4 2 2" xfId="7170" xr:uid="{00000000-0005-0000-0000-000044060000}"/>
    <cellStyle name="Normál 10 2 5 2 2 4 3" xfId="6602" xr:uid="{00000000-0005-0000-0000-000045060000}"/>
    <cellStyle name="Normál 10 2 5 2 2 4 3 2" xfId="19827" xr:uid="{671AA84E-6B85-4182-AD61-646FBD9F3E2B}"/>
    <cellStyle name="Normál 10 2 5 2 2 4 4" xfId="7171" xr:uid="{00000000-0005-0000-0000-000046060000}"/>
    <cellStyle name="Normál 10 2 5 2 2 5" xfId="3656" xr:uid="{00000000-0005-0000-0000-000047060000}"/>
    <cellStyle name="Normál 10 2 5 2 2 5 2" xfId="7172" xr:uid="{00000000-0005-0000-0000-000048060000}"/>
    <cellStyle name="Normál 10 2 5 2 2 6" xfId="7173" xr:uid="{00000000-0005-0000-0000-000049060000}"/>
    <cellStyle name="Normál 10 2 5 2 3" xfId="880" xr:uid="{00000000-0005-0000-0000-00004A060000}"/>
    <cellStyle name="Normál 10 2 5 2 3 2" xfId="1457" xr:uid="{00000000-0005-0000-0000-00004B060000}"/>
    <cellStyle name="Normál 10 2 5 2 3 3" xfId="2998" xr:uid="{00000000-0005-0000-0000-00004C060000}"/>
    <cellStyle name="Normál 10 2 5 2 3 3 2" xfId="3663" xr:uid="{00000000-0005-0000-0000-00004D060000}"/>
    <cellStyle name="Normál 10 2 5 2 3 3 2 2" xfId="7174" xr:uid="{00000000-0005-0000-0000-00004E060000}"/>
    <cellStyle name="Normál 10 2 5 2 3 3 3" xfId="6601" xr:uid="{00000000-0005-0000-0000-00004F060000}"/>
    <cellStyle name="Normál 10 2 5 2 3 3 4" xfId="7175" xr:uid="{00000000-0005-0000-0000-000050060000}"/>
    <cellStyle name="Normál 10 2 5 2 3 4" xfId="3661" xr:uid="{00000000-0005-0000-0000-000051060000}"/>
    <cellStyle name="Normál 10 2 5 2 3 4 2" xfId="7176" xr:uid="{00000000-0005-0000-0000-000052060000}"/>
    <cellStyle name="Normál 10 2 5 2 3 5" xfId="7177" xr:uid="{00000000-0005-0000-0000-000053060000}"/>
    <cellStyle name="Normál 10 2 5 2 4" xfId="1454" xr:uid="{00000000-0005-0000-0000-000054060000}"/>
    <cellStyle name="Normál 10 2 5 2 5" xfId="2468" xr:uid="{00000000-0005-0000-0000-000055060000}"/>
    <cellStyle name="Normál 10 2 5 2 5 2" xfId="3664" xr:uid="{00000000-0005-0000-0000-000056060000}"/>
    <cellStyle name="Normál 10 2 5 2 5 2 2" xfId="7178" xr:uid="{00000000-0005-0000-0000-000057060000}"/>
    <cellStyle name="Normál 10 2 5 2 5 3" xfId="6600" xr:uid="{00000000-0005-0000-0000-000058060000}"/>
    <cellStyle name="Normál 10 2 5 2 5 4" xfId="7179" xr:uid="{00000000-0005-0000-0000-000059060000}"/>
    <cellStyle name="Normál 10 2 5 2 6" xfId="3655" xr:uid="{00000000-0005-0000-0000-00005A060000}"/>
    <cellStyle name="Normál 10 2 5 2 6 2" xfId="7180" xr:uid="{00000000-0005-0000-0000-00005B060000}"/>
    <cellStyle name="Normál 10 2 5 2 7" xfId="7181" xr:uid="{00000000-0005-0000-0000-00005C060000}"/>
    <cellStyle name="Normál 10 2 5 3" xfId="614" xr:uid="{00000000-0005-0000-0000-00005D060000}"/>
    <cellStyle name="Normál 10 2 5 3 2" xfId="851" xr:uid="{00000000-0005-0000-0000-00005E060000}"/>
    <cellStyle name="Normál 10 2 5 3 2 2" xfId="1459" xr:uid="{00000000-0005-0000-0000-00005F060000}"/>
    <cellStyle name="Normál 10 2 5 3 2 3" xfId="2997" xr:uid="{00000000-0005-0000-0000-000060060000}"/>
    <cellStyle name="Normál 10 2 5 3 2 3 2" xfId="3667" xr:uid="{00000000-0005-0000-0000-000061060000}"/>
    <cellStyle name="Normál 10 2 5 3 2 3 2 2" xfId="7182" xr:uid="{00000000-0005-0000-0000-000062060000}"/>
    <cellStyle name="Normál 10 2 5 3 2 3 3" xfId="6599" xr:uid="{00000000-0005-0000-0000-000063060000}"/>
    <cellStyle name="Normál 10 2 5 3 2 3 4" xfId="7183" xr:uid="{00000000-0005-0000-0000-000064060000}"/>
    <cellStyle name="Normál 10 2 5 3 2 4" xfId="3666" xr:uid="{00000000-0005-0000-0000-000065060000}"/>
    <cellStyle name="Normál 10 2 5 3 2 4 2" xfId="7184" xr:uid="{00000000-0005-0000-0000-000066060000}"/>
    <cellStyle name="Normál 10 2 5 3 2 5" xfId="7185" xr:uid="{00000000-0005-0000-0000-000067060000}"/>
    <cellStyle name="Normál 10 2 5 3 3" xfId="1458" xr:uid="{00000000-0005-0000-0000-000068060000}"/>
    <cellStyle name="Normál 10 2 5 3 4" xfId="2470" xr:uid="{00000000-0005-0000-0000-000069060000}"/>
    <cellStyle name="Normál 10 2 5 3 4 2" xfId="3668" xr:uid="{00000000-0005-0000-0000-00006A060000}"/>
    <cellStyle name="Normál 10 2 5 3 4 2 2" xfId="7186" xr:uid="{00000000-0005-0000-0000-00006B060000}"/>
    <cellStyle name="Normál 10 2 5 3 4 3" xfId="6598" xr:uid="{00000000-0005-0000-0000-00006C060000}"/>
    <cellStyle name="Normál 10 2 5 3 4 4" xfId="7187" xr:uid="{00000000-0005-0000-0000-00006D060000}"/>
    <cellStyle name="Normál 10 2 5 3 5" xfId="3665" xr:uid="{00000000-0005-0000-0000-00006E060000}"/>
    <cellStyle name="Normál 10 2 5 3 5 2" xfId="7188" xr:uid="{00000000-0005-0000-0000-00006F060000}"/>
    <cellStyle name="Normál 10 2 5 3 6" xfId="7189" xr:uid="{00000000-0005-0000-0000-000070060000}"/>
    <cellStyle name="Normál 10 2 5 4" xfId="879" xr:uid="{00000000-0005-0000-0000-000071060000}"/>
    <cellStyle name="Normál 10 2 5 4 2" xfId="1460" xr:uid="{00000000-0005-0000-0000-000072060000}"/>
    <cellStyle name="Normál 10 2 5 4 3" xfId="2996" xr:uid="{00000000-0005-0000-0000-000073060000}"/>
    <cellStyle name="Normál 10 2 5 4 3 2" xfId="3670" xr:uid="{00000000-0005-0000-0000-000074060000}"/>
    <cellStyle name="Normál 10 2 5 4 3 2 2" xfId="7190" xr:uid="{00000000-0005-0000-0000-000075060000}"/>
    <cellStyle name="Normál 10 2 5 4 3 3" xfId="6597" xr:uid="{00000000-0005-0000-0000-000076060000}"/>
    <cellStyle name="Normál 10 2 5 4 3 4" xfId="7191" xr:uid="{00000000-0005-0000-0000-000077060000}"/>
    <cellStyle name="Normál 10 2 5 4 4" xfId="3669" xr:uid="{00000000-0005-0000-0000-000078060000}"/>
    <cellStyle name="Normál 10 2 5 4 4 2" xfId="7192" xr:uid="{00000000-0005-0000-0000-000079060000}"/>
    <cellStyle name="Normál 10 2 5 4 5" xfId="7193" xr:uid="{00000000-0005-0000-0000-00007A060000}"/>
    <cellStyle name="Normál 10 2 5 5" xfId="1453" xr:uid="{00000000-0005-0000-0000-00007B060000}"/>
    <cellStyle name="Normál 10 2 5 6" xfId="2467" xr:uid="{00000000-0005-0000-0000-00007C060000}"/>
    <cellStyle name="Normál 10 2 5 6 2" xfId="3672" xr:uid="{00000000-0005-0000-0000-00007D060000}"/>
    <cellStyle name="Normál 10 2 5 6 2 2" xfId="7194" xr:uid="{00000000-0005-0000-0000-00007E060000}"/>
    <cellStyle name="Normál 10 2 5 6 3" xfId="6596" xr:uid="{00000000-0005-0000-0000-00007F060000}"/>
    <cellStyle name="Normál 10 2 5 6 4" xfId="7195" xr:uid="{00000000-0005-0000-0000-000080060000}"/>
    <cellStyle name="Normál 10 2 5 7" xfId="3654" xr:uid="{00000000-0005-0000-0000-000081060000}"/>
    <cellStyle name="Normál 10 2 5 7 2" xfId="7196" xr:uid="{00000000-0005-0000-0000-000082060000}"/>
    <cellStyle name="Normál 10 2 5 8" xfId="7197" xr:uid="{00000000-0005-0000-0000-000083060000}"/>
    <cellStyle name="Normál 10 2 5 9" xfId="19753" xr:uid="{00000000-0005-0000-0000-000084060000}"/>
    <cellStyle name="Normál 10 2 6" xfId="466" xr:uid="{00000000-0005-0000-0000-000085060000}"/>
    <cellStyle name="Normál 10 2 6 2" xfId="598" xr:uid="{00000000-0005-0000-0000-000086060000}"/>
    <cellStyle name="Normál 10 2 6 2 2" xfId="850" xr:uid="{00000000-0005-0000-0000-000087060000}"/>
    <cellStyle name="Normál 10 2 6 2 2 2" xfId="1463" xr:uid="{00000000-0005-0000-0000-000088060000}"/>
    <cellStyle name="Normál 10 2 6 2 2 3" xfId="2995" xr:uid="{00000000-0005-0000-0000-000089060000}"/>
    <cellStyle name="Normál 10 2 6 2 2 3 2" xfId="3676" xr:uid="{00000000-0005-0000-0000-00008A060000}"/>
    <cellStyle name="Normál 10 2 6 2 2 3 2 2" xfId="7198" xr:uid="{00000000-0005-0000-0000-00008B060000}"/>
    <cellStyle name="Normál 10 2 6 2 2 3 3" xfId="6595" xr:uid="{00000000-0005-0000-0000-00008C060000}"/>
    <cellStyle name="Normál 10 2 6 2 2 3 4" xfId="7199" xr:uid="{00000000-0005-0000-0000-00008D060000}"/>
    <cellStyle name="Normál 10 2 6 2 2 4" xfId="3675" xr:uid="{00000000-0005-0000-0000-00008E060000}"/>
    <cellStyle name="Normál 10 2 6 2 2 4 2" xfId="7200" xr:uid="{00000000-0005-0000-0000-00008F060000}"/>
    <cellStyle name="Normál 10 2 6 2 2 5" xfId="7201" xr:uid="{00000000-0005-0000-0000-000090060000}"/>
    <cellStyle name="Normál 10 2 6 2 3" xfId="1462" xr:uid="{00000000-0005-0000-0000-000091060000}"/>
    <cellStyle name="Normál 10 2 6 2 4" xfId="2472" xr:uid="{00000000-0005-0000-0000-000092060000}"/>
    <cellStyle name="Normál 10 2 6 2 4 2" xfId="3678" xr:uid="{00000000-0005-0000-0000-000093060000}"/>
    <cellStyle name="Normál 10 2 6 2 4 2 2" xfId="7202" xr:uid="{00000000-0005-0000-0000-000094060000}"/>
    <cellStyle name="Normál 10 2 6 2 4 3" xfId="6594" xr:uid="{00000000-0005-0000-0000-000095060000}"/>
    <cellStyle name="Normál 10 2 6 2 4 4" xfId="7203" xr:uid="{00000000-0005-0000-0000-000096060000}"/>
    <cellStyle name="Normál 10 2 6 2 5" xfId="3674" xr:uid="{00000000-0005-0000-0000-000097060000}"/>
    <cellStyle name="Normál 10 2 6 2 5 2" xfId="7204" xr:uid="{00000000-0005-0000-0000-000098060000}"/>
    <cellStyle name="Normál 10 2 6 2 6" xfId="7205" xr:uid="{00000000-0005-0000-0000-000099060000}"/>
    <cellStyle name="Normál 10 2 6 3" xfId="881" xr:uid="{00000000-0005-0000-0000-00009A060000}"/>
    <cellStyle name="Normál 10 2 6 3 2" xfId="1464" xr:uid="{00000000-0005-0000-0000-00009B060000}"/>
    <cellStyle name="Normál 10 2 6 3 3" xfId="2994" xr:uid="{00000000-0005-0000-0000-00009C060000}"/>
    <cellStyle name="Normál 10 2 6 3 3 2" xfId="3680" xr:uid="{00000000-0005-0000-0000-00009D060000}"/>
    <cellStyle name="Normál 10 2 6 3 3 2 2" xfId="7206" xr:uid="{00000000-0005-0000-0000-00009E060000}"/>
    <cellStyle name="Normál 10 2 6 3 3 3" xfId="6593" xr:uid="{00000000-0005-0000-0000-00009F060000}"/>
    <cellStyle name="Normál 10 2 6 3 3 4" xfId="7207" xr:uid="{00000000-0005-0000-0000-0000A0060000}"/>
    <cellStyle name="Normál 10 2 6 3 4" xfId="3679" xr:uid="{00000000-0005-0000-0000-0000A1060000}"/>
    <cellStyle name="Normál 10 2 6 3 4 2" xfId="7208" xr:uid="{00000000-0005-0000-0000-0000A2060000}"/>
    <cellStyle name="Normál 10 2 6 3 5" xfId="7209" xr:uid="{00000000-0005-0000-0000-0000A3060000}"/>
    <cellStyle name="Normál 10 2 6 4" xfId="1461" xr:uid="{00000000-0005-0000-0000-0000A4060000}"/>
    <cellStyle name="Normál 10 2 6 5" xfId="2471" xr:uid="{00000000-0005-0000-0000-0000A5060000}"/>
    <cellStyle name="Normál 10 2 6 5 2" xfId="3681" xr:uid="{00000000-0005-0000-0000-0000A6060000}"/>
    <cellStyle name="Normál 10 2 6 5 2 2" xfId="7210" xr:uid="{00000000-0005-0000-0000-0000A7060000}"/>
    <cellStyle name="Normál 10 2 6 5 3" xfId="6592" xr:uid="{00000000-0005-0000-0000-0000A8060000}"/>
    <cellStyle name="Normál 10 2 6 5 4" xfId="7211" xr:uid="{00000000-0005-0000-0000-0000A9060000}"/>
    <cellStyle name="Normál 10 2 6 6" xfId="3673" xr:uid="{00000000-0005-0000-0000-0000AA060000}"/>
    <cellStyle name="Normál 10 2 6 6 2" xfId="7212" xr:uid="{00000000-0005-0000-0000-0000AB060000}"/>
    <cellStyle name="Normál 10 2 6 7" xfId="7213" xr:uid="{00000000-0005-0000-0000-0000AC060000}"/>
    <cellStyle name="Normál 10 2 7" xfId="607" xr:uid="{00000000-0005-0000-0000-0000AD060000}"/>
    <cellStyle name="Normál 10 2 7 2" xfId="849" xr:uid="{00000000-0005-0000-0000-0000AE060000}"/>
    <cellStyle name="Normál 10 2 7 2 2" xfId="1466" xr:uid="{00000000-0005-0000-0000-0000AF060000}"/>
    <cellStyle name="Normál 10 2 7 2 3" xfId="2993" xr:uid="{00000000-0005-0000-0000-0000B0060000}"/>
    <cellStyle name="Normál 10 2 7 2 3 2" xfId="3685" xr:uid="{00000000-0005-0000-0000-0000B1060000}"/>
    <cellStyle name="Normál 10 2 7 2 3 2 2" xfId="7214" xr:uid="{00000000-0005-0000-0000-0000B2060000}"/>
    <cellStyle name="Normál 10 2 7 2 3 3" xfId="6591" xr:uid="{00000000-0005-0000-0000-0000B3060000}"/>
    <cellStyle name="Normál 10 2 7 2 3 4" xfId="7215" xr:uid="{00000000-0005-0000-0000-0000B4060000}"/>
    <cellStyle name="Normál 10 2 7 2 4" xfId="3683" xr:uid="{00000000-0005-0000-0000-0000B5060000}"/>
    <cellStyle name="Normál 10 2 7 2 4 2" xfId="7216" xr:uid="{00000000-0005-0000-0000-0000B6060000}"/>
    <cellStyle name="Normál 10 2 7 2 5" xfId="7217" xr:uid="{00000000-0005-0000-0000-0000B7060000}"/>
    <cellStyle name="Normál 10 2 7 3" xfId="1465" xr:uid="{00000000-0005-0000-0000-0000B8060000}"/>
    <cellStyle name="Normál 10 2 7 4" xfId="2473" xr:uid="{00000000-0005-0000-0000-0000B9060000}"/>
    <cellStyle name="Normál 10 2 7 4 2" xfId="3686" xr:uid="{00000000-0005-0000-0000-0000BA060000}"/>
    <cellStyle name="Normál 10 2 7 4 2 2" xfId="7218" xr:uid="{00000000-0005-0000-0000-0000BB060000}"/>
    <cellStyle name="Normál 10 2 7 4 3" xfId="6590" xr:uid="{00000000-0005-0000-0000-0000BC060000}"/>
    <cellStyle name="Normál 10 2 7 4 4" xfId="7219" xr:uid="{00000000-0005-0000-0000-0000BD060000}"/>
    <cellStyle name="Normál 10 2 7 5" xfId="3682" xr:uid="{00000000-0005-0000-0000-0000BE060000}"/>
    <cellStyle name="Normál 10 2 7 5 2" xfId="7220" xr:uid="{00000000-0005-0000-0000-0000BF060000}"/>
    <cellStyle name="Normál 10 2 7 6" xfId="7221" xr:uid="{00000000-0005-0000-0000-0000C0060000}"/>
    <cellStyle name="Normál 10 2 8" xfId="866" xr:uid="{00000000-0005-0000-0000-0000C1060000}"/>
    <cellStyle name="Normál 10 2 8 2" xfId="1467" xr:uid="{00000000-0005-0000-0000-0000C2060000}"/>
    <cellStyle name="Normál 10 2 8 3" xfId="2992" xr:uid="{00000000-0005-0000-0000-0000C3060000}"/>
    <cellStyle name="Normál 10 2 8 3 2" xfId="3689" xr:uid="{00000000-0005-0000-0000-0000C4060000}"/>
    <cellStyle name="Normál 10 2 8 3 2 2" xfId="7222" xr:uid="{00000000-0005-0000-0000-0000C5060000}"/>
    <cellStyle name="Normál 10 2 8 3 3" xfId="6589" xr:uid="{00000000-0005-0000-0000-0000C6060000}"/>
    <cellStyle name="Normál 10 2 8 3 4" xfId="7223" xr:uid="{00000000-0005-0000-0000-0000C7060000}"/>
    <cellStyle name="Normál 10 2 8 4" xfId="3687" xr:uid="{00000000-0005-0000-0000-0000C8060000}"/>
    <cellStyle name="Normál 10 2 8 4 2" xfId="7224" xr:uid="{00000000-0005-0000-0000-0000C9060000}"/>
    <cellStyle name="Normál 10 2 8 5" xfId="7225" xr:uid="{00000000-0005-0000-0000-0000CA060000}"/>
    <cellStyle name="Normál 10 2 9" xfId="2442" xr:uid="{00000000-0005-0000-0000-0000CB060000}"/>
    <cellStyle name="Normál 10 2 9 2" xfId="3690" xr:uid="{00000000-0005-0000-0000-0000CC060000}"/>
    <cellStyle name="Normál 10 2 9 2 2" xfId="7226" xr:uid="{00000000-0005-0000-0000-0000CD060000}"/>
    <cellStyle name="Normál 10 2 9 3" xfId="6588" xr:uid="{00000000-0005-0000-0000-0000CE060000}"/>
    <cellStyle name="Normál 10 2 9 4" xfId="7227" xr:uid="{00000000-0005-0000-0000-0000CF060000}"/>
    <cellStyle name="Normál 10 3" xfId="216" xr:uid="{00000000-0005-0000-0000-0000D0060000}"/>
    <cellStyle name="Normál 10 3 10" xfId="7228" xr:uid="{00000000-0005-0000-0000-0000D1060000}"/>
    <cellStyle name="Normál 10 3 2" xfId="246" xr:uid="{00000000-0005-0000-0000-0000D2060000}"/>
    <cellStyle name="Normál 10 3 2 2" xfId="346" xr:uid="{00000000-0005-0000-0000-0000D3060000}"/>
    <cellStyle name="Normál 10 3 2 2 2" xfId="456" xr:uid="{00000000-0005-0000-0000-0000D4060000}"/>
    <cellStyle name="Normál 10 3 2 2 2 2" xfId="597" xr:uid="{00000000-0005-0000-0000-0000D5060000}"/>
    <cellStyle name="Normál 10 3 2 2 2 2 2" xfId="848" xr:uid="{00000000-0005-0000-0000-0000D6060000}"/>
    <cellStyle name="Normál 10 3 2 2 2 2 2 2" xfId="1471" xr:uid="{00000000-0005-0000-0000-0000D7060000}"/>
    <cellStyle name="Normál 10 3 2 2 2 2 2 3" xfId="2991" xr:uid="{00000000-0005-0000-0000-0000D8060000}"/>
    <cellStyle name="Normál 10 3 2 2 2 2 2 3 2" xfId="3697" xr:uid="{00000000-0005-0000-0000-0000D9060000}"/>
    <cellStyle name="Normál 10 3 2 2 2 2 2 3 2 2" xfId="7229" xr:uid="{00000000-0005-0000-0000-0000DA060000}"/>
    <cellStyle name="Normál 10 3 2 2 2 2 2 3 3" xfId="6587" xr:uid="{00000000-0005-0000-0000-0000DB060000}"/>
    <cellStyle name="Normál 10 3 2 2 2 2 2 3 4" xfId="7230" xr:uid="{00000000-0005-0000-0000-0000DC060000}"/>
    <cellStyle name="Normál 10 3 2 2 2 2 2 4" xfId="3696" xr:uid="{00000000-0005-0000-0000-0000DD060000}"/>
    <cellStyle name="Normál 10 3 2 2 2 2 2 4 2" xfId="7231" xr:uid="{00000000-0005-0000-0000-0000DE060000}"/>
    <cellStyle name="Normál 10 3 2 2 2 2 2 5" xfId="7232" xr:uid="{00000000-0005-0000-0000-0000DF060000}"/>
    <cellStyle name="Normál 10 3 2 2 2 2 3" xfId="1470" xr:uid="{00000000-0005-0000-0000-0000E0060000}"/>
    <cellStyle name="Normál 10 3 2 2 2 2 4" xfId="2478" xr:uid="{00000000-0005-0000-0000-0000E1060000}"/>
    <cellStyle name="Normál 10 3 2 2 2 2 4 2" xfId="3698" xr:uid="{00000000-0005-0000-0000-0000E2060000}"/>
    <cellStyle name="Normál 10 3 2 2 2 2 4 2 2" xfId="7233" xr:uid="{00000000-0005-0000-0000-0000E3060000}"/>
    <cellStyle name="Normál 10 3 2 2 2 2 4 3" xfId="6586" xr:uid="{00000000-0005-0000-0000-0000E4060000}"/>
    <cellStyle name="Normál 10 3 2 2 2 2 4 4" xfId="7234" xr:uid="{00000000-0005-0000-0000-0000E5060000}"/>
    <cellStyle name="Normál 10 3 2 2 2 2 5" xfId="3695" xr:uid="{00000000-0005-0000-0000-0000E6060000}"/>
    <cellStyle name="Normál 10 3 2 2 2 2 5 2" xfId="7235" xr:uid="{00000000-0005-0000-0000-0000E7060000}"/>
    <cellStyle name="Normál 10 3 2 2 2 2 6" xfId="7236" xr:uid="{00000000-0005-0000-0000-0000E8060000}"/>
    <cellStyle name="Normál 10 3 2 2 2 3" xfId="885" xr:uid="{00000000-0005-0000-0000-0000E9060000}"/>
    <cellStyle name="Normál 10 3 2 2 2 3 2" xfId="1472" xr:uid="{00000000-0005-0000-0000-0000EA060000}"/>
    <cellStyle name="Normál 10 3 2 2 2 3 3" xfId="2990" xr:uid="{00000000-0005-0000-0000-0000EB060000}"/>
    <cellStyle name="Normál 10 3 2 2 2 3 3 2" xfId="3700" xr:uid="{00000000-0005-0000-0000-0000EC060000}"/>
    <cellStyle name="Normál 10 3 2 2 2 3 3 2 2" xfId="7237" xr:uid="{00000000-0005-0000-0000-0000ED060000}"/>
    <cellStyle name="Normál 10 3 2 2 2 3 3 3" xfId="6585" xr:uid="{00000000-0005-0000-0000-0000EE060000}"/>
    <cellStyle name="Normál 10 3 2 2 2 3 3 4" xfId="7238" xr:uid="{00000000-0005-0000-0000-0000EF060000}"/>
    <cellStyle name="Normál 10 3 2 2 2 3 4" xfId="3699" xr:uid="{00000000-0005-0000-0000-0000F0060000}"/>
    <cellStyle name="Normál 10 3 2 2 2 3 4 2" xfId="7239" xr:uid="{00000000-0005-0000-0000-0000F1060000}"/>
    <cellStyle name="Normál 10 3 2 2 2 3 5" xfId="7240" xr:uid="{00000000-0005-0000-0000-0000F2060000}"/>
    <cellStyle name="Normál 10 3 2 2 2 4" xfId="1469" xr:uid="{00000000-0005-0000-0000-0000F3060000}"/>
    <cellStyle name="Normál 10 3 2 2 2 5" xfId="2477" xr:uid="{00000000-0005-0000-0000-0000F4060000}"/>
    <cellStyle name="Normál 10 3 2 2 2 5 2" xfId="3702" xr:uid="{00000000-0005-0000-0000-0000F5060000}"/>
    <cellStyle name="Normál 10 3 2 2 2 5 2 2" xfId="7241" xr:uid="{00000000-0005-0000-0000-0000F6060000}"/>
    <cellStyle name="Normál 10 3 2 2 2 5 3" xfId="6584" xr:uid="{00000000-0005-0000-0000-0000F7060000}"/>
    <cellStyle name="Normál 10 3 2 2 2 5 4" xfId="7242" xr:uid="{00000000-0005-0000-0000-0000F8060000}"/>
    <cellStyle name="Normál 10 3 2 2 2 6" xfId="3694" xr:uid="{00000000-0005-0000-0000-0000F9060000}"/>
    <cellStyle name="Normál 10 3 2 2 2 6 2" xfId="7243" xr:uid="{00000000-0005-0000-0000-0000FA060000}"/>
    <cellStyle name="Normál 10 3 2 2 2 7" xfId="7244" xr:uid="{00000000-0005-0000-0000-0000FB060000}"/>
    <cellStyle name="Normál 10 3 2 2 3" xfId="617" xr:uid="{00000000-0005-0000-0000-0000FC060000}"/>
    <cellStyle name="Normál 10 3 2 2 3 2" xfId="847" xr:uid="{00000000-0005-0000-0000-0000FD060000}"/>
    <cellStyle name="Normál 10 3 2 2 3 2 2" xfId="1474" xr:uid="{00000000-0005-0000-0000-0000FE060000}"/>
    <cellStyle name="Normál 10 3 2 2 3 2 3" xfId="2989" xr:uid="{00000000-0005-0000-0000-0000FF060000}"/>
    <cellStyle name="Normál 10 3 2 2 3 2 3 2" xfId="3705" xr:uid="{00000000-0005-0000-0000-000000070000}"/>
    <cellStyle name="Normál 10 3 2 2 3 2 3 2 2" xfId="7245" xr:uid="{00000000-0005-0000-0000-000001070000}"/>
    <cellStyle name="Normál 10 3 2 2 3 2 3 3" xfId="6583" xr:uid="{00000000-0005-0000-0000-000002070000}"/>
    <cellStyle name="Normál 10 3 2 2 3 2 3 4" xfId="7246" xr:uid="{00000000-0005-0000-0000-000003070000}"/>
    <cellStyle name="Normál 10 3 2 2 3 2 4" xfId="3704" xr:uid="{00000000-0005-0000-0000-000004070000}"/>
    <cellStyle name="Normál 10 3 2 2 3 2 4 2" xfId="7247" xr:uid="{00000000-0005-0000-0000-000005070000}"/>
    <cellStyle name="Normál 10 3 2 2 3 2 5" xfId="7248" xr:uid="{00000000-0005-0000-0000-000006070000}"/>
    <cellStyle name="Normál 10 3 2 2 3 3" xfId="1473" xr:uid="{00000000-0005-0000-0000-000007070000}"/>
    <cellStyle name="Normál 10 3 2 2 3 4" xfId="2479" xr:uid="{00000000-0005-0000-0000-000008070000}"/>
    <cellStyle name="Normál 10 3 2 2 3 4 2" xfId="3707" xr:uid="{00000000-0005-0000-0000-000009070000}"/>
    <cellStyle name="Normál 10 3 2 2 3 4 2 2" xfId="7249" xr:uid="{00000000-0005-0000-0000-00000A070000}"/>
    <cellStyle name="Normál 10 3 2 2 3 4 3" xfId="6582" xr:uid="{00000000-0005-0000-0000-00000B070000}"/>
    <cellStyle name="Normál 10 3 2 2 3 4 4" xfId="7250" xr:uid="{00000000-0005-0000-0000-00000C070000}"/>
    <cellStyle name="Normál 10 3 2 2 3 5" xfId="3703" xr:uid="{00000000-0005-0000-0000-00000D070000}"/>
    <cellStyle name="Normál 10 3 2 2 3 5 2" xfId="7251" xr:uid="{00000000-0005-0000-0000-00000E070000}"/>
    <cellStyle name="Normál 10 3 2 2 3 6" xfId="7252" xr:uid="{00000000-0005-0000-0000-00000F070000}"/>
    <cellStyle name="Normál 10 3 2 2 4" xfId="884" xr:uid="{00000000-0005-0000-0000-000010070000}"/>
    <cellStyle name="Normál 10 3 2 2 4 2" xfId="1475" xr:uid="{00000000-0005-0000-0000-000011070000}"/>
    <cellStyle name="Normál 10 3 2 2 4 3" xfId="2988" xr:uid="{00000000-0005-0000-0000-000012070000}"/>
    <cellStyle name="Normál 10 3 2 2 4 3 2" xfId="3709" xr:uid="{00000000-0005-0000-0000-000013070000}"/>
    <cellStyle name="Normál 10 3 2 2 4 3 2 2" xfId="7253" xr:uid="{00000000-0005-0000-0000-000014070000}"/>
    <cellStyle name="Normál 10 3 2 2 4 3 3" xfId="6581" xr:uid="{00000000-0005-0000-0000-000015070000}"/>
    <cellStyle name="Normál 10 3 2 2 4 3 4" xfId="7254" xr:uid="{00000000-0005-0000-0000-000016070000}"/>
    <cellStyle name="Normál 10 3 2 2 4 4" xfId="3708" xr:uid="{00000000-0005-0000-0000-000017070000}"/>
    <cellStyle name="Normál 10 3 2 2 4 4 2" xfId="7255" xr:uid="{00000000-0005-0000-0000-000018070000}"/>
    <cellStyle name="Normál 10 3 2 2 4 5" xfId="7256" xr:uid="{00000000-0005-0000-0000-000019070000}"/>
    <cellStyle name="Normál 10 3 2 2 5" xfId="1468" xr:uid="{00000000-0005-0000-0000-00001A070000}"/>
    <cellStyle name="Normál 10 3 2 2 6" xfId="2476" xr:uid="{00000000-0005-0000-0000-00001B070000}"/>
    <cellStyle name="Normál 10 3 2 2 6 2" xfId="3710" xr:uid="{00000000-0005-0000-0000-00001C070000}"/>
    <cellStyle name="Normál 10 3 2 2 6 2 2" xfId="7257" xr:uid="{00000000-0005-0000-0000-00001D070000}"/>
    <cellStyle name="Normál 10 3 2 2 6 3" xfId="6580" xr:uid="{00000000-0005-0000-0000-00001E070000}"/>
    <cellStyle name="Normál 10 3 2 2 6 4" xfId="7258" xr:uid="{00000000-0005-0000-0000-00001F070000}"/>
    <cellStyle name="Normál 10 3 2 2 7" xfId="3693" xr:uid="{00000000-0005-0000-0000-000020070000}"/>
    <cellStyle name="Normál 10 3 2 2 7 2" xfId="7259" xr:uid="{00000000-0005-0000-0000-000021070000}"/>
    <cellStyle name="Normál 10 3 2 2 8" xfId="7260" xr:uid="{00000000-0005-0000-0000-000022070000}"/>
    <cellStyle name="Normál 10 3 2 3" xfId="470" xr:uid="{00000000-0005-0000-0000-000023070000}"/>
    <cellStyle name="Normál 10 3 2 4" xfId="457" xr:uid="{00000000-0005-0000-0000-000024070000}"/>
    <cellStyle name="Normál 10 3 2 4 2" xfId="596" xr:uid="{00000000-0005-0000-0000-000025070000}"/>
    <cellStyle name="Normál 10 3 2 4 2 2" xfId="846" xr:uid="{00000000-0005-0000-0000-000026070000}"/>
    <cellStyle name="Normál 10 3 2 4 2 2 2" xfId="1478" xr:uid="{00000000-0005-0000-0000-000027070000}"/>
    <cellStyle name="Normál 10 3 2 4 2 2 3" xfId="2987" xr:uid="{00000000-0005-0000-0000-000028070000}"/>
    <cellStyle name="Normál 10 3 2 4 2 2 3 2" xfId="3716" xr:uid="{00000000-0005-0000-0000-000029070000}"/>
    <cellStyle name="Normál 10 3 2 4 2 2 3 2 2" xfId="7261" xr:uid="{00000000-0005-0000-0000-00002A070000}"/>
    <cellStyle name="Normál 10 3 2 4 2 2 3 3" xfId="6579" xr:uid="{00000000-0005-0000-0000-00002B070000}"/>
    <cellStyle name="Normál 10 3 2 4 2 2 3 4" xfId="7262" xr:uid="{00000000-0005-0000-0000-00002C070000}"/>
    <cellStyle name="Normál 10 3 2 4 2 2 4" xfId="3714" xr:uid="{00000000-0005-0000-0000-00002D070000}"/>
    <cellStyle name="Normál 10 3 2 4 2 2 4 2" xfId="7263" xr:uid="{00000000-0005-0000-0000-00002E070000}"/>
    <cellStyle name="Normál 10 3 2 4 2 2 5" xfId="7264" xr:uid="{00000000-0005-0000-0000-00002F070000}"/>
    <cellStyle name="Normál 10 3 2 4 2 3" xfId="1477" xr:uid="{00000000-0005-0000-0000-000030070000}"/>
    <cellStyle name="Normál 10 3 2 4 2 4" xfId="2481" xr:uid="{00000000-0005-0000-0000-000031070000}"/>
    <cellStyle name="Normál 10 3 2 4 2 4 2" xfId="3717" xr:uid="{00000000-0005-0000-0000-000032070000}"/>
    <cellStyle name="Normál 10 3 2 4 2 4 2 2" xfId="7265" xr:uid="{00000000-0005-0000-0000-000033070000}"/>
    <cellStyle name="Normál 10 3 2 4 2 4 3" xfId="6578" xr:uid="{00000000-0005-0000-0000-000034070000}"/>
    <cellStyle name="Normál 10 3 2 4 2 4 4" xfId="7266" xr:uid="{00000000-0005-0000-0000-000035070000}"/>
    <cellStyle name="Normál 10 3 2 4 2 5" xfId="3713" xr:uid="{00000000-0005-0000-0000-000036070000}"/>
    <cellStyle name="Normál 10 3 2 4 2 5 2" xfId="7267" xr:uid="{00000000-0005-0000-0000-000037070000}"/>
    <cellStyle name="Normál 10 3 2 4 2 6" xfId="7268" xr:uid="{00000000-0005-0000-0000-000038070000}"/>
    <cellStyle name="Normál 10 3 2 4 3" xfId="886" xr:uid="{00000000-0005-0000-0000-000039070000}"/>
    <cellStyle name="Normál 10 3 2 4 3 2" xfId="1479" xr:uid="{00000000-0005-0000-0000-00003A070000}"/>
    <cellStyle name="Normál 10 3 2 4 3 3" xfId="2986" xr:uid="{00000000-0005-0000-0000-00003B070000}"/>
    <cellStyle name="Normál 10 3 2 4 3 3 2" xfId="3719" xr:uid="{00000000-0005-0000-0000-00003C070000}"/>
    <cellStyle name="Normál 10 3 2 4 3 3 2 2" xfId="7269" xr:uid="{00000000-0005-0000-0000-00003D070000}"/>
    <cellStyle name="Normál 10 3 2 4 3 3 3" xfId="6577" xr:uid="{00000000-0005-0000-0000-00003E070000}"/>
    <cellStyle name="Normál 10 3 2 4 3 3 4" xfId="7270" xr:uid="{00000000-0005-0000-0000-00003F070000}"/>
    <cellStyle name="Normál 10 3 2 4 3 4" xfId="3718" xr:uid="{00000000-0005-0000-0000-000040070000}"/>
    <cellStyle name="Normál 10 3 2 4 3 4 2" xfId="7271" xr:uid="{00000000-0005-0000-0000-000041070000}"/>
    <cellStyle name="Normál 10 3 2 4 3 5" xfId="7272" xr:uid="{00000000-0005-0000-0000-000042070000}"/>
    <cellStyle name="Normál 10 3 2 4 4" xfId="1476" xr:uid="{00000000-0005-0000-0000-000043070000}"/>
    <cellStyle name="Normál 10 3 2 4 5" xfId="2480" xr:uid="{00000000-0005-0000-0000-000044070000}"/>
    <cellStyle name="Normál 10 3 2 4 5 2" xfId="3720" xr:uid="{00000000-0005-0000-0000-000045070000}"/>
    <cellStyle name="Normál 10 3 2 4 5 2 2" xfId="7273" xr:uid="{00000000-0005-0000-0000-000046070000}"/>
    <cellStyle name="Normál 10 3 2 4 5 3" xfId="6576" xr:uid="{00000000-0005-0000-0000-000047070000}"/>
    <cellStyle name="Normál 10 3 2 4 5 4" xfId="7274" xr:uid="{00000000-0005-0000-0000-000048070000}"/>
    <cellStyle name="Normál 10 3 2 4 6" xfId="3712" xr:uid="{00000000-0005-0000-0000-000049070000}"/>
    <cellStyle name="Normál 10 3 2 4 6 2" xfId="7275" xr:uid="{00000000-0005-0000-0000-00004A070000}"/>
    <cellStyle name="Normál 10 3 2 4 7" xfId="7276" xr:uid="{00000000-0005-0000-0000-00004B070000}"/>
    <cellStyle name="Normál 10 3 2 5" xfId="616" xr:uid="{00000000-0005-0000-0000-00004C070000}"/>
    <cellStyle name="Normál 10 3 2 5 2" xfId="845" xr:uid="{00000000-0005-0000-0000-00004D070000}"/>
    <cellStyle name="Normál 10 3 2 5 2 2" xfId="1481" xr:uid="{00000000-0005-0000-0000-00004E070000}"/>
    <cellStyle name="Normál 10 3 2 5 2 3" xfId="2985" xr:uid="{00000000-0005-0000-0000-00004F070000}"/>
    <cellStyle name="Normál 10 3 2 5 2 3 2" xfId="3723" xr:uid="{00000000-0005-0000-0000-000050070000}"/>
    <cellStyle name="Normál 10 3 2 5 2 3 2 2" xfId="7277" xr:uid="{00000000-0005-0000-0000-000051070000}"/>
    <cellStyle name="Normál 10 3 2 5 2 3 3" xfId="6575" xr:uid="{00000000-0005-0000-0000-000052070000}"/>
    <cellStyle name="Normál 10 3 2 5 2 3 4" xfId="7278" xr:uid="{00000000-0005-0000-0000-000053070000}"/>
    <cellStyle name="Normál 10 3 2 5 2 4" xfId="3722" xr:uid="{00000000-0005-0000-0000-000054070000}"/>
    <cellStyle name="Normál 10 3 2 5 2 4 2" xfId="7279" xr:uid="{00000000-0005-0000-0000-000055070000}"/>
    <cellStyle name="Normál 10 3 2 5 2 5" xfId="7280" xr:uid="{00000000-0005-0000-0000-000056070000}"/>
    <cellStyle name="Normál 10 3 2 5 3" xfId="1480" xr:uid="{00000000-0005-0000-0000-000057070000}"/>
    <cellStyle name="Normál 10 3 2 5 4" xfId="2482" xr:uid="{00000000-0005-0000-0000-000058070000}"/>
    <cellStyle name="Normál 10 3 2 5 4 2" xfId="3724" xr:uid="{00000000-0005-0000-0000-000059070000}"/>
    <cellStyle name="Normál 10 3 2 5 4 2 2" xfId="7281" xr:uid="{00000000-0005-0000-0000-00005A070000}"/>
    <cellStyle name="Normál 10 3 2 5 4 3" xfId="6574" xr:uid="{00000000-0005-0000-0000-00005B070000}"/>
    <cellStyle name="Normál 10 3 2 5 4 4" xfId="7282" xr:uid="{00000000-0005-0000-0000-00005C070000}"/>
    <cellStyle name="Normál 10 3 2 5 5" xfId="3721" xr:uid="{00000000-0005-0000-0000-00005D070000}"/>
    <cellStyle name="Normál 10 3 2 5 5 2" xfId="7283" xr:uid="{00000000-0005-0000-0000-00005E070000}"/>
    <cellStyle name="Normál 10 3 2 5 6" xfId="7284" xr:uid="{00000000-0005-0000-0000-00005F070000}"/>
    <cellStyle name="Normál 10 3 2 6" xfId="883" xr:uid="{00000000-0005-0000-0000-000060070000}"/>
    <cellStyle name="Normál 10 3 2 6 2" xfId="1482" xr:uid="{00000000-0005-0000-0000-000061070000}"/>
    <cellStyle name="Normál 10 3 2 6 3" xfId="2984" xr:uid="{00000000-0005-0000-0000-000062070000}"/>
    <cellStyle name="Normál 10 3 2 6 3 2" xfId="3726" xr:uid="{00000000-0005-0000-0000-000063070000}"/>
    <cellStyle name="Normál 10 3 2 6 3 2 2" xfId="7285" xr:uid="{00000000-0005-0000-0000-000064070000}"/>
    <cellStyle name="Normál 10 3 2 6 3 3" xfId="6573" xr:uid="{00000000-0005-0000-0000-000065070000}"/>
    <cellStyle name="Normál 10 3 2 6 3 4" xfId="7286" xr:uid="{00000000-0005-0000-0000-000066070000}"/>
    <cellStyle name="Normál 10 3 2 6 4" xfId="3725" xr:uid="{00000000-0005-0000-0000-000067070000}"/>
    <cellStyle name="Normál 10 3 2 6 4 2" xfId="7287" xr:uid="{00000000-0005-0000-0000-000068070000}"/>
    <cellStyle name="Normál 10 3 2 6 5" xfId="7288" xr:uid="{00000000-0005-0000-0000-000069070000}"/>
    <cellStyle name="Normál 10 3 2 7" xfId="2475" xr:uid="{00000000-0005-0000-0000-00006A070000}"/>
    <cellStyle name="Normál 10 3 2 7 2" xfId="3727" xr:uid="{00000000-0005-0000-0000-00006B070000}"/>
    <cellStyle name="Normál 10 3 2 7 2 2" xfId="7289" xr:uid="{00000000-0005-0000-0000-00006C070000}"/>
    <cellStyle name="Normál 10 3 2 7 3" xfId="6572" xr:uid="{00000000-0005-0000-0000-00006D070000}"/>
    <cellStyle name="Normál 10 3 2 7 4" xfId="7290" xr:uid="{00000000-0005-0000-0000-00006E070000}"/>
    <cellStyle name="Normál 10 3 2 8" xfId="3692" xr:uid="{00000000-0005-0000-0000-00006F070000}"/>
    <cellStyle name="Normál 10 3 2 8 2" xfId="7291" xr:uid="{00000000-0005-0000-0000-000070070000}"/>
    <cellStyle name="Normál 10 3 2 9" xfId="7292" xr:uid="{00000000-0005-0000-0000-000071070000}"/>
    <cellStyle name="Normál 10 3 3" xfId="297" xr:uid="{00000000-0005-0000-0000-000072070000}"/>
    <cellStyle name="Normál 10 3 4" xfId="345" xr:uid="{00000000-0005-0000-0000-000073070000}"/>
    <cellStyle name="Normál 10 3 4 2" xfId="455" xr:uid="{00000000-0005-0000-0000-000074070000}"/>
    <cellStyle name="Normál 10 3 4 2 2" xfId="595" xr:uid="{00000000-0005-0000-0000-000075070000}"/>
    <cellStyle name="Normál 10 3 4 2 2 2" xfId="844" xr:uid="{00000000-0005-0000-0000-000076070000}"/>
    <cellStyle name="Normál 10 3 4 2 2 2 2" xfId="1486" xr:uid="{00000000-0005-0000-0000-000077070000}"/>
    <cellStyle name="Normál 10 3 4 2 2 2 3" xfId="2983" xr:uid="{00000000-0005-0000-0000-000078070000}"/>
    <cellStyle name="Normál 10 3 4 2 2 2 3 2" xfId="3733" xr:uid="{00000000-0005-0000-0000-000079070000}"/>
    <cellStyle name="Normál 10 3 4 2 2 2 3 2 2" xfId="7293" xr:uid="{00000000-0005-0000-0000-00007A070000}"/>
    <cellStyle name="Normál 10 3 4 2 2 2 3 3" xfId="6571" xr:uid="{00000000-0005-0000-0000-00007B070000}"/>
    <cellStyle name="Normál 10 3 4 2 2 2 3 4" xfId="7294" xr:uid="{00000000-0005-0000-0000-00007C070000}"/>
    <cellStyle name="Normál 10 3 4 2 2 2 4" xfId="3732" xr:uid="{00000000-0005-0000-0000-00007D070000}"/>
    <cellStyle name="Normál 10 3 4 2 2 2 4 2" xfId="7295" xr:uid="{00000000-0005-0000-0000-00007E070000}"/>
    <cellStyle name="Normál 10 3 4 2 2 2 5" xfId="7296" xr:uid="{00000000-0005-0000-0000-00007F070000}"/>
    <cellStyle name="Normál 10 3 4 2 2 3" xfId="1485" xr:uid="{00000000-0005-0000-0000-000080070000}"/>
    <cellStyle name="Normál 10 3 4 2 2 4" xfId="2485" xr:uid="{00000000-0005-0000-0000-000081070000}"/>
    <cellStyle name="Normál 10 3 4 2 2 4 2" xfId="3735" xr:uid="{00000000-0005-0000-0000-000082070000}"/>
    <cellStyle name="Normál 10 3 4 2 2 4 2 2" xfId="7297" xr:uid="{00000000-0005-0000-0000-000083070000}"/>
    <cellStyle name="Normál 10 3 4 2 2 4 3" xfId="6570" xr:uid="{00000000-0005-0000-0000-000084070000}"/>
    <cellStyle name="Normál 10 3 4 2 2 4 4" xfId="7298" xr:uid="{00000000-0005-0000-0000-000085070000}"/>
    <cellStyle name="Normál 10 3 4 2 2 5" xfId="3731" xr:uid="{00000000-0005-0000-0000-000086070000}"/>
    <cellStyle name="Normál 10 3 4 2 2 5 2" xfId="7299" xr:uid="{00000000-0005-0000-0000-000087070000}"/>
    <cellStyle name="Normál 10 3 4 2 2 6" xfId="7300" xr:uid="{00000000-0005-0000-0000-000088070000}"/>
    <cellStyle name="Normál 10 3 4 2 3" xfId="888" xr:uid="{00000000-0005-0000-0000-000089070000}"/>
    <cellStyle name="Normál 10 3 4 2 3 2" xfId="1487" xr:uid="{00000000-0005-0000-0000-00008A070000}"/>
    <cellStyle name="Normál 10 3 4 2 3 3" xfId="2982" xr:uid="{00000000-0005-0000-0000-00008B070000}"/>
    <cellStyle name="Normál 10 3 4 2 3 3 2" xfId="3737" xr:uid="{00000000-0005-0000-0000-00008C070000}"/>
    <cellStyle name="Normál 10 3 4 2 3 3 2 2" xfId="7301" xr:uid="{00000000-0005-0000-0000-00008D070000}"/>
    <cellStyle name="Normál 10 3 4 2 3 3 3" xfId="6569" xr:uid="{00000000-0005-0000-0000-00008E070000}"/>
    <cellStyle name="Normál 10 3 4 2 3 3 4" xfId="7302" xr:uid="{00000000-0005-0000-0000-00008F070000}"/>
    <cellStyle name="Normál 10 3 4 2 3 4" xfId="3736" xr:uid="{00000000-0005-0000-0000-000090070000}"/>
    <cellStyle name="Normál 10 3 4 2 3 4 2" xfId="7303" xr:uid="{00000000-0005-0000-0000-000091070000}"/>
    <cellStyle name="Normál 10 3 4 2 3 5" xfId="7304" xr:uid="{00000000-0005-0000-0000-000092070000}"/>
    <cellStyle name="Normál 10 3 4 2 4" xfId="1484" xr:uid="{00000000-0005-0000-0000-000093070000}"/>
    <cellStyle name="Normál 10 3 4 2 5" xfId="2484" xr:uid="{00000000-0005-0000-0000-000094070000}"/>
    <cellStyle name="Normál 10 3 4 2 5 2" xfId="3738" xr:uid="{00000000-0005-0000-0000-000095070000}"/>
    <cellStyle name="Normál 10 3 4 2 5 2 2" xfId="7305" xr:uid="{00000000-0005-0000-0000-000096070000}"/>
    <cellStyle name="Normál 10 3 4 2 5 3" xfId="6568" xr:uid="{00000000-0005-0000-0000-000097070000}"/>
    <cellStyle name="Normál 10 3 4 2 5 4" xfId="7306" xr:uid="{00000000-0005-0000-0000-000098070000}"/>
    <cellStyle name="Normál 10 3 4 2 6" xfId="3730" xr:uid="{00000000-0005-0000-0000-000099070000}"/>
    <cellStyle name="Normál 10 3 4 2 6 2" xfId="7307" xr:uid="{00000000-0005-0000-0000-00009A070000}"/>
    <cellStyle name="Normál 10 3 4 2 7" xfId="7308" xr:uid="{00000000-0005-0000-0000-00009B070000}"/>
    <cellStyle name="Normál 10 3 4 3" xfId="618" xr:uid="{00000000-0005-0000-0000-00009C070000}"/>
    <cellStyle name="Normál 10 3 4 3 2" xfId="843" xr:uid="{00000000-0005-0000-0000-00009D070000}"/>
    <cellStyle name="Normál 10 3 4 3 2 2" xfId="1489" xr:uid="{00000000-0005-0000-0000-00009E070000}"/>
    <cellStyle name="Normál 10 3 4 3 2 3" xfId="2440" xr:uid="{00000000-0005-0000-0000-00009F070000}"/>
    <cellStyle name="Normál 10 3 4 3 2 3 2" xfId="3742" xr:uid="{00000000-0005-0000-0000-0000A0070000}"/>
    <cellStyle name="Normál 10 3 4 3 2 3 2 2" xfId="7309" xr:uid="{00000000-0005-0000-0000-0000A1070000}"/>
    <cellStyle name="Normál 10 3 4 3 2 3 3" xfId="6567" xr:uid="{00000000-0005-0000-0000-0000A2070000}"/>
    <cellStyle name="Normál 10 3 4 3 2 3 4" xfId="7310" xr:uid="{00000000-0005-0000-0000-0000A3070000}"/>
    <cellStyle name="Normál 10 3 4 3 2 4" xfId="3740" xr:uid="{00000000-0005-0000-0000-0000A4070000}"/>
    <cellStyle name="Normál 10 3 4 3 2 4 2" xfId="7311" xr:uid="{00000000-0005-0000-0000-0000A5070000}"/>
    <cellStyle name="Normál 10 3 4 3 2 5" xfId="7312" xr:uid="{00000000-0005-0000-0000-0000A6070000}"/>
    <cellStyle name="Normál 10 3 4 3 3" xfId="1488" xr:uid="{00000000-0005-0000-0000-0000A7070000}"/>
    <cellStyle name="Normál 10 3 4 3 4" xfId="2486" xr:uid="{00000000-0005-0000-0000-0000A8070000}"/>
    <cellStyle name="Normál 10 3 4 3 4 2" xfId="3743" xr:uid="{00000000-0005-0000-0000-0000A9070000}"/>
    <cellStyle name="Normál 10 3 4 3 4 2 2" xfId="7313" xr:uid="{00000000-0005-0000-0000-0000AA070000}"/>
    <cellStyle name="Normál 10 3 4 3 4 3" xfId="6566" xr:uid="{00000000-0005-0000-0000-0000AB070000}"/>
    <cellStyle name="Normál 10 3 4 3 4 4" xfId="7314" xr:uid="{00000000-0005-0000-0000-0000AC070000}"/>
    <cellStyle name="Normál 10 3 4 3 5" xfId="3739" xr:uid="{00000000-0005-0000-0000-0000AD070000}"/>
    <cellStyle name="Normál 10 3 4 3 5 2" xfId="7315" xr:uid="{00000000-0005-0000-0000-0000AE070000}"/>
    <cellStyle name="Normál 10 3 4 3 6" xfId="7316" xr:uid="{00000000-0005-0000-0000-0000AF070000}"/>
    <cellStyle name="Normál 10 3 4 4" xfId="887" xr:uid="{00000000-0005-0000-0000-0000B0070000}"/>
    <cellStyle name="Normál 10 3 4 4 2" xfId="1490" xr:uid="{00000000-0005-0000-0000-0000B1070000}"/>
    <cellStyle name="Normál 10 3 4 4 3" xfId="2981" xr:uid="{00000000-0005-0000-0000-0000B2070000}"/>
    <cellStyle name="Normál 10 3 4 4 3 2" xfId="3746" xr:uid="{00000000-0005-0000-0000-0000B3070000}"/>
    <cellStyle name="Normál 10 3 4 4 3 2 2" xfId="7317" xr:uid="{00000000-0005-0000-0000-0000B4070000}"/>
    <cellStyle name="Normál 10 3 4 4 3 3" xfId="6565" xr:uid="{00000000-0005-0000-0000-0000B5070000}"/>
    <cellStyle name="Normál 10 3 4 4 3 4" xfId="7318" xr:uid="{00000000-0005-0000-0000-0000B6070000}"/>
    <cellStyle name="Normál 10 3 4 4 4" xfId="3744" xr:uid="{00000000-0005-0000-0000-0000B7070000}"/>
    <cellStyle name="Normál 10 3 4 4 4 2" xfId="7319" xr:uid="{00000000-0005-0000-0000-0000B8070000}"/>
    <cellStyle name="Normál 10 3 4 4 5" xfId="7320" xr:uid="{00000000-0005-0000-0000-0000B9070000}"/>
    <cellStyle name="Normál 10 3 4 5" xfId="1483" xr:uid="{00000000-0005-0000-0000-0000BA070000}"/>
    <cellStyle name="Normál 10 3 4 6" xfId="2483" xr:uid="{00000000-0005-0000-0000-0000BB070000}"/>
    <cellStyle name="Normál 10 3 4 6 2" xfId="3747" xr:uid="{00000000-0005-0000-0000-0000BC070000}"/>
    <cellStyle name="Normál 10 3 4 6 2 2" xfId="7321" xr:uid="{00000000-0005-0000-0000-0000BD070000}"/>
    <cellStyle name="Normál 10 3 4 6 3" xfId="6564" xr:uid="{00000000-0005-0000-0000-0000BE070000}"/>
    <cellStyle name="Normál 10 3 4 6 4" xfId="7322" xr:uid="{00000000-0005-0000-0000-0000BF070000}"/>
    <cellStyle name="Normál 10 3 4 7" xfId="3729" xr:uid="{00000000-0005-0000-0000-0000C0070000}"/>
    <cellStyle name="Normál 10 3 4 7 2" xfId="7323" xr:uid="{00000000-0005-0000-0000-0000C1070000}"/>
    <cellStyle name="Normál 10 3 4 8" xfId="7324" xr:uid="{00000000-0005-0000-0000-0000C2070000}"/>
    <cellStyle name="Normál 10 3 5" xfId="458" xr:uid="{00000000-0005-0000-0000-0000C3070000}"/>
    <cellStyle name="Normál 10 3 5 2" xfId="594" xr:uid="{00000000-0005-0000-0000-0000C4070000}"/>
    <cellStyle name="Normál 10 3 5 2 2" xfId="842" xr:uid="{00000000-0005-0000-0000-0000C5070000}"/>
    <cellStyle name="Normál 10 3 5 2 2 2" xfId="1493" xr:uid="{00000000-0005-0000-0000-0000C6070000}"/>
    <cellStyle name="Normál 10 3 5 2 2 3" xfId="2980" xr:uid="{00000000-0005-0000-0000-0000C7070000}"/>
    <cellStyle name="Normál 10 3 5 2 2 3 2" xfId="3751" xr:uid="{00000000-0005-0000-0000-0000C8070000}"/>
    <cellStyle name="Normál 10 3 5 2 2 3 2 2" xfId="7325" xr:uid="{00000000-0005-0000-0000-0000C9070000}"/>
    <cellStyle name="Normál 10 3 5 2 2 3 3" xfId="6563" xr:uid="{00000000-0005-0000-0000-0000CA070000}"/>
    <cellStyle name="Normál 10 3 5 2 2 3 4" xfId="7326" xr:uid="{00000000-0005-0000-0000-0000CB070000}"/>
    <cellStyle name="Normál 10 3 5 2 2 4" xfId="3750" xr:uid="{00000000-0005-0000-0000-0000CC070000}"/>
    <cellStyle name="Normál 10 3 5 2 2 4 2" xfId="7327" xr:uid="{00000000-0005-0000-0000-0000CD070000}"/>
    <cellStyle name="Normál 10 3 5 2 2 5" xfId="7328" xr:uid="{00000000-0005-0000-0000-0000CE070000}"/>
    <cellStyle name="Normál 10 3 5 2 3" xfId="1492" xr:uid="{00000000-0005-0000-0000-0000CF070000}"/>
    <cellStyle name="Normál 10 3 5 2 4" xfId="2488" xr:uid="{00000000-0005-0000-0000-0000D0070000}"/>
    <cellStyle name="Normál 10 3 5 2 4 2" xfId="3752" xr:uid="{00000000-0005-0000-0000-0000D1070000}"/>
    <cellStyle name="Normál 10 3 5 2 4 2 2" xfId="7329" xr:uid="{00000000-0005-0000-0000-0000D2070000}"/>
    <cellStyle name="Normál 10 3 5 2 4 3" xfId="6562" xr:uid="{00000000-0005-0000-0000-0000D3070000}"/>
    <cellStyle name="Normál 10 3 5 2 4 4" xfId="7330" xr:uid="{00000000-0005-0000-0000-0000D4070000}"/>
    <cellStyle name="Normál 10 3 5 2 5" xfId="3749" xr:uid="{00000000-0005-0000-0000-0000D5070000}"/>
    <cellStyle name="Normál 10 3 5 2 5 2" xfId="7331" xr:uid="{00000000-0005-0000-0000-0000D6070000}"/>
    <cellStyle name="Normál 10 3 5 2 6" xfId="7332" xr:uid="{00000000-0005-0000-0000-0000D7070000}"/>
    <cellStyle name="Normál 10 3 5 3" xfId="889" xr:uid="{00000000-0005-0000-0000-0000D8070000}"/>
    <cellStyle name="Normál 10 3 5 3 2" xfId="1494" xr:uid="{00000000-0005-0000-0000-0000D9070000}"/>
    <cellStyle name="Normál 10 3 5 3 3" xfId="2979" xr:uid="{00000000-0005-0000-0000-0000DA070000}"/>
    <cellStyle name="Normál 10 3 5 3 3 2" xfId="3755" xr:uid="{00000000-0005-0000-0000-0000DB070000}"/>
    <cellStyle name="Normál 10 3 5 3 3 2 2" xfId="7333" xr:uid="{00000000-0005-0000-0000-0000DC070000}"/>
    <cellStyle name="Normál 10 3 5 3 3 3" xfId="6561" xr:uid="{00000000-0005-0000-0000-0000DD070000}"/>
    <cellStyle name="Normál 10 3 5 3 3 4" xfId="7334" xr:uid="{00000000-0005-0000-0000-0000DE070000}"/>
    <cellStyle name="Normál 10 3 5 3 4" xfId="3753" xr:uid="{00000000-0005-0000-0000-0000DF070000}"/>
    <cellStyle name="Normál 10 3 5 3 4 2" xfId="7335" xr:uid="{00000000-0005-0000-0000-0000E0070000}"/>
    <cellStyle name="Normál 10 3 5 3 5" xfId="7336" xr:uid="{00000000-0005-0000-0000-0000E1070000}"/>
    <cellStyle name="Normál 10 3 5 4" xfId="1491" xr:uid="{00000000-0005-0000-0000-0000E2070000}"/>
    <cellStyle name="Normál 10 3 5 5" xfId="2487" xr:uid="{00000000-0005-0000-0000-0000E3070000}"/>
    <cellStyle name="Normál 10 3 5 5 2" xfId="3756" xr:uid="{00000000-0005-0000-0000-0000E4070000}"/>
    <cellStyle name="Normál 10 3 5 5 2 2" xfId="7337" xr:uid="{00000000-0005-0000-0000-0000E5070000}"/>
    <cellStyle name="Normál 10 3 5 5 3" xfId="6560" xr:uid="{00000000-0005-0000-0000-0000E6070000}"/>
    <cellStyle name="Normál 10 3 5 5 4" xfId="7338" xr:uid="{00000000-0005-0000-0000-0000E7070000}"/>
    <cellStyle name="Normál 10 3 5 6" xfId="3748" xr:uid="{00000000-0005-0000-0000-0000E8070000}"/>
    <cellStyle name="Normál 10 3 5 6 2" xfId="7339" xr:uid="{00000000-0005-0000-0000-0000E9070000}"/>
    <cellStyle name="Normál 10 3 5 7" xfId="7340" xr:uid="{00000000-0005-0000-0000-0000EA070000}"/>
    <cellStyle name="Normál 10 3 6" xfId="615" xr:uid="{00000000-0005-0000-0000-0000EB070000}"/>
    <cellStyle name="Normál 10 3 6 2" xfId="841" xr:uid="{00000000-0005-0000-0000-0000EC070000}"/>
    <cellStyle name="Normál 10 3 6 2 2" xfId="1496" xr:uid="{00000000-0005-0000-0000-0000ED070000}"/>
    <cellStyle name="Normál 10 3 6 2 3" xfId="2978" xr:uid="{00000000-0005-0000-0000-0000EE070000}"/>
    <cellStyle name="Normál 10 3 6 2 3 2" xfId="3760" xr:uid="{00000000-0005-0000-0000-0000EF070000}"/>
    <cellStyle name="Normál 10 3 6 2 3 2 2" xfId="7341" xr:uid="{00000000-0005-0000-0000-0000F0070000}"/>
    <cellStyle name="Normál 10 3 6 2 3 3" xfId="6559" xr:uid="{00000000-0005-0000-0000-0000F1070000}"/>
    <cellStyle name="Normál 10 3 6 2 3 4" xfId="7342" xr:uid="{00000000-0005-0000-0000-0000F2070000}"/>
    <cellStyle name="Normál 10 3 6 2 4" xfId="3758" xr:uid="{00000000-0005-0000-0000-0000F3070000}"/>
    <cellStyle name="Normál 10 3 6 2 4 2" xfId="7343" xr:uid="{00000000-0005-0000-0000-0000F4070000}"/>
    <cellStyle name="Normál 10 3 6 2 5" xfId="7344" xr:uid="{00000000-0005-0000-0000-0000F5070000}"/>
    <cellStyle name="Normál 10 3 6 3" xfId="1495" xr:uid="{00000000-0005-0000-0000-0000F6070000}"/>
    <cellStyle name="Normál 10 3 6 4" xfId="2489" xr:uid="{00000000-0005-0000-0000-0000F7070000}"/>
    <cellStyle name="Normál 10 3 6 4 2" xfId="3761" xr:uid="{00000000-0005-0000-0000-0000F8070000}"/>
    <cellStyle name="Normál 10 3 6 4 2 2" xfId="7345" xr:uid="{00000000-0005-0000-0000-0000F9070000}"/>
    <cellStyle name="Normál 10 3 6 4 3" xfId="6558" xr:uid="{00000000-0005-0000-0000-0000FA070000}"/>
    <cellStyle name="Normál 10 3 6 4 4" xfId="7346" xr:uid="{00000000-0005-0000-0000-0000FB070000}"/>
    <cellStyle name="Normál 10 3 6 5" xfId="3757" xr:uid="{00000000-0005-0000-0000-0000FC070000}"/>
    <cellStyle name="Normál 10 3 6 5 2" xfId="7347" xr:uid="{00000000-0005-0000-0000-0000FD070000}"/>
    <cellStyle name="Normál 10 3 6 6" xfId="7348" xr:uid="{00000000-0005-0000-0000-0000FE070000}"/>
    <cellStyle name="Normál 10 3 7" xfId="882" xr:uid="{00000000-0005-0000-0000-0000FF070000}"/>
    <cellStyle name="Normál 10 3 7 2" xfId="1497" xr:uid="{00000000-0005-0000-0000-000000080000}"/>
    <cellStyle name="Normál 10 3 7 3" xfId="2977" xr:uid="{00000000-0005-0000-0000-000001080000}"/>
    <cellStyle name="Normál 10 3 7 3 2" xfId="3763" xr:uid="{00000000-0005-0000-0000-000002080000}"/>
    <cellStyle name="Normál 10 3 7 3 2 2" xfId="7349" xr:uid="{00000000-0005-0000-0000-000003080000}"/>
    <cellStyle name="Normál 10 3 7 3 3" xfId="6557" xr:uid="{00000000-0005-0000-0000-000004080000}"/>
    <cellStyle name="Normál 10 3 7 3 4" xfId="7350" xr:uid="{00000000-0005-0000-0000-000005080000}"/>
    <cellStyle name="Normál 10 3 7 4" xfId="3762" xr:uid="{00000000-0005-0000-0000-000006080000}"/>
    <cellStyle name="Normál 10 3 7 4 2" xfId="7351" xr:uid="{00000000-0005-0000-0000-000007080000}"/>
    <cellStyle name="Normál 10 3 7 5" xfId="7352" xr:uid="{00000000-0005-0000-0000-000008080000}"/>
    <cellStyle name="Normál 10 3 8" xfId="2474" xr:uid="{00000000-0005-0000-0000-000009080000}"/>
    <cellStyle name="Normál 10 3 8 2" xfId="3764" xr:uid="{00000000-0005-0000-0000-00000A080000}"/>
    <cellStyle name="Normál 10 3 8 2 2" xfId="7353" xr:uid="{00000000-0005-0000-0000-00000B080000}"/>
    <cellStyle name="Normál 10 3 8 3" xfId="6556" xr:uid="{00000000-0005-0000-0000-00000C080000}"/>
    <cellStyle name="Normál 10 3 8 4" xfId="7354" xr:uid="{00000000-0005-0000-0000-00000D080000}"/>
    <cellStyle name="Normál 10 3 9" xfId="3691" xr:uid="{00000000-0005-0000-0000-00000E080000}"/>
    <cellStyle name="Normál 10 3 9 2" xfId="7355" xr:uid="{00000000-0005-0000-0000-00000F080000}"/>
    <cellStyle name="Normál 10 4" xfId="276" xr:uid="{00000000-0005-0000-0000-000010080000}"/>
    <cellStyle name="Normál 10 4 2" xfId="347" xr:uid="{00000000-0005-0000-0000-000011080000}"/>
    <cellStyle name="Normál 10 4 2 2" xfId="453" xr:uid="{00000000-0005-0000-0000-000012080000}"/>
    <cellStyle name="Normál 10 4 2 2 2" xfId="593" xr:uid="{00000000-0005-0000-0000-000013080000}"/>
    <cellStyle name="Normál 10 4 2 2 2 2" xfId="840" xr:uid="{00000000-0005-0000-0000-000014080000}"/>
    <cellStyle name="Normál 10 4 2 2 2 2 2" xfId="1501" xr:uid="{00000000-0005-0000-0000-000015080000}"/>
    <cellStyle name="Normál 10 4 2 2 2 2 3" xfId="2976" xr:uid="{00000000-0005-0000-0000-000016080000}"/>
    <cellStyle name="Normál 10 4 2 2 2 2 3 2" xfId="3771" xr:uid="{00000000-0005-0000-0000-000017080000}"/>
    <cellStyle name="Normál 10 4 2 2 2 2 3 2 2" xfId="7356" xr:uid="{00000000-0005-0000-0000-000018080000}"/>
    <cellStyle name="Normál 10 4 2 2 2 2 3 3" xfId="6555" xr:uid="{00000000-0005-0000-0000-000019080000}"/>
    <cellStyle name="Normál 10 4 2 2 2 2 3 4" xfId="7357" xr:uid="{00000000-0005-0000-0000-00001A080000}"/>
    <cellStyle name="Normál 10 4 2 2 2 2 4" xfId="3769" xr:uid="{00000000-0005-0000-0000-00001B080000}"/>
    <cellStyle name="Normál 10 4 2 2 2 2 4 2" xfId="7358" xr:uid="{00000000-0005-0000-0000-00001C080000}"/>
    <cellStyle name="Normál 10 4 2 2 2 2 5" xfId="7359" xr:uid="{00000000-0005-0000-0000-00001D080000}"/>
    <cellStyle name="Normál 10 4 2 2 2 3" xfId="1500" xr:uid="{00000000-0005-0000-0000-00001E080000}"/>
    <cellStyle name="Normál 10 4 2 2 2 4" xfId="2493" xr:uid="{00000000-0005-0000-0000-00001F080000}"/>
    <cellStyle name="Normál 10 4 2 2 2 4 2" xfId="3772" xr:uid="{00000000-0005-0000-0000-000020080000}"/>
    <cellStyle name="Normál 10 4 2 2 2 4 2 2" xfId="7360" xr:uid="{00000000-0005-0000-0000-000021080000}"/>
    <cellStyle name="Normál 10 4 2 2 2 4 3" xfId="6554" xr:uid="{00000000-0005-0000-0000-000022080000}"/>
    <cellStyle name="Normál 10 4 2 2 2 4 4" xfId="7361" xr:uid="{00000000-0005-0000-0000-000023080000}"/>
    <cellStyle name="Normál 10 4 2 2 2 5" xfId="3768" xr:uid="{00000000-0005-0000-0000-000024080000}"/>
    <cellStyle name="Normál 10 4 2 2 2 5 2" xfId="7362" xr:uid="{00000000-0005-0000-0000-000025080000}"/>
    <cellStyle name="Normál 10 4 2 2 2 6" xfId="7363" xr:uid="{00000000-0005-0000-0000-000026080000}"/>
    <cellStyle name="Normál 10 4 2 2 3" xfId="892" xr:uid="{00000000-0005-0000-0000-000027080000}"/>
    <cellStyle name="Normál 10 4 2 2 3 2" xfId="1502" xr:uid="{00000000-0005-0000-0000-000028080000}"/>
    <cellStyle name="Normál 10 4 2 2 3 3" xfId="2975" xr:uid="{00000000-0005-0000-0000-000029080000}"/>
    <cellStyle name="Normál 10 4 2 2 3 3 2" xfId="3775" xr:uid="{00000000-0005-0000-0000-00002A080000}"/>
    <cellStyle name="Normál 10 4 2 2 3 3 2 2" xfId="7364" xr:uid="{00000000-0005-0000-0000-00002B080000}"/>
    <cellStyle name="Normál 10 4 2 2 3 3 3" xfId="6553" xr:uid="{00000000-0005-0000-0000-00002C080000}"/>
    <cellStyle name="Normál 10 4 2 2 3 3 4" xfId="7365" xr:uid="{00000000-0005-0000-0000-00002D080000}"/>
    <cellStyle name="Normál 10 4 2 2 3 4" xfId="3773" xr:uid="{00000000-0005-0000-0000-00002E080000}"/>
    <cellStyle name="Normál 10 4 2 2 3 4 2" xfId="7366" xr:uid="{00000000-0005-0000-0000-00002F080000}"/>
    <cellStyle name="Normál 10 4 2 2 3 5" xfId="7367" xr:uid="{00000000-0005-0000-0000-000030080000}"/>
    <cellStyle name="Normál 10 4 2 2 4" xfId="1499" xr:uid="{00000000-0005-0000-0000-000031080000}"/>
    <cellStyle name="Normál 10 4 2 2 5" xfId="2492" xr:uid="{00000000-0005-0000-0000-000032080000}"/>
    <cellStyle name="Normál 10 4 2 2 5 2" xfId="3776" xr:uid="{00000000-0005-0000-0000-000033080000}"/>
    <cellStyle name="Normál 10 4 2 2 5 2 2" xfId="7368" xr:uid="{00000000-0005-0000-0000-000034080000}"/>
    <cellStyle name="Normál 10 4 2 2 5 3" xfId="6552" xr:uid="{00000000-0005-0000-0000-000035080000}"/>
    <cellStyle name="Normál 10 4 2 2 5 4" xfId="7369" xr:uid="{00000000-0005-0000-0000-000036080000}"/>
    <cellStyle name="Normál 10 4 2 2 6" xfId="3767" xr:uid="{00000000-0005-0000-0000-000037080000}"/>
    <cellStyle name="Normál 10 4 2 2 6 2" xfId="7370" xr:uid="{00000000-0005-0000-0000-000038080000}"/>
    <cellStyle name="Normál 10 4 2 2 7" xfId="7371" xr:uid="{00000000-0005-0000-0000-000039080000}"/>
    <cellStyle name="Normál 10 4 2 3" xfId="620" xr:uid="{00000000-0005-0000-0000-00003A080000}"/>
    <cellStyle name="Normál 10 4 2 3 2" xfId="839" xr:uid="{00000000-0005-0000-0000-00003B080000}"/>
    <cellStyle name="Normál 10 4 2 3 2 2" xfId="1504" xr:uid="{00000000-0005-0000-0000-00003C080000}"/>
    <cellStyle name="Normál 10 4 2 3 2 3" xfId="2974" xr:uid="{00000000-0005-0000-0000-00003D080000}"/>
    <cellStyle name="Normál 10 4 2 3 2 3 2" xfId="3779" xr:uid="{00000000-0005-0000-0000-00003E080000}"/>
    <cellStyle name="Normál 10 4 2 3 2 3 2 2" xfId="7372" xr:uid="{00000000-0005-0000-0000-00003F080000}"/>
    <cellStyle name="Normál 10 4 2 3 2 3 3" xfId="6551" xr:uid="{00000000-0005-0000-0000-000040080000}"/>
    <cellStyle name="Normál 10 4 2 3 2 3 4" xfId="7373" xr:uid="{00000000-0005-0000-0000-000041080000}"/>
    <cellStyle name="Normál 10 4 2 3 2 4" xfId="3778" xr:uid="{00000000-0005-0000-0000-000042080000}"/>
    <cellStyle name="Normál 10 4 2 3 2 4 2" xfId="7374" xr:uid="{00000000-0005-0000-0000-000043080000}"/>
    <cellStyle name="Normál 10 4 2 3 2 5" xfId="7375" xr:uid="{00000000-0005-0000-0000-000044080000}"/>
    <cellStyle name="Normál 10 4 2 3 3" xfId="1503" xr:uid="{00000000-0005-0000-0000-000045080000}"/>
    <cellStyle name="Normál 10 4 2 3 4" xfId="2494" xr:uid="{00000000-0005-0000-0000-000046080000}"/>
    <cellStyle name="Normál 10 4 2 3 4 2" xfId="3780" xr:uid="{00000000-0005-0000-0000-000047080000}"/>
    <cellStyle name="Normál 10 4 2 3 4 2 2" xfId="7376" xr:uid="{00000000-0005-0000-0000-000048080000}"/>
    <cellStyle name="Normál 10 4 2 3 4 3" xfId="6550" xr:uid="{00000000-0005-0000-0000-000049080000}"/>
    <cellStyle name="Normál 10 4 2 3 4 4" xfId="7377" xr:uid="{00000000-0005-0000-0000-00004A080000}"/>
    <cellStyle name="Normál 10 4 2 3 5" xfId="3777" xr:uid="{00000000-0005-0000-0000-00004B080000}"/>
    <cellStyle name="Normál 10 4 2 3 5 2" xfId="7378" xr:uid="{00000000-0005-0000-0000-00004C080000}"/>
    <cellStyle name="Normál 10 4 2 3 6" xfId="7379" xr:uid="{00000000-0005-0000-0000-00004D080000}"/>
    <cellStyle name="Normál 10 4 2 4" xfId="891" xr:uid="{00000000-0005-0000-0000-00004E080000}"/>
    <cellStyle name="Normál 10 4 2 4 2" xfId="1505" xr:uid="{00000000-0005-0000-0000-00004F080000}"/>
    <cellStyle name="Normál 10 4 2 4 3" xfId="2973" xr:uid="{00000000-0005-0000-0000-000050080000}"/>
    <cellStyle name="Normál 10 4 2 4 3 2" xfId="3782" xr:uid="{00000000-0005-0000-0000-000051080000}"/>
    <cellStyle name="Normál 10 4 2 4 3 2 2" xfId="7380" xr:uid="{00000000-0005-0000-0000-000052080000}"/>
    <cellStyle name="Normál 10 4 2 4 3 3" xfId="6549" xr:uid="{00000000-0005-0000-0000-000053080000}"/>
    <cellStyle name="Normál 10 4 2 4 3 4" xfId="7381" xr:uid="{00000000-0005-0000-0000-000054080000}"/>
    <cellStyle name="Normál 10 4 2 4 4" xfId="3781" xr:uid="{00000000-0005-0000-0000-000055080000}"/>
    <cellStyle name="Normál 10 4 2 4 4 2" xfId="7382" xr:uid="{00000000-0005-0000-0000-000056080000}"/>
    <cellStyle name="Normál 10 4 2 4 5" xfId="7383" xr:uid="{00000000-0005-0000-0000-000057080000}"/>
    <cellStyle name="Normál 10 4 2 5" xfId="1498" xr:uid="{00000000-0005-0000-0000-000058080000}"/>
    <cellStyle name="Normál 10 4 2 6" xfId="2491" xr:uid="{00000000-0005-0000-0000-000059080000}"/>
    <cellStyle name="Normál 10 4 2 6 2" xfId="3783" xr:uid="{00000000-0005-0000-0000-00005A080000}"/>
    <cellStyle name="Normál 10 4 2 6 2 2" xfId="7384" xr:uid="{00000000-0005-0000-0000-00005B080000}"/>
    <cellStyle name="Normál 10 4 2 6 3" xfId="6548" xr:uid="{00000000-0005-0000-0000-00005C080000}"/>
    <cellStyle name="Normál 10 4 2 6 4" xfId="7385" xr:uid="{00000000-0005-0000-0000-00005D080000}"/>
    <cellStyle name="Normál 10 4 2 7" xfId="3766" xr:uid="{00000000-0005-0000-0000-00005E080000}"/>
    <cellStyle name="Normál 10 4 2 7 2" xfId="7386" xr:uid="{00000000-0005-0000-0000-00005F080000}"/>
    <cellStyle name="Normál 10 4 2 8" xfId="7387" xr:uid="{00000000-0005-0000-0000-000060080000}"/>
    <cellStyle name="Normál 10 4 3" xfId="471" xr:uid="{00000000-0005-0000-0000-000061080000}"/>
    <cellStyle name="Normál 10 4 4" xfId="454" xr:uid="{00000000-0005-0000-0000-000062080000}"/>
    <cellStyle name="Normál 10 4 4 2" xfId="592" xr:uid="{00000000-0005-0000-0000-000063080000}"/>
    <cellStyle name="Normál 10 4 4 2 2" xfId="1130" xr:uid="{00000000-0005-0000-0000-000064080000}"/>
    <cellStyle name="Normál 10 4 4 2 2 2" xfId="1508" xr:uid="{00000000-0005-0000-0000-000065080000}"/>
    <cellStyle name="Normál 10 4 4 2 2 3" xfId="2972" xr:uid="{00000000-0005-0000-0000-000066080000}"/>
    <cellStyle name="Normál 10 4 4 2 2 3 2" xfId="3788" xr:uid="{00000000-0005-0000-0000-000067080000}"/>
    <cellStyle name="Normál 10 4 4 2 2 3 2 2" xfId="7388" xr:uid="{00000000-0005-0000-0000-000068080000}"/>
    <cellStyle name="Normál 10 4 4 2 2 3 3" xfId="6547" xr:uid="{00000000-0005-0000-0000-000069080000}"/>
    <cellStyle name="Normál 10 4 4 2 2 3 4" xfId="7389" xr:uid="{00000000-0005-0000-0000-00006A080000}"/>
    <cellStyle name="Normál 10 4 4 2 2 4" xfId="3787" xr:uid="{00000000-0005-0000-0000-00006B080000}"/>
    <cellStyle name="Normál 10 4 4 2 2 4 2" xfId="7390" xr:uid="{00000000-0005-0000-0000-00006C080000}"/>
    <cellStyle name="Normál 10 4 4 2 2 5" xfId="7391" xr:uid="{00000000-0005-0000-0000-00006D080000}"/>
    <cellStyle name="Normál 10 4 4 2 3" xfId="1507" xr:uid="{00000000-0005-0000-0000-00006E080000}"/>
    <cellStyle name="Normál 10 4 4 2 4" xfId="2496" xr:uid="{00000000-0005-0000-0000-00006F080000}"/>
    <cellStyle name="Normál 10 4 4 2 4 2" xfId="3790" xr:uid="{00000000-0005-0000-0000-000070080000}"/>
    <cellStyle name="Normál 10 4 4 2 4 2 2" xfId="7392" xr:uid="{00000000-0005-0000-0000-000071080000}"/>
    <cellStyle name="Normál 10 4 4 2 4 3" xfId="6546" xr:uid="{00000000-0005-0000-0000-000072080000}"/>
    <cellStyle name="Normál 10 4 4 2 4 4" xfId="7393" xr:uid="{00000000-0005-0000-0000-000073080000}"/>
    <cellStyle name="Normál 10 4 4 2 5" xfId="3786" xr:uid="{00000000-0005-0000-0000-000074080000}"/>
    <cellStyle name="Normál 10 4 4 2 5 2" xfId="7394" xr:uid="{00000000-0005-0000-0000-000075080000}"/>
    <cellStyle name="Normál 10 4 4 2 6" xfId="7395" xr:uid="{00000000-0005-0000-0000-000076080000}"/>
    <cellStyle name="Normál 10 4 4 3" xfId="893" xr:uid="{00000000-0005-0000-0000-000077080000}"/>
    <cellStyle name="Normál 10 4 4 3 2" xfId="1509" xr:uid="{00000000-0005-0000-0000-000078080000}"/>
    <cellStyle name="Normál 10 4 4 3 3" xfId="2971" xr:uid="{00000000-0005-0000-0000-000079080000}"/>
    <cellStyle name="Normál 10 4 4 3 3 2" xfId="3792" xr:uid="{00000000-0005-0000-0000-00007A080000}"/>
    <cellStyle name="Normál 10 4 4 3 3 2 2" xfId="7396" xr:uid="{00000000-0005-0000-0000-00007B080000}"/>
    <cellStyle name="Normál 10 4 4 3 3 3" xfId="6545" xr:uid="{00000000-0005-0000-0000-00007C080000}"/>
    <cellStyle name="Normál 10 4 4 3 3 4" xfId="7397" xr:uid="{00000000-0005-0000-0000-00007D080000}"/>
    <cellStyle name="Normál 10 4 4 3 4" xfId="3791" xr:uid="{00000000-0005-0000-0000-00007E080000}"/>
    <cellStyle name="Normál 10 4 4 3 4 2" xfId="7398" xr:uid="{00000000-0005-0000-0000-00007F080000}"/>
    <cellStyle name="Normál 10 4 4 3 5" xfId="7399" xr:uid="{00000000-0005-0000-0000-000080080000}"/>
    <cellStyle name="Normál 10 4 4 4" xfId="1506" xr:uid="{00000000-0005-0000-0000-000081080000}"/>
    <cellStyle name="Normál 10 4 4 5" xfId="2495" xr:uid="{00000000-0005-0000-0000-000082080000}"/>
    <cellStyle name="Normál 10 4 4 5 2" xfId="3793" xr:uid="{00000000-0005-0000-0000-000083080000}"/>
    <cellStyle name="Normál 10 4 4 5 2 2" xfId="7400" xr:uid="{00000000-0005-0000-0000-000084080000}"/>
    <cellStyle name="Normál 10 4 4 5 3" xfId="6544" xr:uid="{00000000-0005-0000-0000-000085080000}"/>
    <cellStyle name="Normál 10 4 4 5 4" xfId="7401" xr:uid="{00000000-0005-0000-0000-000086080000}"/>
    <cellStyle name="Normál 10 4 4 6" xfId="3785" xr:uid="{00000000-0005-0000-0000-000087080000}"/>
    <cellStyle name="Normál 10 4 4 6 2" xfId="7402" xr:uid="{00000000-0005-0000-0000-000088080000}"/>
    <cellStyle name="Normál 10 4 4 7" xfId="7403" xr:uid="{00000000-0005-0000-0000-000089080000}"/>
    <cellStyle name="Normál 10 4 5" xfId="619" xr:uid="{00000000-0005-0000-0000-00008A080000}"/>
    <cellStyle name="Normál 10 4 5 2" xfId="1131" xr:uid="{00000000-0005-0000-0000-00008B080000}"/>
    <cellStyle name="Normál 10 4 5 2 2" xfId="1511" xr:uid="{00000000-0005-0000-0000-00008C080000}"/>
    <cellStyle name="Normál 10 4 5 2 3" xfId="2407" xr:uid="{00000000-0005-0000-0000-00008D080000}"/>
    <cellStyle name="Normál 10 4 5 2 3 2" xfId="3797" xr:uid="{00000000-0005-0000-0000-00008E080000}"/>
    <cellStyle name="Normál 10 4 5 2 3 2 2" xfId="7404" xr:uid="{00000000-0005-0000-0000-00008F080000}"/>
    <cellStyle name="Normál 10 4 5 2 3 3" xfId="6543" xr:uid="{00000000-0005-0000-0000-000090080000}"/>
    <cellStyle name="Normál 10 4 5 2 3 4" xfId="7405" xr:uid="{00000000-0005-0000-0000-000091080000}"/>
    <cellStyle name="Normál 10 4 5 2 4" xfId="3795" xr:uid="{00000000-0005-0000-0000-000092080000}"/>
    <cellStyle name="Normál 10 4 5 2 4 2" xfId="7406" xr:uid="{00000000-0005-0000-0000-000093080000}"/>
    <cellStyle name="Normál 10 4 5 2 5" xfId="7407" xr:uid="{00000000-0005-0000-0000-000094080000}"/>
    <cellStyle name="Normál 10 4 5 3" xfId="1510" xr:uid="{00000000-0005-0000-0000-000095080000}"/>
    <cellStyle name="Normál 10 4 5 4" xfId="2497" xr:uid="{00000000-0005-0000-0000-000096080000}"/>
    <cellStyle name="Normál 10 4 5 4 2" xfId="3798" xr:uid="{00000000-0005-0000-0000-000097080000}"/>
    <cellStyle name="Normál 10 4 5 4 2 2" xfId="7408" xr:uid="{00000000-0005-0000-0000-000098080000}"/>
    <cellStyle name="Normál 10 4 5 4 3" xfId="6542" xr:uid="{00000000-0005-0000-0000-000099080000}"/>
    <cellStyle name="Normál 10 4 5 4 4" xfId="7409" xr:uid="{00000000-0005-0000-0000-00009A080000}"/>
    <cellStyle name="Normál 10 4 5 5" xfId="3794" xr:uid="{00000000-0005-0000-0000-00009B080000}"/>
    <cellStyle name="Normál 10 4 5 5 2" xfId="7410" xr:uid="{00000000-0005-0000-0000-00009C080000}"/>
    <cellStyle name="Normál 10 4 5 6" xfId="7411" xr:uid="{00000000-0005-0000-0000-00009D080000}"/>
    <cellStyle name="Normál 10 4 6" xfId="890" xr:uid="{00000000-0005-0000-0000-00009E080000}"/>
    <cellStyle name="Normál 10 4 6 2" xfId="1512" xr:uid="{00000000-0005-0000-0000-00009F080000}"/>
    <cellStyle name="Normál 10 4 6 3" xfId="2408" xr:uid="{00000000-0005-0000-0000-0000A0080000}"/>
    <cellStyle name="Normál 10 4 6 3 2" xfId="3801" xr:uid="{00000000-0005-0000-0000-0000A1080000}"/>
    <cellStyle name="Normál 10 4 6 3 2 2" xfId="7412" xr:uid="{00000000-0005-0000-0000-0000A2080000}"/>
    <cellStyle name="Normál 10 4 6 3 3" xfId="6541" xr:uid="{00000000-0005-0000-0000-0000A3080000}"/>
    <cellStyle name="Normál 10 4 6 3 4" xfId="7413" xr:uid="{00000000-0005-0000-0000-0000A4080000}"/>
    <cellStyle name="Normál 10 4 6 4" xfId="3799" xr:uid="{00000000-0005-0000-0000-0000A5080000}"/>
    <cellStyle name="Normál 10 4 6 4 2" xfId="7414" xr:uid="{00000000-0005-0000-0000-0000A6080000}"/>
    <cellStyle name="Normál 10 4 6 5" xfId="7415" xr:uid="{00000000-0005-0000-0000-0000A7080000}"/>
    <cellStyle name="Normál 10 4 7" xfId="2490" xr:uid="{00000000-0005-0000-0000-0000A8080000}"/>
    <cellStyle name="Normál 10 4 7 2" xfId="3802" xr:uid="{00000000-0005-0000-0000-0000A9080000}"/>
    <cellStyle name="Normál 10 4 7 2 2" xfId="7416" xr:uid="{00000000-0005-0000-0000-0000AA080000}"/>
    <cellStyle name="Normál 10 4 7 3" xfId="6540" xr:uid="{00000000-0005-0000-0000-0000AB080000}"/>
    <cellStyle name="Normál 10 4 7 4" xfId="7417" xr:uid="{00000000-0005-0000-0000-0000AC080000}"/>
    <cellStyle name="Normál 10 4 8" xfId="3765" xr:uid="{00000000-0005-0000-0000-0000AD080000}"/>
    <cellStyle name="Normál 10 4 8 2" xfId="7418" xr:uid="{00000000-0005-0000-0000-0000AE080000}"/>
    <cellStyle name="Normál 10 4 9" xfId="7419" xr:uid="{00000000-0005-0000-0000-0000AF080000}"/>
    <cellStyle name="Normál 10 5" xfId="294" xr:uid="{00000000-0005-0000-0000-0000B0080000}"/>
    <cellStyle name="Normál 10 6" xfId="340" xr:uid="{00000000-0005-0000-0000-0000B1080000}"/>
    <cellStyle name="Normál 10 6 2" xfId="452" xr:uid="{00000000-0005-0000-0000-0000B2080000}"/>
    <cellStyle name="Normál 10 6 2 2" xfId="591" xr:uid="{00000000-0005-0000-0000-0000B3080000}"/>
    <cellStyle name="Normál 10 6 2 2 2" xfId="1132" xr:uid="{00000000-0005-0000-0000-0000B4080000}"/>
    <cellStyle name="Normál 10 6 2 2 2 2" xfId="1516" xr:uid="{00000000-0005-0000-0000-0000B5080000}"/>
    <cellStyle name="Normál 10 6 2 2 2 3" xfId="2409" xr:uid="{00000000-0005-0000-0000-0000B6080000}"/>
    <cellStyle name="Normál 10 6 2 2 2 3 2" xfId="3807" xr:uid="{00000000-0005-0000-0000-0000B7080000}"/>
    <cellStyle name="Normál 10 6 2 2 2 3 2 2" xfId="7420" xr:uid="{00000000-0005-0000-0000-0000B8080000}"/>
    <cellStyle name="Normál 10 6 2 2 2 3 3" xfId="6539" xr:uid="{00000000-0005-0000-0000-0000B9080000}"/>
    <cellStyle name="Normál 10 6 2 2 2 3 4" xfId="7421" xr:uid="{00000000-0005-0000-0000-0000BA080000}"/>
    <cellStyle name="Normál 10 6 2 2 2 4" xfId="3806" xr:uid="{00000000-0005-0000-0000-0000BB080000}"/>
    <cellStyle name="Normál 10 6 2 2 2 4 2" xfId="7422" xr:uid="{00000000-0005-0000-0000-0000BC080000}"/>
    <cellStyle name="Normál 10 6 2 2 2 5" xfId="7423" xr:uid="{00000000-0005-0000-0000-0000BD080000}"/>
    <cellStyle name="Normál 10 6 2 2 3" xfId="1515" xr:uid="{00000000-0005-0000-0000-0000BE080000}"/>
    <cellStyle name="Normál 10 6 2 2 4" xfId="2500" xr:uid="{00000000-0005-0000-0000-0000BF080000}"/>
    <cellStyle name="Normál 10 6 2 2 4 2" xfId="3808" xr:uid="{00000000-0005-0000-0000-0000C0080000}"/>
    <cellStyle name="Normál 10 6 2 2 4 2 2" xfId="7424" xr:uid="{00000000-0005-0000-0000-0000C1080000}"/>
    <cellStyle name="Normál 10 6 2 2 4 3" xfId="6538" xr:uid="{00000000-0005-0000-0000-0000C2080000}"/>
    <cellStyle name="Normál 10 6 2 2 4 4" xfId="7425" xr:uid="{00000000-0005-0000-0000-0000C3080000}"/>
    <cellStyle name="Normál 10 6 2 2 5" xfId="3805" xr:uid="{00000000-0005-0000-0000-0000C4080000}"/>
    <cellStyle name="Normál 10 6 2 2 5 2" xfId="7426" xr:uid="{00000000-0005-0000-0000-0000C5080000}"/>
    <cellStyle name="Normál 10 6 2 2 6" xfId="7427" xr:uid="{00000000-0005-0000-0000-0000C6080000}"/>
    <cellStyle name="Normál 10 6 2 3" xfId="895" xr:uid="{00000000-0005-0000-0000-0000C7080000}"/>
    <cellStyle name="Normál 10 6 2 3 2" xfId="1517" xr:uid="{00000000-0005-0000-0000-0000C8080000}"/>
    <cellStyle name="Normál 10 6 2 3 3" xfId="2410" xr:uid="{00000000-0005-0000-0000-0000C9080000}"/>
    <cellStyle name="Normál 10 6 2 3 3 2" xfId="3811" xr:uid="{00000000-0005-0000-0000-0000CA080000}"/>
    <cellStyle name="Normál 10 6 2 3 3 2 2" xfId="7428" xr:uid="{00000000-0005-0000-0000-0000CB080000}"/>
    <cellStyle name="Normál 10 6 2 3 3 3" xfId="6537" xr:uid="{00000000-0005-0000-0000-0000CC080000}"/>
    <cellStyle name="Normál 10 6 2 3 3 4" xfId="7429" xr:uid="{00000000-0005-0000-0000-0000CD080000}"/>
    <cellStyle name="Normál 10 6 2 3 4" xfId="3809" xr:uid="{00000000-0005-0000-0000-0000CE080000}"/>
    <cellStyle name="Normál 10 6 2 3 4 2" xfId="7430" xr:uid="{00000000-0005-0000-0000-0000CF080000}"/>
    <cellStyle name="Normál 10 6 2 3 5" xfId="7431" xr:uid="{00000000-0005-0000-0000-0000D0080000}"/>
    <cellStyle name="Normál 10 6 2 4" xfId="1514" xr:uid="{00000000-0005-0000-0000-0000D1080000}"/>
    <cellStyle name="Normál 10 6 2 5" xfId="2499" xr:uid="{00000000-0005-0000-0000-0000D2080000}"/>
    <cellStyle name="Normál 10 6 2 5 2" xfId="3812" xr:uid="{00000000-0005-0000-0000-0000D3080000}"/>
    <cellStyle name="Normál 10 6 2 5 2 2" xfId="7432" xr:uid="{00000000-0005-0000-0000-0000D4080000}"/>
    <cellStyle name="Normál 10 6 2 5 3" xfId="6536" xr:uid="{00000000-0005-0000-0000-0000D5080000}"/>
    <cellStyle name="Normál 10 6 2 5 4" xfId="7433" xr:uid="{00000000-0005-0000-0000-0000D6080000}"/>
    <cellStyle name="Normál 10 6 2 6" xfId="3804" xr:uid="{00000000-0005-0000-0000-0000D7080000}"/>
    <cellStyle name="Normál 10 6 2 6 2" xfId="7434" xr:uid="{00000000-0005-0000-0000-0000D8080000}"/>
    <cellStyle name="Normál 10 6 2 7" xfId="7435" xr:uid="{00000000-0005-0000-0000-0000D9080000}"/>
    <cellStyle name="Normál 10 6 3" xfId="621" xr:uid="{00000000-0005-0000-0000-0000DA080000}"/>
    <cellStyle name="Normál 10 6 3 2" xfId="1133" xr:uid="{00000000-0005-0000-0000-0000DB080000}"/>
    <cellStyle name="Normál 10 6 3 2 2" xfId="1519" xr:uid="{00000000-0005-0000-0000-0000DC080000}"/>
    <cellStyle name="Normál 10 6 3 2 3" xfId="2411" xr:uid="{00000000-0005-0000-0000-0000DD080000}"/>
    <cellStyle name="Normál 10 6 3 2 3 2" xfId="3816" xr:uid="{00000000-0005-0000-0000-0000DE080000}"/>
    <cellStyle name="Normál 10 6 3 2 3 2 2" xfId="7436" xr:uid="{00000000-0005-0000-0000-0000DF080000}"/>
    <cellStyle name="Normál 10 6 3 2 3 3" xfId="6535" xr:uid="{00000000-0005-0000-0000-0000E0080000}"/>
    <cellStyle name="Normál 10 6 3 2 3 4" xfId="7437" xr:uid="{00000000-0005-0000-0000-0000E1080000}"/>
    <cellStyle name="Normál 10 6 3 2 4" xfId="3814" xr:uid="{00000000-0005-0000-0000-0000E2080000}"/>
    <cellStyle name="Normál 10 6 3 2 4 2" xfId="7438" xr:uid="{00000000-0005-0000-0000-0000E3080000}"/>
    <cellStyle name="Normál 10 6 3 2 5" xfId="7439" xr:uid="{00000000-0005-0000-0000-0000E4080000}"/>
    <cellStyle name="Normál 10 6 3 3" xfId="1518" xr:uid="{00000000-0005-0000-0000-0000E5080000}"/>
    <cellStyle name="Normál 10 6 3 4" xfId="2501" xr:uid="{00000000-0005-0000-0000-0000E6080000}"/>
    <cellStyle name="Normál 10 6 3 4 2" xfId="3817" xr:uid="{00000000-0005-0000-0000-0000E7080000}"/>
    <cellStyle name="Normál 10 6 3 4 2 2" xfId="7440" xr:uid="{00000000-0005-0000-0000-0000E8080000}"/>
    <cellStyle name="Normál 10 6 3 4 3" xfId="6534" xr:uid="{00000000-0005-0000-0000-0000E9080000}"/>
    <cellStyle name="Normál 10 6 3 4 4" xfId="7441" xr:uid="{00000000-0005-0000-0000-0000EA080000}"/>
    <cellStyle name="Normál 10 6 3 5" xfId="3813" xr:uid="{00000000-0005-0000-0000-0000EB080000}"/>
    <cellStyle name="Normál 10 6 3 5 2" xfId="7442" xr:uid="{00000000-0005-0000-0000-0000EC080000}"/>
    <cellStyle name="Normál 10 6 3 6" xfId="7443" xr:uid="{00000000-0005-0000-0000-0000ED080000}"/>
    <cellStyle name="Normál 10 6 4" xfId="894" xr:uid="{00000000-0005-0000-0000-0000EE080000}"/>
    <cellStyle name="Normál 10 6 4 2" xfId="1520" xr:uid="{00000000-0005-0000-0000-0000EF080000}"/>
    <cellStyle name="Normál 10 6 4 3" xfId="2412" xr:uid="{00000000-0005-0000-0000-0000F0080000}"/>
    <cellStyle name="Normál 10 6 4 3 2" xfId="3819" xr:uid="{00000000-0005-0000-0000-0000F1080000}"/>
    <cellStyle name="Normál 10 6 4 3 2 2" xfId="7444" xr:uid="{00000000-0005-0000-0000-0000F2080000}"/>
    <cellStyle name="Normál 10 6 4 3 3" xfId="6533" xr:uid="{00000000-0005-0000-0000-0000F3080000}"/>
    <cellStyle name="Normál 10 6 4 3 4" xfId="7445" xr:uid="{00000000-0005-0000-0000-0000F4080000}"/>
    <cellStyle name="Normál 10 6 4 4" xfId="3818" xr:uid="{00000000-0005-0000-0000-0000F5080000}"/>
    <cellStyle name="Normál 10 6 4 4 2" xfId="7446" xr:uid="{00000000-0005-0000-0000-0000F6080000}"/>
    <cellStyle name="Normál 10 6 4 5" xfId="7447" xr:uid="{00000000-0005-0000-0000-0000F7080000}"/>
    <cellStyle name="Normál 10 6 5" xfId="1513" xr:uid="{00000000-0005-0000-0000-0000F8080000}"/>
    <cellStyle name="Normál 10 6 6" xfId="2498" xr:uid="{00000000-0005-0000-0000-0000F9080000}"/>
    <cellStyle name="Normál 10 6 6 2" xfId="3821" xr:uid="{00000000-0005-0000-0000-0000FA080000}"/>
    <cellStyle name="Normál 10 6 6 2 2" xfId="7448" xr:uid="{00000000-0005-0000-0000-0000FB080000}"/>
    <cellStyle name="Normál 10 6 6 3" xfId="6532" xr:uid="{00000000-0005-0000-0000-0000FC080000}"/>
    <cellStyle name="Normál 10 6 6 4" xfId="7449" xr:uid="{00000000-0005-0000-0000-0000FD080000}"/>
    <cellStyle name="Normál 10 6 7" xfId="3803" xr:uid="{00000000-0005-0000-0000-0000FE080000}"/>
    <cellStyle name="Normál 10 6 7 2" xfId="7450" xr:uid="{00000000-0005-0000-0000-0000FF080000}"/>
    <cellStyle name="Normál 10 6 8" xfId="7451" xr:uid="{00000000-0005-0000-0000-000000090000}"/>
    <cellStyle name="Normál 10 7" xfId="467" xr:uid="{00000000-0005-0000-0000-000001090000}"/>
    <cellStyle name="Normál 10 7 2" xfId="590" xr:uid="{00000000-0005-0000-0000-000002090000}"/>
    <cellStyle name="Normál 10 7 2 2" xfId="1134" xr:uid="{00000000-0005-0000-0000-000003090000}"/>
    <cellStyle name="Normál 10 7 2 2 2" xfId="1523" xr:uid="{00000000-0005-0000-0000-000004090000}"/>
    <cellStyle name="Normál 10 7 2 2 3" xfId="2413" xr:uid="{00000000-0005-0000-0000-000005090000}"/>
    <cellStyle name="Normál 10 7 2 2 3 2" xfId="3826" xr:uid="{00000000-0005-0000-0000-000006090000}"/>
    <cellStyle name="Normál 10 7 2 2 3 2 2" xfId="7452" xr:uid="{00000000-0005-0000-0000-000007090000}"/>
    <cellStyle name="Normál 10 7 2 2 3 3" xfId="6531" xr:uid="{00000000-0005-0000-0000-000008090000}"/>
    <cellStyle name="Normál 10 7 2 2 3 4" xfId="7453" xr:uid="{00000000-0005-0000-0000-000009090000}"/>
    <cellStyle name="Normál 10 7 2 2 4" xfId="3824" xr:uid="{00000000-0005-0000-0000-00000A090000}"/>
    <cellStyle name="Normál 10 7 2 2 4 2" xfId="7454" xr:uid="{00000000-0005-0000-0000-00000B090000}"/>
    <cellStyle name="Normál 10 7 2 2 5" xfId="7455" xr:uid="{00000000-0005-0000-0000-00000C090000}"/>
    <cellStyle name="Normál 10 7 2 3" xfId="1522" xr:uid="{00000000-0005-0000-0000-00000D090000}"/>
    <cellStyle name="Normál 10 7 2 4" xfId="2503" xr:uid="{00000000-0005-0000-0000-00000E090000}"/>
    <cellStyle name="Normál 10 7 2 4 2" xfId="3827" xr:uid="{00000000-0005-0000-0000-00000F090000}"/>
    <cellStyle name="Normál 10 7 2 4 2 2" xfId="7456" xr:uid="{00000000-0005-0000-0000-000010090000}"/>
    <cellStyle name="Normál 10 7 2 4 3" xfId="6530" xr:uid="{00000000-0005-0000-0000-000011090000}"/>
    <cellStyle name="Normál 10 7 2 4 4" xfId="7457" xr:uid="{00000000-0005-0000-0000-000012090000}"/>
    <cellStyle name="Normál 10 7 2 5" xfId="3823" xr:uid="{00000000-0005-0000-0000-000013090000}"/>
    <cellStyle name="Normál 10 7 2 5 2" xfId="7458" xr:uid="{00000000-0005-0000-0000-000014090000}"/>
    <cellStyle name="Normál 10 7 2 6" xfId="7459" xr:uid="{00000000-0005-0000-0000-000015090000}"/>
    <cellStyle name="Normál 10 7 3" xfId="896" xr:uid="{00000000-0005-0000-0000-000016090000}"/>
    <cellStyle name="Normál 10 7 3 2" xfId="1524" xr:uid="{00000000-0005-0000-0000-000017090000}"/>
    <cellStyle name="Normál 10 7 3 3" xfId="2414" xr:uid="{00000000-0005-0000-0000-000018090000}"/>
    <cellStyle name="Normál 10 7 3 3 2" xfId="3829" xr:uid="{00000000-0005-0000-0000-000019090000}"/>
    <cellStyle name="Normál 10 7 3 3 2 2" xfId="7460" xr:uid="{00000000-0005-0000-0000-00001A090000}"/>
    <cellStyle name="Normál 10 7 3 3 3" xfId="6529" xr:uid="{00000000-0005-0000-0000-00001B090000}"/>
    <cellStyle name="Normál 10 7 3 3 4" xfId="7461" xr:uid="{00000000-0005-0000-0000-00001C090000}"/>
    <cellStyle name="Normál 10 7 3 4" xfId="3828" xr:uid="{00000000-0005-0000-0000-00001D090000}"/>
    <cellStyle name="Normál 10 7 3 4 2" xfId="7462" xr:uid="{00000000-0005-0000-0000-00001E090000}"/>
    <cellStyle name="Normál 10 7 3 5" xfId="7463" xr:uid="{00000000-0005-0000-0000-00001F090000}"/>
    <cellStyle name="Normál 10 7 4" xfId="1521" xr:uid="{00000000-0005-0000-0000-000020090000}"/>
    <cellStyle name="Normál 10 7 5" xfId="2502" xr:uid="{00000000-0005-0000-0000-000021090000}"/>
    <cellStyle name="Normál 10 7 5 2" xfId="3830" xr:uid="{00000000-0005-0000-0000-000022090000}"/>
    <cellStyle name="Normál 10 7 5 2 2" xfId="7464" xr:uid="{00000000-0005-0000-0000-000023090000}"/>
    <cellStyle name="Normál 10 7 5 3" xfId="6528" xr:uid="{00000000-0005-0000-0000-000024090000}"/>
    <cellStyle name="Normál 10 7 5 4" xfId="7465" xr:uid="{00000000-0005-0000-0000-000025090000}"/>
    <cellStyle name="Normál 10 7 6" xfId="3822" xr:uid="{00000000-0005-0000-0000-000026090000}"/>
    <cellStyle name="Normál 10 7 6 2" xfId="7466" xr:uid="{00000000-0005-0000-0000-000027090000}"/>
    <cellStyle name="Normál 10 7 7" xfId="7467" xr:uid="{00000000-0005-0000-0000-000028090000}"/>
    <cellStyle name="Normál 10 8" xfId="606" xr:uid="{00000000-0005-0000-0000-000029090000}"/>
    <cellStyle name="Normál 10 8 2" xfId="1135" xr:uid="{00000000-0005-0000-0000-00002A090000}"/>
    <cellStyle name="Normál 10 8 2 2" xfId="1526" xr:uid="{00000000-0005-0000-0000-00002B090000}"/>
    <cellStyle name="Normál 10 8 2 3" xfId="2415" xr:uid="{00000000-0005-0000-0000-00002C090000}"/>
    <cellStyle name="Normál 10 8 2 3 2" xfId="3833" xr:uid="{00000000-0005-0000-0000-00002D090000}"/>
    <cellStyle name="Normál 10 8 2 3 2 2" xfId="7468" xr:uid="{00000000-0005-0000-0000-00002E090000}"/>
    <cellStyle name="Normál 10 8 2 3 3" xfId="6527" xr:uid="{00000000-0005-0000-0000-00002F090000}"/>
    <cellStyle name="Normál 10 8 2 3 4" xfId="7469" xr:uid="{00000000-0005-0000-0000-000030090000}"/>
    <cellStyle name="Normál 10 8 2 4" xfId="3832" xr:uid="{00000000-0005-0000-0000-000031090000}"/>
    <cellStyle name="Normál 10 8 2 4 2" xfId="7470" xr:uid="{00000000-0005-0000-0000-000032090000}"/>
    <cellStyle name="Normál 10 8 2 5" xfId="7471" xr:uid="{00000000-0005-0000-0000-000033090000}"/>
    <cellStyle name="Normál 10 8 3" xfId="1525" xr:uid="{00000000-0005-0000-0000-000034090000}"/>
    <cellStyle name="Normál 10 8 4" xfId="2504" xr:uid="{00000000-0005-0000-0000-000035090000}"/>
    <cellStyle name="Normál 10 8 4 2" xfId="3834" xr:uid="{00000000-0005-0000-0000-000036090000}"/>
    <cellStyle name="Normál 10 8 4 2 2" xfId="7472" xr:uid="{00000000-0005-0000-0000-000037090000}"/>
    <cellStyle name="Normál 10 8 4 3" xfId="6526" xr:uid="{00000000-0005-0000-0000-000038090000}"/>
    <cellStyle name="Normál 10 8 4 4" xfId="7473" xr:uid="{00000000-0005-0000-0000-000039090000}"/>
    <cellStyle name="Normál 10 8 5" xfId="3831" xr:uid="{00000000-0005-0000-0000-00003A090000}"/>
    <cellStyle name="Normál 10 8 5 2" xfId="7474" xr:uid="{00000000-0005-0000-0000-00003B090000}"/>
    <cellStyle name="Normál 10 8 6" xfId="7475" xr:uid="{00000000-0005-0000-0000-00003C090000}"/>
    <cellStyle name="Normál 10 9" xfId="865" xr:uid="{00000000-0005-0000-0000-00003D090000}"/>
    <cellStyle name="Normál 10 9 2" xfId="1527" xr:uid="{00000000-0005-0000-0000-00003E090000}"/>
    <cellStyle name="Normál 10 9 3" xfId="2416" xr:uid="{00000000-0005-0000-0000-00003F090000}"/>
    <cellStyle name="Normál 10 9 3 2" xfId="3836" xr:uid="{00000000-0005-0000-0000-000040090000}"/>
    <cellStyle name="Normál 10 9 3 2 2" xfId="7476" xr:uid="{00000000-0005-0000-0000-000041090000}"/>
    <cellStyle name="Normál 10 9 3 3" xfId="6525" xr:uid="{00000000-0005-0000-0000-000042090000}"/>
    <cellStyle name="Normál 10 9 3 4" xfId="7477" xr:uid="{00000000-0005-0000-0000-000043090000}"/>
    <cellStyle name="Normál 10 9 4" xfId="3835" xr:uid="{00000000-0005-0000-0000-000044090000}"/>
    <cellStyle name="Normál 10 9 4 2" xfId="7478" xr:uid="{00000000-0005-0000-0000-000045090000}"/>
    <cellStyle name="Normál 10 9 5" xfId="7479" xr:uid="{00000000-0005-0000-0000-000046090000}"/>
    <cellStyle name="Normál 100" xfId="19817" xr:uid="{00000000-0005-0000-0000-000047090000}"/>
    <cellStyle name="Normál 101" xfId="19818" xr:uid="{00000000-0005-0000-0000-000048090000}"/>
    <cellStyle name="Normál 102" xfId="19819" xr:uid="{00000000-0005-0000-0000-000049090000}"/>
    <cellStyle name="Normál 103" xfId="19820" xr:uid="{00000000-0005-0000-0000-00004A090000}"/>
    <cellStyle name="Normál 104" xfId="19821" xr:uid="{00000000-0005-0000-0000-00004B090000}"/>
    <cellStyle name="Normál 105" xfId="19826" xr:uid="{00000000-0005-0000-0000-00004C090000}"/>
    <cellStyle name="Normál 106" xfId="19828" xr:uid="{AC87A211-B2EE-4D77-9FAD-15E7B08BC33E}"/>
    <cellStyle name="Normál 107" xfId="19829" xr:uid="{0705C8AA-0B32-45D1-B87B-EB2EFF10B0C6}"/>
    <cellStyle name="Normál 108" xfId="19830" xr:uid="{DE168061-873D-430A-9A59-1DDBE0295EF2}"/>
    <cellStyle name="Normál 11" xfId="205" xr:uid="{00000000-0005-0000-0000-00004D090000}"/>
    <cellStyle name="Normál 11 10" xfId="2505" xr:uid="{00000000-0005-0000-0000-00004E090000}"/>
    <cellStyle name="Normál 11 10 2" xfId="3838" xr:uid="{00000000-0005-0000-0000-00004F090000}"/>
    <cellStyle name="Normál 11 10 2 2" xfId="7480" xr:uid="{00000000-0005-0000-0000-000050090000}"/>
    <cellStyle name="Normál 11 10 2 2 2" xfId="7481" xr:uid="{00000000-0005-0000-0000-000051090000}"/>
    <cellStyle name="Normál 11 10 2 3" xfId="7482" xr:uid="{00000000-0005-0000-0000-000052090000}"/>
    <cellStyle name="Normál 11 10 2 3 2" xfId="7483" xr:uid="{00000000-0005-0000-0000-000053090000}"/>
    <cellStyle name="Normál 11 10 2 3 2 2" xfId="7484" xr:uid="{00000000-0005-0000-0000-000054090000}"/>
    <cellStyle name="Normál 11 10 2 3 3" xfId="7485" xr:uid="{00000000-0005-0000-0000-000055090000}"/>
    <cellStyle name="Normál 11 10 2 3 3 2" xfId="7486" xr:uid="{00000000-0005-0000-0000-000056090000}"/>
    <cellStyle name="Normál 11 10 2 3 3 2 2" xfId="7487" xr:uid="{00000000-0005-0000-0000-000057090000}"/>
    <cellStyle name="Normál 11 10 2 3 3 3" xfId="7488" xr:uid="{00000000-0005-0000-0000-000058090000}"/>
    <cellStyle name="Normál 11 10 2 3 3 4" xfId="7489" xr:uid="{00000000-0005-0000-0000-000059090000}"/>
    <cellStyle name="Normál 11 10 2 3 4" xfId="7490" xr:uid="{00000000-0005-0000-0000-00005A090000}"/>
    <cellStyle name="Normál 11 10 2 3 4 2" xfId="7491" xr:uid="{00000000-0005-0000-0000-00005B090000}"/>
    <cellStyle name="Normál 11 10 2 3 5" xfId="7492" xr:uid="{00000000-0005-0000-0000-00005C090000}"/>
    <cellStyle name="Normál 11 10 2 4" xfId="7493" xr:uid="{00000000-0005-0000-0000-00005D090000}"/>
    <cellStyle name="Normál 11 10 2 4 2" xfId="7494" xr:uid="{00000000-0005-0000-0000-00005E090000}"/>
    <cellStyle name="Normál 11 10 2 4 2 2" xfId="7495" xr:uid="{00000000-0005-0000-0000-00005F090000}"/>
    <cellStyle name="Normál 11 10 2 4 3" xfId="7496" xr:uid="{00000000-0005-0000-0000-000060090000}"/>
    <cellStyle name="Normál 11 10 2 4 4" xfId="7497" xr:uid="{00000000-0005-0000-0000-000061090000}"/>
    <cellStyle name="Normál 11 10 2 5" xfId="7498" xr:uid="{00000000-0005-0000-0000-000062090000}"/>
    <cellStyle name="Normál 11 10 2 5 2" xfId="7499" xr:uid="{00000000-0005-0000-0000-000063090000}"/>
    <cellStyle name="Normál 11 10 2 6" xfId="7500" xr:uid="{00000000-0005-0000-0000-000064090000}"/>
    <cellStyle name="Normál 11 10 3" xfId="6524" xr:uid="{00000000-0005-0000-0000-000065090000}"/>
    <cellStyle name="Normál 11 10 3 2" xfId="7501" xr:uid="{00000000-0005-0000-0000-000066090000}"/>
    <cellStyle name="Normál 11 10 4" xfId="7502" xr:uid="{00000000-0005-0000-0000-000067090000}"/>
    <cellStyle name="Normál 11 10 4 2" xfId="7503" xr:uid="{00000000-0005-0000-0000-000068090000}"/>
    <cellStyle name="Normál 11 10 4 2 2" xfId="7504" xr:uid="{00000000-0005-0000-0000-000069090000}"/>
    <cellStyle name="Normál 11 10 4 3" xfId="7505" xr:uid="{00000000-0005-0000-0000-00006A090000}"/>
    <cellStyle name="Normál 11 10 4 3 2" xfId="7506" xr:uid="{00000000-0005-0000-0000-00006B090000}"/>
    <cellStyle name="Normál 11 10 4 3 2 2" xfId="7507" xr:uid="{00000000-0005-0000-0000-00006C090000}"/>
    <cellStyle name="Normál 11 10 4 3 3" xfId="7508" xr:uid="{00000000-0005-0000-0000-00006D090000}"/>
    <cellStyle name="Normál 11 10 4 3 4" xfId="7509" xr:uid="{00000000-0005-0000-0000-00006E090000}"/>
    <cellStyle name="Normál 11 10 4 4" xfId="7510" xr:uid="{00000000-0005-0000-0000-00006F090000}"/>
    <cellStyle name="Normál 11 10 4 4 2" xfId="7511" xr:uid="{00000000-0005-0000-0000-000070090000}"/>
    <cellStyle name="Normál 11 10 4 5" xfId="7512" xr:uid="{00000000-0005-0000-0000-000071090000}"/>
    <cellStyle name="Normál 11 10 5" xfId="7513" xr:uid="{00000000-0005-0000-0000-000072090000}"/>
    <cellStyle name="Normál 11 10 5 2" xfId="7514" xr:uid="{00000000-0005-0000-0000-000073090000}"/>
    <cellStyle name="Normál 11 10 5 2 2" xfId="7515" xr:uid="{00000000-0005-0000-0000-000074090000}"/>
    <cellStyle name="Normál 11 10 5 3" xfId="7516" xr:uid="{00000000-0005-0000-0000-000075090000}"/>
    <cellStyle name="Normál 11 10 5 4" xfId="7517" xr:uid="{00000000-0005-0000-0000-000076090000}"/>
    <cellStyle name="Normál 11 10 6" xfId="7518" xr:uid="{00000000-0005-0000-0000-000077090000}"/>
    <cellStyle name="Normál 11 10 6 2" xfId="7519" xr:uid="{00000000-0005-0000-0000-000078090000}"/>
    <cellStyle name="Normál 11 10 7" xfId="7520" xr:uid="{00000000-0005-0000-0000-000079090000}"/>
    <cellStyle name="Normál 11 10 8" xfId="19725" xr:uid="{00000000-0005-0000-0000-00007A090000}"/>
    <cellStyle name="Normál 11 11" xfId="3837" xr:uid="{00000000-0005-0000-0000-00007B090000}"/>
    <cellStyle name="Normál 11 11 2" xfId="7521" xr:uid="{00000000-0005-0000-0000-00007C090000}"/>
    <cellStyle name="Normál 11 11 2 2" xfId="7522" xr:uid="{00000000-0005-0000-0000-00007D090000}"/>
    <cellStyle name="Normál 11 11 3" xfId="7523" xr:uid="{00000000-0005-0000-0000-00007E090000}"/>
    <cellStyle name="Normál 11 11 3 2" xfId="7524" xr:uid="{00000000-0005-0000-0000-00007F090000}"/>
    <cellStyle name="Normál 11 11 3 2 2" xfId="7525" xr:uid="{00000000-0005-0000-0000-000080090000}"/>
    <cellStyle name="Normál 11 11 3 3" xfId="7526" xr:uid="{00000000-0005-0000-0000-000081090000}"/>
    <cellStyle name="Normál 11 11 3 3 2" xfId="7527" xr:uid="{00000000-0005-0000-0000-000082090000}"/>
    <cellStyle name="Normál 11 11 3 3 2 2" xfId="7528" xr:uid="{00000000-0005-0000-0000-000083090000}"/>
    <cellStyle name="Normál 11 11 3 3 3" xfId="7529" xr:uid="{00000000-0005-0000-0000-000084090000}"/>
    <cellStyle name="Normál 11 11 3 3 4" xfId="7530" xr:uid="{00000000-0005-0000-0000-000085090000}"/>
    <cellStyle name="Normál 11 11 3 4" xfId="7531" xr:uid="{00000000-0005-0000-0000-000086090000}"/>
    <cellStyle name="Normál 11 11 3 4 2" xfId="7532" xr:uid="{00000000-0005-0000-0000-000087090000}"/>
    <cellStyle name="Normál 11 11 3 5" xfId="7533" xr:uid="{00000000-0005-0000-0000-000088090000}"/>
    <cellStyle name="Normál 11 11 4" xfId="7534" xr:uid="{00000000-0005-0000-0000-000089090000}"/>
    <cellStyle name="Normál 11 11 4 2" xfId="7535" xr:uid="{00000000-0005-0000-0000-00008A090000}"/>
    <cellStyle name="Normál 11 11 4 2 2" xfId="7536" xr:uid="{00000000-0005-0000-0000-00008B090000}"/>
    <cellStyle name="Normál 11 11 4 3" xfId="7537" xr:uid="{00000000-0005-0000-0000-00008C090000}"/>
    <cellStyle name="Normál 11 11 4 4" xfId="7538" xr:uid="{00000000-0005-0000-0000-00008D090000}"/>
    <cellStyle name="Normál 11 11 5" xfId="7539" xr:uid="{00000000-0005-0000-0000-00008E090000}"/>
    <cellStyle name="Normál 11 11 5 2" xfId="7540" xr:uid="{00000000-0005-0000-0000-00008F090000}"/>
    <cellStyle name="Normál 11 11 6" xfId="7541" xr:uid="{00000000-0005-0000-0000-000090090000}"/>
    <cellStyle name="Normál 11 12" xfId="7542" xr:uid="{00000000-0005-0000-0000-000091090000}"/>
    <cellStyle name="Normál 11 12 2" xfId="7543" xr:uid="{00000000-0005-0000-0000-000092090000}"/>
    <cellStyle name="Normál 11 12 2 2" xfId="7544" xr:uid="{00000000-0005-0000-0000-000093090000}"/>
    <cellStyle name="Normál 11 12 3" xfId="7545" xr:uid="{00000000-0005-0000-0000-000094090000}"/>
    <cellStyle name="Normál 11 12 3 2" xfId="7546" xr:uid="{00000000-0005-0000-0000-000095090000}"/>
    <cellStyle name="Normál 11 12 3 2 2" xfId="7547" xr:uid="{00000000-0005-0000-0000-000096090000}"/>
    <cellStyle name="Normál 11 12 3 3" xfId="7548" xr:uid="{00000000-0005-0000-0000-000097090000}"/>
    <cellStyle name="Normál 11 12 3 4" xfId="7549" xr:uid="{00000000-0005-0000-0000-000098090000}"/>
    <cellStyle name="Normál 11 12 4" xfId="7550" xr:uid="{00000000-0005-0000-0000-000099090000}"/>
    <cellStyle name="Normál 11 12 4 2" xfId="7551" xr:uid="{00000000-0005-0000-0000-00009A090000}"/>
    <cellStyle name="Normál 11 12 5" xfId="7552" xr:uid="{00000000-0005-0000-0000-00009B090000}"/>
    <cellStyle name="Normál 11 13" xfId="7553" xr:uid="{00000000-0005-0000-0000-00009C090000}"/>
    <cellStyle name="Normál 11 13 2" xfId="7554" xr:uid="{00000000-0005-0000-0000-00009D090000}"/>
    <cellStyle name="Normál 11 13 2 2" xfId="7555" xr:uid="{00000000-0005-0000-0000-00009E090000}"/>
    <cellStyle name="Normál 11 13 3" xfId="7556" xr:uid="{00000000-0005-0000-0000-00009F090000}"/>
    <cellStyle name="Normál 11 13 4" xfId="7557" xr:uid="{00000000-0005-0000-0000-0000A0090000}"/>
    <cellStyle name="Normál 11 14" xfId="7558" xr:uid="{00000000-0005-0000-0000-0000A1090000}"/>
    <cellStyle name="Normál 11 14 2" xfId="7559" xr:uid="{00000000-0005-0000-0000-0000A2090000}"/>
    <cellStyle name="Normál 11 15" xfId="7560" xr:uid="{00000000-0005-0000-0000-0000A3090000}"/>
    <cellStyle name="Normál 11 2" xfId="207" xr:uid="{00000000-0005-0000-0000-0000A4090000}"/>
    <cellStyle name="Normál 11 2 10" xfId="3839" xr:uid="{00000000-0005-0000-0000-0000A5090000}"/>
    <cellStyle name="Normál 11 2 10 2" xfId="7561" xr:uid="{00000000-0005-0000-0000-0000A6090000}"/>
    <cellStyle name="Normál 11 2 10 2 2" xfId="7562" xr:uid="{00000000-0005-0000-0000-0000A7090000}"/>
    <cellStyle name="Normál 11 2 10 3" xfId="7563" xr:uid="{00000000-0005-0000-0000-0000A8090000}"/>
    <cellStyle name="Normál 11 2 10 3 2" xfId="7564" xr:uid="{00000000-0005-0000-0000-0000A9090000}"/>
    <cellStyle name="Normál 11 2 10 3 2 2" xfId="7565" xr:uid="{00000000-0005-0000-0000-0000AA090000}"/>
    <cellStyle name="Normál 11 2 10 3 3" xfId="7566" xr:uid="{00000000-0005-0000-0000-0000AB090000}"/>
    <cellStyle name="Normál 11 2 10 3 3 2" xfId="7567" xr:uid="{00000000-0005-0000-0000-0000AC090000}"/>
    <cellStyle name="Normál 11 2 10 3 3 2 2" xfId="7568" xr:uid="{00000000-0005-0000-0000-0000AD090000}"/>
    <cellStyle name="Normál 11 2 10 3 3 3" xfId="7569" xr:uid="{00000000-0005-0000-0000-0000AE090000}"/>
    <cellStyle name="Normál 11 2 10 3 3 4" xfId="7570" xr:uid="{00000000-0005-0000-0000-0000AF090000}"/>
    <cellStyle name="Normál 11 2 10 3 4" xfId="7571" xr:uid="{00000000-0005-0000-0000-0000B0090000}"/>
    <cellStyle name="Normál 11 2 10 3 4 2" xfId="7572" xr:uid="{00000000-0005-0000-0000-0000B1090000}"/>
    <cellStyle name="Normál 11 2 10 3 5" xfId="7573" xr:uid="{00000000-0005-0000-0000-0000B2090000}"/>
    <cellStyle name="Normál 11 2 10 4" xfId="7574" xr:uid="{00000000-0005-0000-0000-0000B3090000}"/>
    <cellStyle name="Normál 11 2 10 4 2" xfId="7575" xr:uid="{00000000-0005-0000-0000-0000B4090000}"/>
    <cellStyle name="Normál 11 2 10 4 2 2" xfId="7576" xr:uid="{00000000-0005-0000-0000-0000B5090000}"/>
    <cellStyle name="Normál 11 2 10 4 3" xfId="7577" xr:uid="{00000000-0005-0000-0000-0000B6090000}"/>
    <cellStyle name="Normál 11 2 10 4 4" xfId="7578" xr:uid="{00000000-0005-0000-0000-0000B7090000}"/>
    <cellStyle name="Normál 11 2 10 5" xfId="7579" xr:uid="{00000000-0005-0000-0000-0000B8090000}"/>
    <cellStyle name="Normál 11 2 10 5 2" xfId="7580" xr:uid="{00000000-0005-0000-0000-0000B9090000}"/>
    <cellStyle name="Normál 11 2 10 6" xfId="7581" xr:uid="{00000000-0005-0000-0000-0000BA090000}"/>
    <cellStyle name="Normál 11 2 11" xfId="7582" xr:uid="{00000000-0005-0000-0000-0000BB090000}"/>
    <cellStyle name="Normál 11 2 11 2" xfId="7583" xr:uid="{00000000-0005-0000-0000-0000BC090000}"/>
    <cellStyle name="Normál 11 2 11 2 2" xfId="7584" xr:uid="{00000000-0005-0000-0000-0000BD090000}"/>
    <cellStyle name="Normál 11 2 11 3" xfId="7585" xr:uid="{00000000-0005-0000-0000-0000BE090000}"/>
    <cellStyle name="Normál 11 2 11 3 2" xfId="7586" xr:uid="{00000000-0005-0000-0000-0000BF090000}"/>
    <cellStyle name="Normál 11 2 11 3 2 2" xfId="7587" xr:uid="{00000000-0005-0000-0000-0000C0090000}"/>
    <cellStyle name="Normál 11 2 11 3 3" xfId="7588" xr:uid="{00000000-0005-0000-0000-0000C1090000}"/>
    <cellStyle name="Normál 11 2 11 3 4" xfId="7589" xr:uid="{00000000-0005-0000-0000-0000C2090000}"/>
    <cellStyle name="Normál 11 2 11 4" xfId="7590" xr:uid="{00000000-0005-0000-0000-0000C3090000}"/>
    <cellStyle name="Normál 11 2 11 4 2" xfId="7591" xr:uid="{00000000-0005-0000-0000-0000C4090000}"/>
    <cellStyle name="Normál 11 2 11 5" xfId="7592" xr:uid="{00000000-0005-0000-0000-0000C5090000}"/>
    <cellStyle name="Normál 11 2 12" xfId="7593" xr:uid="{00000000-0005-0000-0000-0000C6090000}"/>
    <cellStyle name="Normál 11 2 12 2" xfId="7594" xr:uid="{00000000-0005-0000-0000-0000C7090000}"/>
    <cellStyle name="Normál 11 2 12 2 2" xfId="7595" xr:uid="{00000000-0005-0000-0000-0000C8090000}"/>
    <cellStyle name="Normál 11 2 12 3" xfId="7596" xr:uid="{00000000-0005-0000-0000-0000C9090000}"/>
    <cellStyle name="Normál 11 2 12 4" xfId="7597" xr:uid="{00000000-0005-0000-0000-0000CA090000}"/>
    <cellStyle name="Normál 11 2 13" xfId="7598" xr:uid="{00000000-0005-0000-0000-0000CB090000}"/>
    <cellStyle name="Normál 11 2 13 2" xfId="7599" xr:uid="{00000000-0005-0000-0000-0000CC090000}"/>
    <cellStyle name="Normál 11 2 14" xfId="7600" xr:uid="{00000000-0005-0000-0000-0000CD090000}"/>
    <cellStyle name="Normál 11 2 2" xfId="219" xr:uid="{00000000-0005-0000-0000-0000CE090000}"/>
    <cellStyle name="Normál 11 2 2 10" xfId="7601" xr:uid="{00000000-0005-0000-0000-0000CF090000}"/>
    <cellStyle name="Normál 11 2 2 10 2" xfId="7602" xr:uid="{00000000-0005-0000-0000-0000D0090000}"/>
    <cellStyle name="Normál 11 2 2 10 2 2" xfId="7603" xr:uid="{00000000-0005-0000-0000-0000D1090000}"/>
    <cellStyle name="Normál 11 2 2 10 3" xfId="7604" xr:uid="{00000000-0005-0000-0000-0000D2090000}"/>
    <cellStyle name="Normál 11 2 2 10 3 2" xfId="7605" xr:uid="{00000000-0005-0000-0000-0000D3090000}"/>
    <cellStyle name="Normál 11 2 2 10 3 2 2" xfId="7606" xr:uid="{00000000-0005-0000-0000-0000D4090000}"/>
    <cellStyle name="Normál 11 2 2 10 3 3" xfId="7607" xr:uid="{00000000-0005-0000-0000-0000D5090000}"/>
    <cellStyle name="Normál 11 2 2 10 3 4" xfId="7608" xr:uid="{00000000-0005-0000-0000-0000D6090000}"/>
    <cellStyle name="Normál 11 2 2 10 4" xfId="7609" xr:uid="{00000000-0005-0000-0000-0000D7090000}"/>
    <cellStyle name="Normál 11 2 2 10 4 2" xfId="7610" xr:uid="{00000000-0005-0000-0000-0000D8090000}"/>
    <cellStyle name="Normál 11 2 2 10 5" xfId="7611" xr:uid="{00000000-0005-0000-0000-0000D9090000}"/>
    <cellStyle name="Normál 11 2 2 11" xfId="7612" xr:uid="{00000000-0005-0000-0000-0000DA090000}"/>
    <cellStyle name="Normál 11 2 2 11 2" xfId="7613" xr:uid="{00000000-0005-0000-0000-0000DB090000}"/>
    <cellStyle name="Normál 11 2 2 11 2 2" xfId="7614" xr:uid="{00000000-0005-0000-0000-0000DC090000}"/>
    <cellStyle name="Normál 11 2 2 11 3" xfId="7615" xr:uid="{00000000-0005-0000-0000-0000DD090000}"/>
    <cellStyle name="Normál 11 2 2 11 4" xfId="7616" xr:uid="{00000000-0005-0000-0000-0000DE090000}"/>
    <cellStyle name="Normál 11 2 2 12" xfId="7617" xr:uid="{00000000-0005-0000-0000-0000DF090000}"/>
    <cellStyle name="Normál 11 2 2 12 2" xfId="7618" xr:uid="{00000000-0005-0000-0000-0000E0090000}"/>
    <cellStyle name="Normál 11 2 2 13" xfId="7619" xr:uid="{00000000-0005-0000-0000-0000E1090000}"/>
    <cellStyle name="Normál 11 2 2 2" xfId="245" xr:uid="{00000000-0005-0000-0000-0000E2090000}"/>
    <cellStyle name="Normál 11 2 2 2 2" xfId="351" xr:uid="{00000000-0005-0000-0000-0000E3090000}"/>
    <cellStyle name="Normál 11 2 2 2 2 2" xfId="447" xr:uid="{00000000-0005-0000-0000-0000E4090000}"/>
    <cellStyle name="Normál 11 2 2 2 2 2 2" xfId="589" xr:uid="{00000000-0005-0000-0000-0000E5090000}"/>
    <cellStyle name="Normál 11 2 2 2 2 2 2 2" xfId="1136" xr:uid="{00000000-0005-0000-0000-0000E6090000}"/>
    <cellStyle name="Normál 11 2 2 2 2 2 2 2 2" xfId="1531" xr:uid="{00000000-0005-0000-0000-0000E7090000}"/>
    <cellStyle name="Normál 11 2 2 2 2 2 2 2 3" xfId="2417" xr:uid="{00000000-0005-0000-0000-0000E8090000}"/>
    <cellStyle name="Normál 11 2 2 2 2 2 2 2 3 2" xfId="3847" xr:uid="{00000000-0005-0000-0000-0000E9090000}"/>
    <cellStyle name="Normál 11 2 2 2 2 2 2 2 3 2 2" xfId="7620" xr:uid="{00000000-0005-0000-0000-0000EA090000}"/>
    <cellStyle name="Normál 11 2 2 2 2 2 2 2 3 3" xfId="6523" xr:uid="{00000000-0005-0000-0000-0000EB090000}"/>
    <cellStyle name="Normál 11 2 2 2 2 2 2 2 3 4" xfId="7621" xr:uid="{00000000-0005-0000-0000-0000EC090000}"/>
    <cellStyle name="Normál 11 2 2 2 2 2 2 2 4" xfId="3845" xr:uid="{00000000-0005-0000-0000-0000ED090000}"/>
    <cellStyle name="Normál 11 2 2 2 2 2 2 2 4 2" xfId="7622" xr:uid="{00000000-0005-0000-0000-0000EE090000}"/>
    <cellStyle name="Normál 11 2 2 2 2 2 2 2 5" xfId="7623" xr:uid="{00000000-0005-0000-0000-0000EF090000}"/>
    <cellStyle name="Normál 11 2 2 2 2 2 2 3" xfId="1530" xr:uid="{00000000-0005-0000-0000-0000F0090000}"/>
    <cellStyle name="Normál 11 2 2 2 2 2 2 4" xfId="2511" xr:uid="{00000000-0005-0000-0000-0000F1090000}"/>
    <cellStyle name="Normál 11 2 2 2 2 2 2 4 2" xfId="3848" xr:uid="{00000000-0005-0000-0000-0000F2090000}"/>
    <cellStyle name="Normál 11 2 2 2 2 2 2 4 2 2" xfId="7624" xr:uid="{00000000-0005-0000-0000-0000F3090000}"/>
    <cellStyle name="Normál 11 2 2 2 2 2 2 4 3" xfId="6522" xr:uid="{00000000-0005-0000-0000-0000F4090000}"/>
    <cellStyle name="Normál 11 2 2 2 2 2 2 4 4" xfId="7625" xr:uid="{00000000-0005-0000-0000-0000F5090000}"/>
    <cellStyle name="Normál 11 2 2 2 2 2 2 5" xfId="3844" xr:uid="{00000000-0005-0000-0000-0000F6090000}"/>
    <cellStyle name="Normál 11 2 2 2 2 2 2 5 2" xfId="7626" xr:uid="{00000000-0005-0000-0000-0000F7090000}"/>
    <cellStyle name="Normál 11 2 2 2 2 2 2 6" xfId="7627" xr:uid="{00000000-0005-0000-0000-0000F8090000}"/>
    <cellStyle name="Normál 11 2 2 2 2 2 3" xfId="902" xr:uid="{00000000-0005-0000-0000-0000F9090000}"/>
    <cellStyle name="Normál 11 2 2 2 2 2 3 2" xfId="1532" xr:uid="{00000000-0005-0000-0000-0000FA090000}"/>
    <cellStyle name="Normál 11 2 2 2 2 2 3 3" xfId="2418" xr:uid="{00000000-0005-0000-0000-0000FB090000}"/>
    <cellStyle name="Normál 11 2 2 2 2 2 3 3 2" xfId="3851" xr:uid="{00000000-0005-0000-0000-0000FC090000}"/>
    <cellStyle name="Normál 11 2 2 2 2 2 3 3 2 2" xfId="7628" xr:uid="{00000000-0005-0000-0000-0000FD090000}"/>
    <cellStyle name="Normál 11 2 2 2 2 2 3 3 3" xfId="6521" xr:uid="{00000000-0005-0000-0000-0000FE090000}"/>
    <cellStyle name="Normál 11 2 2 2 2 2 3 3 4" xfId="7629" xr:uid="{00000000-0005-0000-0000-0000FF090000}"/>
    <cellStyle name="Normál 11 2 2 2 2 2 3 4" xfId="3849" xr:uid="{00000000-0005-0000-0000-0000000A0000}"/>
    <cellStyle name="Normál 11 2 2 2 2 2 3 4 2" xfId="7630" xr:uid="{00000000-0005-0000-0000-0000010A0000}"/>
    <cellStyle name="Normál 11 2 2 2 2 2 3 5" xfId="7631" xr:uid="{00000000-0005-0000-0000-0000020A0000}"/>
    <cellStyle name="Normál 11 2 2 2 2 2 4" xfId="1529" xr:uid="{00000000-0005-0000-0000-0000030A0000}"/>
    <cellStyle name="Normál 11 2 2 2 2 2 5" xfId="2510" xr:uid="{00000000-0005-0000-0000-0000040A0000}"/>
    <cellStyle name="Normál 11 2 2 2 2 2 5 2" xfId="3852" xr:uid="{00000000-0005-0000-0000-0000050A0000}"/>
    <cellStyle name="Normál 11 2 2 2 2 2 5 2 2" xfId="7632" xr:uid="{00000000-0005-0000-0000-0000060A0000}"/>
    <cellStyle name="Normál 11 2 2 2 2 2 5 3" xfId="6520" xr:uid="{00000000-0005-0000-0000-0000070A0000}"/>
    <cellStyle name="Normál 11 2 2 2 2 2 5 4" xfId="7633" xr:uid="{00000000-0005-0000-0000-0000080A0000}"/>
    <cellStyle name="Normál 11 2 2 2 2 2 6" xfId="3843" xr:uid="{00000000-0005-0000-0000-0000090A0000}"/>
    <cellStyle name="Normál 11 2 2 2 2 2 6 2" xfId="7634" xr:uid="{00000000-0005-0000-0000-00000A0A0000}"/>
    <cellStyle name="Normál 11 2 2 2 2 2 7" xfId="7635" xr:uid="{00000000-0005-0000-0000-00000B0A0000}"/>
    <cellStyle name="Normál 11 2 2 2 2 3" xfId="626" xr:uid="{00000000-0005-0000-0000-00000C0A0000}"/>
    <cellStyle name="Normál 11 2 2 2 2 3 2" xfId="1137" xr:uid="{00000000-0005-0000-0000-00000D0A0000}"/>
    <cellStyle name="Normál 11 2 2 2 2 3 2 2" xfId="1534" xr:uid="{00000000-0005-0000-0000-00000E0A0000}"/>
    <cellStyle name="Normál 11 2 2 2 2 3 2 3" xfId="2419" xr:uid="{00000000-0005-0000-0000-00000F0A0000}"/>
    <cellStyle name="Normál 11 2 2 2 2 3 2 3 2" xfId="3855" xr:uid="{00000000-0005-0000-0000-0000100A0000}"/>
    <cellStyle name="Normál 11 2 2 2 2 3 2 3 2 2" xfId="7636" xr:uid="{00000000-0005-0000-0000-0000110A0000}"/>
    <cellStyle name="Normál 11 2 2 2 2 3 2 3 3" xfId="6519" xr:uid="{00000000-0005-0000-0000-0000120A0000}"/>
    <cellStyle name="Normál 11 2 2 2 2 3 2 3 4" xfId="7637" xr:uid="{00000000-0005-0000-0000-0000130A0000}"/>
    <cellStyle name="Normál 11 2 2 2 2 3 2 4" xfId="3854" xr:uid="{00000000-0005-0000-0000-0000140A0000}"/>
    <cellStyle name="Normál 11 2 2 2 2 3 2 4 2" xfId="7638" xr:uid="{00000000-0005-0000-0000-0000150A0000}"/>
    <cellStyle name="Normál 11 2 2 2 2 3 2 5" xfId="7639" xr:uid="{00000000-0005-0000-0000-0000160A0000}"/>
    <cellStyle name="Normál 11 2 2 2 2 3 3" xfId="1533" xr:uid="{00000000-0005-0000-0000-0000170A0000}"/>
    <cellStyle name="Normál 11 2 2 2 2 3 4" xfId="2512" xr:uid="{00000000-0005-0000-0000-0000180A0000}"/>
    <cellStyle name="Normál 11 2 2 2 2 3 4 2" xfId="3857" xr:uid="{00000000-0005-0000-0000-0000190A0000}"/>
    <cellStyle name="Normál 11 2 2 2 2 3 4 2 2" xfId="7640" xr:uid="{00000000-0005-0000-0000-00001A0A0000}"/>
    <cellStyle name="Normál 11 2 2 2 2 3 4 3" xfId="6518" xr:uid="{00000000-0005-0000-0000-00001B0A0000}"/>
    <cellStyle name="Normál 11 2 2 2 2 3 4 4" xfId="7641" xr:uid="{00000000-0005-0000-0000-00001C0A0000}"/>
    <cellStyle name="Normál 11 2 2 2 2 3 5" xfId="3853" xr:uid="{00000000-0005-0000-0000-00001D0A0000}"/>
    <cellStyle name="Normál 11 2 2 2 2 3 5 2" xfId="7642" xr:uid="{00000000-0005-0000-0000-00001E0A0000}"/>
    <cellStyle name="Normál 11 2 2 2 2 3 6" xfId="7643" xr:uid="{00000000-0005-0000-0000-00001F0A0000}"/>
    <cellStyle name="Normál 11 2 2 2 2 4" xfId="901" xr:uid="{00000000-0005-0000-0000-0000200A0000}"/>
    <cellStyle name="Normál 11 2 2 2 2 4 2" xfId="1535" xr:uid="{00000000-0005-0000-0000-0000210A0000}"/>
    <cellStyle name="Normál 11 2 2 2 2 4 3" xfId="2420" xr:uid="{00000000-0005-0000-0000-0000220A0000}"/>
    <cellStyle name="Normál 11 2 2 2 2 4 3 2" xfId="3859" xr:uid="{00000000-0005-0000-0000-0000230A0000}"/>
    <cellStyle name="Normál 11 2 2 2 2 4 3 2 2" xfId="7644" xr:uid="{00000000-0005-0000-0000-0000240A0000}"/>
    <cellStyle name="Normál 11 2 2 2 2 4 3 3" xfId="6517" xr:uid="{00000000-0005-0000-0000-0000250A0000}"/>
    <cellStyle name="Normál 11 2 2 2 2 4 3 4" xfId="7645" xr:uid="{00000000-0005-0000-0000-0000260A0000}"/>
    <cellStyle name="Normál 11 2 2 2 2 4 4" xfId="3858" xr:uid="{00000000-0005-0000-0000-0000270A0000}"/>
    <cellStyle name="Normál 11 2 2 2 2 4 4 2" xfId="7646" xr:uid="{00000000-0005-0000-0000-0000280A0000}"/>
    <cellStyle name="Normál 11 2 2 2 2 4 5" xfId="7647" xr:uid="{00000000-0005-0000-0000-0000290A0000}"/>
    <cellStyle name="Normál 11 2 2 2 2 5" xfId="1528" xr:uid="{00000000-0005-0000-0000-00002A0A0000}"/>
    <cellStyle name="Normál 11 2 2 2 2 6" xfId="2509" xr:uid="{00000000-0005-0000-0000-00002B0A0000}"/>
    <cellStyle name="Normál 11 2 2 2 2 6 2" xfId="3861" xr:uid="{00000000-0005-0000-0000-00002C0A0000}"/>
    <cellStyle name="Normál 11 2 2 2 2 6 2 2" xfId="7648" xr:uid="{00000000-0005-0000-0000-00002D0A0000}"/>
    <cellStyle name="Normál 11 2 2 2 2 6 3" xfId="6516" xr:uid="{00000000-0005-0000-0000-00002E0A0000}"/>
    <cellStyle name="Normál 11 2 2 2 2 6 4" xfId="7649" xr:uid="{00000000-0005-0000-0000-00002F0A0000}"/>
    <cellStyle name="Normál 11 2 2 2 2 7" xfId="3842" xr:uid="{00000000-0005-0000-0000-0000300A0000}"/>
    <cellStyle name="Normál 11 2 2 2 2 7 2" xfId="7650" xr:uid="{00000000-0005-0000-0000-0000310A0000}"/>
    <cellStyle name="Normál 11 2 2 2 2 8" xfId="7651" xr:uid="{00000000-0005-0000-0000-0000320A0000}"/>
    <cellStyle name="Normál 11 2 2 2 3" xfId="472" xr:uid="{00000000-0005-0000-0000-0000330A0000}"/>
    <cellStyle name="Normál 11 2 2 2 4" xfId="448" xr:uid="{00000000-0005-0000-0000-0000340A0000}"/>
    <cellStyle name="Normál 11 2 2 2 4 2" xfId="588" xr:uid="{00000000-0005-0000-0000-0000350A0000}"/>
    <cellStyle name="Normál 11 2 2 2 4 2 2" xfId="1138" xr:uid="{00000000-0005-0000-0000-0000360A0000}"/>
    <cellStyle name="Normál 11 2 2 2 4 2 2 2" xfId="1538" xr:uid="{00000000-0005-0000-0000-0000370A0000}"/>
    <cellStyle name="Normál 11 2 2 2 4 2 2 3" xfId="2421" xr:uid="{00000000-0005-0000-0000-0000380A0000}"/>
    <cellStyle name="Normál 11 2 2 2 4 2 2 3 2" xfId="3865" xr:uid="{00000000-0005-0000-0000-0000390A0000}"/>
    <cellStyle name="Normál 11 2 2 2 4 2 2 3 2 2" xfId="7652" xr:uid="{00000000-0005-0000-0000-00003A0A0000}"/>
    <cellStyle name="Normál 11 2 2 2 4 2 2 3 3" xfId="6515" xr:uid="{00000000-0005-0000-0000-00003B0A0000}"/>
    <cellStyle name="Normál 11 2 2 2 4 2 2 3 4" xfId="7653" xr:uid="{00000000-0005-0000-0000-00003C0A0000}"/>
    <cellStyle name="Normál 11 2 2 2 4 2 2 4" xfId="3864" xr:uid="{00000000-0005-0000-0000-00003D0A0000}"/>
    <cellStyle name="Normál 11 2 2 2 4 2 2 4 2" xfId="7654" xr:uid="{00000000-0005-0000-0000-00003E0A0000}"/>
    <cellStyle name="Normál 11 2 2 2 4 2 2 5" xfId="7655" xr:uid="{00000000-0005-0000-0000-00003F0A0000}"/>
    <cellStyle name="Normál 11 2 2 2 4 2 3" xfId="1537" xr:uid="{00000000-0005-0000-0000-0000400A0000}"/>
    <cellStyle name="Normál 11 2 2 2 4 2 4" xfId="2514" xr:uid="{00000000-0005-0000-0000-0000410A0000}"/>
    <cellStyle name="Normál 11 2 2 2 4 2 4 2" xfId="3866" xr:uid="{00000000-0005-0000-0000-0000420A0000}"/>
    <cellStyle name="Normál 11 2 2 2 4 2 4 2 2" xfId="7656" xr:uid="{00000000-0005-0000-0000-0000430A0000}"/>
    <cellStyle name="Normál 11 2 2 2 4 2 4 3" xfId="6514" xr:uid="{00000000-0005-0000-0000-0000440A0000}"/>
    <cellStyle name="Normál 11 2 2 2 4 2 4 4" xfId="7657" xr:uid="{00000000-0005-0000-0000-0000450A0000}"/>
    <cellStyle name="Normál 11 2 2 2 4 2 5" xfId="3863" xr:uid="{00000000-0005-0000-0000-0000460A0000}"/>
    <cellStyle name="Normál 11 2 2 2 4 2 5 2" xfId="7658" xr:uid="{00000000-0005-0000-0000-0000470A0000}"/>
    <cellStyle name="Normál 11 2 2 2 4 2 6" xfId="7659" xr:uid="{00000000-0005-0000-0000-0000480A0000}"/>
    <cellStyle name="Normál 11 2 2 2 4 3" xfId="903" xr:uid="{00000000-0005-0000-0000-0000490A0000}"/>
    <cellStyle name="Normál 11 2 2 2 4 3 2" xfId="1539" xr:uid="{00000000-0005-0000-0000-00004A0A0000}"/>
    <cellStyle name="Normál 11 2 2 2 4 3 3" xfId="2422" xr:uid="{00000000-0005-0000-0000-00004B0A0000}"/>
    <cellStyle name="Normál 11 2 2 2 4 3 3 2" xfId="3869" xr:uid="{00000000-0005-0000-0000-00004C0A0000}"/>
    <cellStyle name="Normál 11 2 2 2 4 3 3 2 2" xfId="7660" xr:uid="{00000000-0005-0000-0000-00004D0A0000}"/>
    <cellStyle name="Normál 11 2 2 2 4 3 3 3" xfId="6513" xr:uid="{00000000-0005-0000-0000-00004E0A0000}"/>
    <cellStyle name="Normál 11 2 2 2 4 3 3 4" xfId="7661" xr:uid="{00000000-0005-0000-0000-00004F0A0000}"/>
    <cellStyle name="Normál 11 2 2 2 4 3 4" xfId="3867" xr:uid="{00000000-0005-0000-0000-0000500A0000}"/>
    <cellStyle name="Normál 11 2 2 2 4 3 4 2" xfId="7662" xr:uid="{00000000-0005-0000-0000-0000510A0000}"/>
    <cellStyle name="Normál 11 2 2 2 4 3 5" xfId="7663" xr:uid="{00000000-0005-0000-0000-0000520A0000}"/>
    <cellStyle name="Normál 11 2 2 2 4 4" xfId="1536" xr:uid="{00000000-0005-0000-0000-0000530A0000}"/>
    <cellStyle name="Normál 11 2 2 2 4 5" xfId="2513" xr:uid="{00000000-0005-0000-0000-0000540A0000}"/>
    <cellStyle name="Normál 11 2 2 2 4 5 2" xfId="3870" xr:uid="{00000000-0005-0000-0000-0000550A0000}"/>
    <cellStyle name="Normál 11 2 2 2 4 5 2 2" xfId="7664" xr:uid="{00000000-0005-0000-0000-0000560A0000}"/>
    <cellStyle name="Normál 11 2 2 2 4 5 3" xfId="6512" xr:uid="{00000000-0005-0000-0000-0000570A0000}"/>
    <cellStyle name="Normál 11 2 2 2 4 5 4" xfId="7665" xr:uid="{00000000-0005-0000-0000-0000580A0000}"/>
    <cellStyle name="Normál 11 2 2 2 4 6" xfId="3862" xr:uid="{00000000-0005-0000-0000-0000590A0000}"/>
    <cellStyle name="Normál 11 2 2 2 4 6 2" xfId="7666" xr:uid="{00000000-0005-0000-0000-00005A0A0000}"/>
    <cellStyle name="Normál 11 2 2 2 4 7" xfId="7667" xr:uid="{00000000-0005-0000-0000-00005B0A0000}"/>
    <cellStyle name="Normál 11 2 2 2 5" xfId="625" xr:uid="{00000000-0005-0000-0000-00005C0A0000}"/>
    <cellStyle name="Normál 11 2 2 2 5 2" xfId="1139" xr:uid="{00000000-0005-0000-0000-00005D0A0000}"/>
    <cellStyle name="Normál 11 2 2 2 5 2 2" xfId="1541" xr:uid="{00000000-0005-0000-0000-00005E0A0000}"/>
    <cellStyle name="Normál 11 2 2 2 5 2 3" xfId="2423" xr:uid="{00000000-0005-0000-0000-00005F0A0000}"/>
    <cellStyle name="Normál 11 2 2 2 5 2 3 2" xfId="3874" xr:uid="{00000000-0005-0000-0000-0000600A0000}"/>
    <cellStyle name="Normál 11 2 2 2 5 2 3 2 2" xfId="7668" xr:uid="{00000000-0005-0000-0000-0000610A0000}"/>
    <cellStyle name="Normál 11 2 2 2 5 2 3 3" xfId="6511" xr:uid="{00000000-0005-0000-0000-0000620A0000}"/>
    <cellStyle name="Normál 11 2 2 2 5 2 3 4" xfId="7669" xr:uid="{00000000-0005-0000-0000-0000630A0000}"/>
    <cellStyle name="Normál 11 2 2 2 5 2 4" xfId="3872" xr:uid="{00000000-0005-0000-0000-0000640A0000}"/>
    <cellStyle name="Normál 11 2 2 2 5 2 4 2" xfId="7670" xr:uid="{00000000-0005-0000-0000-0000650A0000}"/>
    <cellStyle name="Normál 11 2 2 2 5 2 5" xfId="7671" xr:uid="{00000000-0005-0000-0000-0000660A0000}"/>
    <cellStyle name="Normál 11 2 2 2 5 3" xfId="1540" xr:uid="{00000000-0005-0000-0000-0000670A0000}"/>
    <cellStyle name="Normál 11 2 2 2 5 4" xfId="2515" xr:uid="{00000000-0005-0000-0000-0000680A0000}"/>
    <cellStyle name="Normál 11 2 2 2 5 4 2" xfId="3875" xr:uid="{00000000-0005-0000-0000-0000690A0000}"/>
    <cellStyle name="Normál 11 2 2 2 5 4 2 2" xfId="7672" xr:uid="{00000000-0005-0000-0000-00006A0A0000}"/>
    <cellStyle name="Normál 11 2 2 2 5 4 3" xfId="6510" xr:uid="{00000000-0005-0000-0000-00006B0A0000}"/>
    <cellStyle name="Normál 11 2 2 2 5 4 4" xfId="7673" xr:uid="{00000000-0005-0000-0000-00006C0A0000}"/>
    <cellStyle name="Normál 11 2 2 2 5 5" xfId="3871" xr:uid="{00000000-0005-0000-0000-00006D0A0000}"/>
    <cellStyle name="Normál 11 2 2 2 5 5 2" xfId="7674" xr:uid="{00000000-0005-0000-0000-00006E0A0000}"/>
    <cellStyle name="Normál 11 2 2 2 5 6" xfId="7675" xr:uid="{00000000-0005-0000-0000-00006F0A0000}"/>
    <cellStyle name="Normál 11 2 2 2 6" xfId="900" xr:uid="{00000000-0005-0000-0000-0000700A0000}"/>
    <cellStyle name="Normál 11 2 2 2 6 2" xfId="1542" xr:uid="{00000000-0005-0000-0000-0000710A0000}"/>
    <cellStyle name="Normál 11 2 2 2 6 3" xfId="2424" xr:uid="{00000000-0005-0000-0000-0000720A0000}"/>
    <cellStyle name="Normál 11 2 2 2 6 3 2" xfId="3877" xr:uid="{00000000-0005-0000-0000-0000730A0000}"/>
    <cellStyle name="Normál 11 2 2 2 6 3 2 2" xfId="7676" xr:uid="{00000000-0005-0000-0000-0000740A0000}"/>
    <cellStyle name="Normál 11 2 2 2 6 3 3" xfId="6509" xr:uid="{00000000-0005-0000-0000-0000750A0000}"/>
    <cellStyle name="Normál 11 2 2 2 6 3 4" xfId="7677" xr:uid="{00000000-0005-0000-0000-0000760A0000}"/>
    <cellStyle name="Normál 11 2 2 2 6 4" xfId="3876" xr:uid="{00000000-0005-0000-0000-0000770A0000}"/>
    <cellStyle name="Normál 11 2 2 2 6 4 2" xfId="7678" xr:uid="{00000000-0005-0000-0000-0000780A0000}"/>
    <cellStyle name="Normál 11 2 2 2 6 5" xfId="7679" xr:uid="{00000000-0005-0000-0000-0000790A0000}"/>
    <cellStyle name="Normál 11 2 2 2 7" xfId="2508" xr:uid="{00000000-0005-0000-0000-00007A0A0000}"/>
    <cellStyle name="Normál 11 2 2 2 7 2" xfId="3878" xr:uid="{00000000-0005-0000-0000-00007B0A0000}"/>
    <cellStyle name="Normál 11 2 2 2 7 2 2" xfId="7680" xr:uid="{00000000-0005-0000-0000-00007C0A0000}"/>
    <cellStyle name="Normál 11 2 2 2 7 3" xfId="6508" xr:uid="{00000000-0005-0000-0000-00007D0A0000}"/>
    <cellStyle name="Normál 11 2 2 2 7 4" xfId="7681" xr:uid="{00000000-0005-0000-0000-00007E0A0000}"/>
    <cellStyle name="Normál 11 2 2 2 8" xfId="3841" xr:uid="{00000000-0005-0000-0000-00007F0A0000}"/>
    <cellStyle name="Normál 11 2 2 2 8 2" xfId="7682" xr:uid="{00000000-0005-0000-0000-0000800A0000}"/>
    <cellStyle name="Normál 11 2 2 2 9" xfId="7683" xr:uid="{00000000-0005-0000-0000-0000810A0000}"/>
    <cellStyle name="Normál 11 2 2 3" xfId="300" xr:uid="{00000000-0005-0000-0000-0000820A0000}"/>
    <cellStyle name="Normál 11 2 2 3 2" xfId="7684" xr:uid="{00000000-0005-0000-0000-0000830A0000}"/>
    <cellStyle name="Normál 11 2 2 3 2 2" xfId="7685" xr:uid="{00000000-0005-0000-0000-0000840A0000}"/>
    <cellStyle name="Normál 11 2 2 3 2 2 2" xfId="7686" xr:uid="{00000000-0005-0000-0000-0000850A0000}"/>
    <cellStyle name="Normál 11 2 2 3 2 2 2 2" xfId="7687" xr:uid="{00000000-0005-0000-0000-0000860A0000}"/>
    <cellStyle name="Normál 11 2 2 3 2 2 2 2 2" xfId="7688" xr:uid="{00000000-0005-0000-0000-0000870A0000}"/>
    <cellStyle name="Normál 11 2 2 3 2 2 2 3" xfId="7689" xr:uid="{00000000-0005-0000-0000-0000880A0000}"/>
    <cellStyle name="Normál 11 2 2 3 2 2 2 3 2" xfId="7690" xr:uid="{00000000-0005-0000-0000-0000890A0000}"/>
    <cellStyle name="Normál 11 2 2 3 2 2 2 3 2 2" xfId="7691" xr:uid="{00000000-0005-0000-0000-00008A0A0000}"/>
    <cellStyle name="Normál 11 2 2 3 2 2 2 3 3" xfId="7692" xr:uid="{00000000-0005-0000-0000-00008B0A0000}"/>
    <cellStyle name="Normál 11 2 2 3 2 2 2 3 3 2" xfId="7693" xr:uid="{00000000-0005-0000-0000-00008C0A0000}"/>
    <cellStyle name="Normál 11 2 2 3 2 2 2 3 3 2 2" xfId="7694" xr:uid="{00000000-0005-0000-0000-00008D0A0000}"/>
    <cellStyle name="Normál 11 2 2 3 2 2 2 3 3 3" xfId="7695" xr:uid="{00000000-0005-0000-0000-00008E0A0000}"/>
    <cellStyle name="Normál 11 2 2 3 2 2 2 3 3 4" xfId="7696" xr:uid="{00000000-0005-0000-0000-00008F0A0000}"/>
    <cellStyle name="Normál 11 2 2 3 2 2 2 3 4" xfId="7697" xr:uid="{00000000-0005-0000-0000-0000900A0000}"/>
    <cellStyle name="Normál 11 2 2 3 2 2 2 3 4 2" xfId="7698" xr:uid="{00000000-0005-0000-0000-0000910A0000}"/>
    <cellStyle name="Normál 11 2 2 3 2 2 2 3 5" xfId="7699" xr:uid="{00000000-0005-0000-0000-0000920A0000}"/>
    <cellStyle name="Normál 11 2 2 3 2 2 2 4" xfId="7700" xr:uid="{00000000-0005-0000-0000-0000930A0000}"/>
    <cellStyle name="Normál 11 2 2 3 2 2 2 4 2" xfId="7701" xr:uid="{00000000-0005-0000-0000-0000940A0000}"/>
    <cellStyle name="Normál 11 2 2 3 2 2 2 4 2 2" xfId="7702" xr:uid="{00000000-0005-0000-0000-0000950A0000}"/>
    <cellStyle name="Normál 11 2 2 3 2 2 2 4 3" xfId="7703" xr:uid="{00000000-0005-0000-0000-0000960A0000}"/>
    <cellStyle name="Normál 11 2 2 3 2 2 2 4 4" xfId="7704" xr:uid="{00000000-0005-0000-0000-0000970A0000}"/>
    <cellStyle name="Normál 11 2 2 3 2 2 2 5" xfId="7705" xr:uid="{00000000-0005-0000-0000-0000980A0000}"/>
    <cellStyle name="Normál 11 2 2 3 2 2 2 5 2" xfId="7706" xr:uid="{00000000-0005-0000-0000-0000990A0000}"/>
    <cellStyle name="Normál 11 2 2 3 2 2 2 6" xfId="7707" xr:uid="{00000000-0005-0000-0000-00009A0A0000}"/>
    <cellStyle name="Normál 11 2 2 3 2 2 3" xfId="7708" xr:uid="{00000000-0005-0000-0000-00009B0A0000}"/>
    <cellStyle name="Normál 11 2 2 3 2 2 3 2" xfId="7709" xr:uid="{00000000-0005-0000-0000-00009C0A0000}"/>
    <cellStyle name="Normál 11 2 2 3 2 2 4" xfId="7710" xr:uid="{00000000-0005-0000-0000-00009D0A0000}"/>
    <cellStyle name="Normál 11 2 2 3 2 2 4 2" xfId="7711" xr:uid="{00000000-0005-0000-0000-00009E0A0000}"/>
    <cellStyle name="Normál 11 2 2 3 2 2 4 2 2" xfId="7712" xr:uid="{00000000-0005-0000-0000-00009F0A0000}"/>
    <cellStyle name="Normál 11 2 2 3 2 2 4 3" xfId="7713" xr:uid="{00000000-0005-0000-0000-0000A00A0000}"/>
    <cellStyle name="Normál 11 2 2 3 2 2 4 3 2" xfId="7714" xr:uid="{00000000-0005-0000-0000-0000A10A0000}"/>
    <cellStyle name="Normál 11 2 2 3 2 2 4 3 2 2" xfId="7715" xr:uid="{00000000-0005-0000-0000-0000A20A0000}"/>
    <cellStyle name="Normál 11 2 2 3 2 2 4 3 3" xfId="7716" xr:uid="{00000000-0005-0000-0000-0000A30A0000}"/>
    <cellStyle name="Normál 11 2 2 3 2 2 4 3 4" xfId="7717" xr:uid="{00000000-0005-0000-0000-0000A40A0000}"/>
    <cellStyle name="Normál 11 2 2 3 2 2 4 4" xfId="7718" xr:uid="{00000000-0005-0000-0000-0000A50A0000}"/>
    <cellStyle name="Normál 11 2 2 3 2 2 4 4 2" xfId="7719" xr:uid="{00000000-0005-0000-0000-0000A60A0000}"/>
    <cellStyle name="Normál 11 2 2 3 2 2 4 5" xfId="7720" xr:uid="{00000000-0005-0000-0000-0000A70A0000}"/>
    <cellStyle name="Normál 11 2 2 3 2 2 5" xfId="7721" xr:uid="{00000000-0005-0000-0000-0000A80A0000}"/>
    <cellStyle name="Normál 11 2 2 3 2 2 5 2" xfId="7722" xr:uid="{00000000-0005-0000-0000-0000A90A0000}"/>
    <cellStyle name="Normál 11 2 2 3 2 2 5 2 2" xfId="7723" xr:uid="{00000000-0005-0000-0000-0000AA0A0000}"/>
    <cellStyle name="Normál 11 2 2 3 2 2 5 3" xfId="7724" xr:uid="{00000000-0005-0000-0000-0000AB0A0000}"/>
    <cellStyle name="Normál 11 2 2 3 2 2 5 4" xfId="7725" xr:uid="{00000000-0005-0000-0000-0000AC0A0000}"/>
    <cellStyle name="Normál 11 2 2 3 2 2 6" xfId="7726" xr:uid="{00000000-0005-0000-0000-0000AD0A0000}"/>
    <cellStyle name="Normál 11 2 2 3 2 2 6 2" xfId="7727" xr:uid="{00000000-0005-0000-0000-0000AE0A0000}"/>
    <cellStyle name="Normál 11 2 2 3 2 2 7" xfId="7728" xr:uid="{00000000-0005-0000-0000-0000AF0A0000}"/>
    <cellStyle name="Normál 11 2 2 3 2 3" xfId="7729" xr:uid="{00000000-0005-0000-0000-0000B00A0000}"/>
    <cellStyle name="Normál 11 2 2 3 2 3 2" xfId="7730" xr:uid="{00000000-0005-0000-0000-0000B10A0000}"/>
    <cellStyle name="Normál 11 2 2 3 2 3 2 2" xfId="7731" xr:uid="{00000000-0005-0000-0000-0000B20A0000}"/>
    <cellStyle name="Normál 11 2 2 3 2 3 3" xfId="7732" xr:uid="{00000000-0005-0000-0000-0000B30A0000}"/>
    <cellStyle name="Normál 11 2 2 3 2 3 3 2" xfId="7733" xr:uid="{00000000-0005-0000-0000-0000B40A0000}"/>
    <cellStyle name="Normál 11 2 2 3 2 3 3 2 2" xfId="7734" xr:uid="{00000000-0005-0000-0000-0000B50A0000}"/>
    <cellStyle name="Normál 11 2 2 3 2 3 3 3" xfId="7735" xr:uid="{00000000-0005-0000-0000-0000B60A0000}"/>
    <cellStyle name="Normál 11 2 2 3 2 3 3 3 2" xfId="7736" xr:uid="{00000000-0005-0000-0000-0000B70A0000}"/>
    <cellStyle name="Normál 11 2 2 3 2 3 3 3 2 2" xfId="7737" xr:uid="{00000000-0005-0000-0000-0000B80A0000}"/>
    <cellStyle name="Normál 11 2 2 3 2 3 3 3 3" xfId="7738" xr:uid="{00000000-0005-0000-0000-0000B90A0000}"/>
    <cellStyle name="Normál 11 2 2 3 2 3 3 3 4" xfId="7739" xr:uid="{00000000-0005-0000-0000-0000BA0A0000}"/>
    <cellStyle name="Normál 11 2 2 3 2 3 3 4" xfId="7740" xr:uid="{00000000-0005-0000-0000-0000BB0A0000}"/>
    <cellStyle name="Normál 11 2 2 3 2 3 3 4 2" xfId="7741" xr:uid="{00000000-0005-0000-0000-0000BC0A0000}"/>
    <cellStyle name="Normál 11 2 2 3 2 3 3 5" xfId="7742" xr:uid="{00000000-0005-0000-0000-0000BD0A0000}"/>
    <cellStyle name="Normál 11 2 2 3 2 3 4" xfId="7743" xr:uid="{00000000-0005-0000-0000-0000BE0A0000}"/>
    <cellStyle name="Normál 11 2 2 3 2 3 4 2" xfId="7744" xr:uid="{00000000-0005-0000-0000-0000BF0A0000}"/>
    <cellStyle name="Normál 11 2 2 3 2 3 4 2 2" xfId="7745" xr:uid="{00000000-0005-0000-0000-0000C00A0000}"/>
    <cellStyle name="Normál 11 2 2 3 2 3 4 3" xfId="7746" xr:uid="{00000000-0005-0000-0000-0000C10A0000}"/>
    <cellStyle name="Normál 11 2 2 3 2 3 4 4" xfId="7747" xr:uid="{00000000-0005-0000-0000-0000C20A0000}"/>
    <cellStyle name="Normál 11 2 2 3 2 3 5" xfId="7748" xr:uid="{00000000-0005-0000-0000-0000C30A0000}"/>
    <cellStyle name="Normál 11 2 2 3 2 3 5 2" xfId="7749" xr:uid="{00000000-0005-0000-0000-0000C40A0000}"/>
    <cellStyle name="Normál 11 2 2 3 2 3 6" xfId="7750" xr:uid="{00000000-0005-0000-0000-0000C50A0000}"/>
    <cellStyle name="Normál 11 2 2 3 2 4" xfId="7751" xr:uid="{00000000-0005-0000-0000-0000C60A0000}"/>
    <cellStyle name="Normál 11 2 2 3 2 4 2" xfId="7752" xr:uid="{00000000-0005-0000-0000-0000C70A0000}"/>
    <cellStyle name="Normál 11 2 2 3 2 5" xfId="7753" xr:uid="{00000000-0005-0000-0000-0000C80A0000}"/>
    <cellStyle name="Normál 11 2 2 3 2 5 2" xfId="7754" xr:uid="{00000000-0005-0000-0000-0000C90A0000}"/>
    <cellStyle name="Normál 11 2 2 3 2 5 2 2" xfId="7755" xr:uid="{00000000-0005-0000-0000-0000CA0A0000}"/>
    <cellStyle name="Normál 11 2 2 3 2 5 3" xfId="7756" xr:uid="{00000000-0005-0000-0000-0000CB0A0000}"/>
    <cellStyle name="Normál 11 2 2 3 2 5 3 2" xfId="7757" xr:uid="{00000000-0005-0000-0000-0000CC0A0000}"/>
    <cellStyle name="Normál 11 2 2 3 2 5 3 2 2" xfId="7758" xr:uid="{00000000-0005-0000-0000-0000CD0A0000}"/>
    <cellStyle name="Normál 11 2 2 3 2 5 3 3" xfId="7759" xr:uid="{00000000-0005-0000-0000-0000CE0A0000}"/>
    <cellStyle name="Normál 11 2 2 3 2 5 3 4" xfId="7760" xr:uid="{00000000-0005-0000-0000-0000CF0A0000}"/>
    <cellStyle name="Normál 11 2 2 3 2 5 4" xfId="7761" xr:uid="{00000000-0005-0000-0000-0000D00A0000}"/>
    <cellStyle name="Normál 11 2 2 3 2 5 4 2" xfId="7762" xr:uid="{00000000-0005-0000-0000-0000D10A0000}"/>
    <cellStyle name="Normál 11 2 2 3 2 5 5" xfId="7763" xr:uid="{00000000-0005-0000-0000-0000D20A0000}"/>
    <cellStyle name="Normál 11 2 2 3 2 6" xfId="7764" xr:uid="{00000000-0005-0000-0000-0000D30A0000}"/>
    <cellStyle name="Normál 11 2 2 3 2 6 2" xfId="7765" xr:uid="{00000000-0005-0000-0000-0000D40A0000}"/>
    <cellStyle name="Normál 11 2 2 3 2 6 2 2" xfId="7766" xr:uid="{00000000-0005-0000-0000-0000D50A0000}"/>
    <cellStyle name="Normál 11 2 2 3 2 6 3" xfId="7767" xr:uid="{00000000-0005-0000-0000-0000D60A0000}"/>
    <cellStyle name="Normál 11 2 2 3 2 6 4" xfId="7768" xr:uid="{00000000-0005-0000-0000-0000D70A0000}"/>
    <cellStyle name="Normál 11 2 2 3 2 7" xfId="7769" xr:uid="{00000000-0005-0000-0000-0000D80A0000}"/>
    <cellStyle name="Normál 11 2 2 3 2 7 2" xfId="7770" xr:uid="{00000000-0005-0000-0000-0000D90A0000}"/>
    <cellStyle name="Normál 11 2 2 3 2 8" xfId="7771" xr:uid="{00000000-0005-0000-0000-0000DA0A0000}"/>
    <cellStyle name="Normál 11 2 2 3 3" xfId="7772" xr:uid="{00000000-0005-0000-0000-0000DB0A0000}"/>
    <cellStyle name="Normál 11 2 2 3 3 2" xfId="7773" xr:uid="{00000000-0005-0000-0000-0000DC0A0000}"/>
    <cellStyle name="Normál 11 2 2 3 3 2 2" xfId="7774" xr:uid="{00000000-0005-0000-0000-0000DD0A0000}"/>
    <cellStyle name="Normál 11 2 2 3 3 2 2 2" xfId="7775" xr:uid="{00000000-0005-0000-0000-0000DE0A0000}"/>
    <cellStyle name="Normál 11 2 2 3 3 2 3" xfId="7776" xr:uid="{00000000-0005-0000-0000-0000DF0A0000}"/>
    <cellStyle name="Normál 11 2 2 3 3 2 3 2" xfId="7777" xr:uid="{00000000-0005-0000-0000-0000E00A0000}"/>
    <cellStyle name="Normál 11 2 2 3 3 2 3 2 2" xfId="7778" xr:uid="{00000000-0005-0000-0000-0000E10A0000}"/>
    <cellStyle name="Normál 11 2 2 3 3 2 3 3" xfId="7779" xr:uid="{00000000-0005-0000-0000-0000E20A0000}"/>
    <cellStyle name="Normál 11 2 2 3 3 2 3 3 2" xfId="7780" xr:uid="{00000000-0005-0000-0000-0000E30A0000}"/>
    <cellStyle name="Normál 11 2 2 3 3 2 3 3 2 2" xfId="7781" xr:uid="{00000000-0005-0000-0000-0000E40A0000}"/>
    <cellStyle name="Normál 11 2 2 3 3 2 3 3 3" xfId="7782" xr:uid="{00000000-0005-0000-0000-0000E50A0000}"/>
    <cellStyle name="Normál 11 2 2 3 3 2 3 3 4" xfId="7783" xr:uid="{00000000-0005-0000-0000-0000E60A0000}"/>
    <cellStyle name="Normál 11 2 2 3 3 2 3 4" xfId="7784" xr:uid="{00000000-0005-0000-0000-0000E70A0000}"/>
    <cellStyle name="Normál 11 2 2 3 3 2 3 4 2" xfId="7785" xr:uid="{00000000-0005-0000-0000-0000E80A0000}"/>
    <cellStyle name="Normál 11 2 2 3 3 2 3 5" xfId="7786" xr:uid="{00000000-0005-0000-0000-0000E90A0000}"/>
    <cellStyle name="Normál 11 2 2 3 3 2 4" xfId="7787" xr:uid="{00000000-0005-0000-0000-0000EA0A0000}"/>
    <cellStyle name="Normál 11 2 2 3 3 2 4 2" xfId="7788" xr:uid="{00000000-0005-0000-0000-0000EB0A0000}"/>
    <cellStyle name="Normál 11 2 2 3 3 2 4 2 2" xfId="7789" xr:uid="{00000000-0005-0000-0000-0000EC0A0000}"/>
    <cellStyle name="Normál 11 2 2 3 3 2 4 3" xfId="7790" xr:uid="{00000000-0005-0000-0000-0000ED0A0000}"/>
    <cellStyle name="Normál 11 2 2 3 3 2 4 4" xfId="7791" xr:uid="{00000000-0005-0000-0000-0000EE0A0000}"/>
    <cellStyle name="Normál 11 2 2 3 3 2 5" xfId="7792" xr:uid="{00000000-0005-0000-0000-0000EF0A0000}"/>
    <cellStyle name="Normál 11 2 2 3 3 2 5 2" xfId="7793" xr:uid="{00000000-0005-0000-0000-0000F00A0000}"/>
    <cellStyle name="Normál 11 2 2 3 3 2 6" xfId="7794" xr:uid="{00000000-0005-0000-0000-0000F10A0000}"/>
    <cellStyle name="Normál 11 2 2 3 3 3" xfId="7795" xr:uid="{00000000-0005-0000-0000-0000F20A0000}"/>
    <cellStyle name="Normál 11 2 2 3 3 3 2" xfId="7796" xr:uid="{00000000-0005-0000-0000-0000F30A0000}"/>
    <cellStyle name="Normál 11 2 2 3 3 4" xfId="7797" xr:uid="{00000000-0005-0000-0000-0000F40A0000}"/>
    <cellStyle name="Normál 11 2 2 3 3 4 2" xfId="7798" xr:uid="{00000000-0005-0000-0000-0000F50A0000}"/>
    <cellStyle name="Normál 11 2 2 3 3 4 2 2" xfId="7799" xr:uid="{00000000-0005-0000-0000-0000F60A0000}"/>
    <cellStyle name="Normál 11 2 2 3 3 4 3" xfId="7800" xr:uid="{00000000-0005-0000-0000-0000F70A0000}"/>
    <cellStyle name="Normál 11 2 2 3 3 4 3 2" xfId="7801" xr:uid="{00000000-0005-0000-0000-0000F80A0000}"/>
    <cellStyle name="Normál 11 2 2 3 3 4 3 2 2" xfId="7802" xr:uid="{00000000-0005-0000-0000-0000F90A0000}"/>
    <cellStyle name="Normál 11 2 2 3 3 4 3 3" xfId="7803" xr:uid="{00000000-0005-0000-0000-0000FA0A0000}"/>
    <cellStyle name="Normál 11 2 2 3 3 4 3 4" xfId="7804" xr:uid="{00000000-0005-0000-0000-0000FB0A0000}"/>
    <cellStyle name="Normál 11 2 2 3 3 4 4" xfId="7805" xr:uid="{00000000-0005-0000-0000-0000FC0A0000}"/>
    <cellStyle name="Normál 11 2 2 3 3 4 4 2" xfId="7806" xr:uid="{00000000-0005-0000-0000-0000FD0A0000}"/>
    <cellStyle name="Normál 11 2 2 3 3 4 5" xfId="7807" xr:uid="{00000000-0005-0000-0000-0000FE0A0000}"/>
    <cellStyle name="Normál 11 2 2 3 3 5" xfId="7808" xr:uid="{00000000-0005-0000-0000-0000FF0A0000}"/>
    <cellStyle name="Normál 11 2 2 3 3 5 2" xfId="7809" xr:uid="{00000000-0005-0000-0000-0000000B0000}"/>
    <cellStyle name="Normál 11 2 2 3 3 5 2 2" xfId="7810" xr:uid="{00000000-0005-0000-0000-0000010B0000}"/>
    <cellStyle name="Normál 11 2 2 3 3 5 3" xfId="7811" xr:uid="{00000000-0005-0000-0000-0000020B0000}"/>
    <cellStyle name="Normál 11 2 2 3 3 5 4" xfId="7812" xr:uid="{00000000-0005-0000-0000-0000030B0000}"/>
    <cellStyle name="Normál 11 2 2 3 3 6" xfId="7813" xr:uid="{00000000-0005-0000-0000-0000040B0000}"/>
    <cellStyle name="Normál 11 2 2 3 3 6 2" xfId="7814" xr:uid="{00000000-0005-0000-0000-0000050B0000}"/>
    <cellStyle name="Normál 11 2 2 3 3 7" xfId="7815" xr:uid="{00000000-0005-0000-0000-0000060B0000}"/>
    <cellStyle name="Normál 11 2 2 3 4" xfId="7816" xr:uid="{00000000-0005-0000-0000-0000070B0000}"/>
    <cellStyle name="Normál 11 2 2 3 4 2" xfId="7817" xr:uid="{00000000-0005-0000-0000-0000080B0000}"/>
    <cellStyle name="Normál 11 2 2 3 4 2 2" xfId="7818" xr:uid="{00000000-0005-0000-0000-0000090B0000}"/>
    <cellStyle name="Normál 11 2 2 3 4 3" xfId="7819" xr:uid="{00000000-0005-0000-0000-00000A0B0000}"/>
    <cellStyle name="Normál 11 2 2 3 4 3 2" xfId="7820" xr:uid="{00000000-0005-0000-0000-00000B0B0000}"/>
    <cellStyle name="Normál 11 2 2 3 4 3 2 2" xfId="7821" xr:uid="{00000000-0005-0000-0000-00000C0B0000}"/>
    <cellStyle name="Normál 11 2 2 3 4 3 3" xfId="7822" xr:uid="{00000000-0005-0000-0000-00000D0B0000}"/>
    <cellStyle name="Normál 11 2 2 3 4 3 3 2" xfId="7823" xr:uid="{00000000-0005-0000-0000-00000E0B0000}"/>
    <cellStyle name="Normál 11 2 2 3 4 3 3 2 2" xfId="7824" xr:uid="{00000000-0005-0000-0000-00000F0B0000}"/>
    <cellStyle name="Normál 11 2 2 3 4 3 3 3" xfId="7825" xr:uid="{00000000-0005-0000-0000-0000100B0000}"/>
    <cellStyle name="Normál 11 2 2 3 4 3 3 4" xfId="7826" xr:uid="{00000000-0005-0000-0000-0000110B0000}"/>
    <cellStyle name="Normál 11 2 2 3 4 3 4" xfId="7827" xr:uid="{00000000-0005-0000-0000-0000120B0000}"/>
    <cellStyle name="Normál 11 2 2 3 4 3 4 2" xfId="7828" xr:uid="{00000000-0005-0000-0000-0000130B0000}"/>
    <cellStyle name="Normál 11 2 2 3 4 3 5" xfId="7829" xr:uid="{00000000-0005-0000-0000-0000140B0000}"/>
    <cellStyle name="Normál 11 2 2 3 4 4" xfId="7830" xr:uid="{00000000-0005-0000-0000-0000150B0000}"/>
    <cellStyle name="Normál 11 2 2 3 4 4 2" xfId="7831" xr:uid="{00000000-0005-0000-0000-0000160B0000}"/>
    <cellStyle name="Normál 11 2 2 3 4 4 2 2" xfId="7832" xr:uid="{00000000-0005-0000-0000-0000170B0000}"/>
    <cellStyle name="Normál 11 2 2 3 4 4 3" xfId="7833" xr:uid="{00000000-0005-0000-0000-0000180B0000}"/>
    <cellStyle name="Normál 11 2 2 3 4 4 4" xfId="7834" xr:uid="{00000000-0005-0000-0000-0000190B0000}"/>
    <cellStyle name="Normál 11 2 2 3 4 5" xfId="7835" xr:uid="{00000000-0005-0000-0000-00001A0B0000}"/>
    <cellStyle name="Normál 11 2 2 3 4 5 2" xfId="7836" xr:uid="{00000000-0005-0000-0000-00001B0B0000}"/>
    <cellStyle name="Normál 11 2 2 3 4 6" xfId="7837" xr:uid="{00000000-0005-0000-0000-00001C0B0000}"/>
    <cellStyle name="Normál 11 2 2 3 5" xfId="7838" xr:uid="{00000000-0005-0000-0000-00001D0B0000}"/>
    <cellStyle name="Normál 11 2 2 3 5 2" xfId="7839" xr:uid="{00000000-0005-0000-0000-00001E0B0000}"/>
    <cellStyle name="Normál 11 2 2 3 6" xfId="7840" xr:uid="{00000000-0005-0000-0000-00001F0B0000}"/>
    <cellStyle name="Normál 11 2 2 3 6 2" xfId="7841" xr:uid="{00000000-0005-0000-0000-0000200B0000}"/>
    <cellStyle name="Normál 11 2 2 3 6 2 2" xfId="7842" xr:uid="{00000000-0005-0000-0000-0000210B0000}"/>
    <cellStyle name="Normál 11 2 2 3 6 3" xfId="7843" xr:uid="{00000000-0005-0000-0000-0000220B0000}"/>
    <cellStyle name="Normál 11 2 2 3 6 3 2" xfId="7844" xr:uid="{00000000-0005-0000-0000-0000230B0000}"/>
    <cellStyle name="Normál 11 2 2 3 6 3 2 2" xfId="7845" xr:uid="{00000000-0005-0000-0000-0000240B0000}"/>
    <cellStyle name="Normál 11 2 2 3 6 3 3" xfId="7846" xr:uid="{00000000-0005-0000-0000-0000250B0000}"/>
    <cellStyle name="Normál 11 2 2 3 6 3 4" xfId="7847" xr:uid="{00000000-0005-0000-0000-0000260B0000}"/>
    <cellStyle name="Normál 11 2 2 3 6 4" xfId="7848" xr:uid="{00000000-0005-0000-0000-0000270B0000}"/>
    <cellStyle name="Normál 11 2 2 3 6 4 2" xfId="7849" xr:uid="{00000000-0005-0000-0000-0000280B0000}"/>
    <cellStyle name="Normál 11 2 2 3 6 5" xfId="7850" xr:uid="{00000000-0005-0000-0000-0000290B0000}"/>
    <cellStyle name="Normál 11 2 2 3 7" xfId="7851" xr:uid="{00000000-0005-0000-0000-00002A0B0000}"/>
    <cellStyle name="Normál 11 2 2 3 7 2" xfId="7852" xr:uid="{00000000-0005-0000-0000-00002B0B0000}"/>
    <cellStyle name="Normál 11 2 2 3 7 2 2" xfId="7853" xr:uid="{00000000-0005-0000-0000-00002C0B0000}"/>
    <cellStyle name="Normál 11 2 2 3 7 3" xfId="7854" xr:uid="{00000000-0005-0000-0000-00002D0B0000}"/>
    <cellStyle name="Normál 11 2 2 3 7 4" xfId="7855" xr:uid="{00000000-0005-0000-0000-00002E0B0000}"/>
    <cellStyle name="Normál 11 2 2 3 8" xfId="7856" xr:uid="{00000000-0005-0000-0000-00002F0B0000}"/>
    <cellStyle name="Normál 11 2 2 3 8 2" xfId="7857" xr:uid="{00000000-0005-0000-0000-0000300B0000}"/>
    <cellStyle name="Normál 11 2 2 3 9" xfId="7858" xr:uid="{00000000-0005-0000-0000-0000310B0000}"/>
    <cellStyle name="Normál 11 2 2 4" xfId="350" xr:uid="{00000000-0005-0000-0000-0000320B0000}"/>
    <cellStyle name="Normál 11 2 2 4 2" xfId="446" xr:uid="{00000000-0005-0000-0000-0000330B0000}"/>
    <cellStyle name="Normál 11 2 2 4 2 2" xfId="587" xr:uid="{00000000-0005-0000-0000-0000340B0000}"/>
    <cellStyle name="Normál 11 2 2 4 2 2 2" xfId="1140" xr:uid="{00000000-0005-0000-0000-0000350B0000}"/>
    <cellStyle name="Normál 11 2 2 4 2 2 2 2" xfId="1546" xr:uid="{00000000-0005-0000-0000-0000360B0000}"/>
    <cellStyle name="Normál 11 2 2 4 2 2 2 2 2" xfId="7859" xr:uid="{00000000-0005-0000-0000-0000370B0000}"/>
    <cellStyle name="Normál 11 2 2 4 2 2 2 3" xfId="2425" xr:uid="{00000000-0005-0000-0000-0000380B0000}"/>
    <cellStyle name="Normál 11 2 2 4 2 2 2 3 2" xfId="3884" xr:uid="{00000000-0005-0000-0000-0000390B0000}"/>
    <cellStyle name="Normál 11 2 2 4 2 2 2 3 2 2" xfId="7860" xr:uid="{00000000-0005-0000-0000-00003A0B0000}"/>
    <cellStyle name="Normál 11 2 2 4 2 2 2 3 2 3" xfId="7861" xr:uid="{00000000-0005-0000-0000-00003B0B0000}"/>
    <cellStyle name="Normál 11 2 2 4 2 2 2 3 3" xfId="6507" xr:uid="{00000000-0005-0000-0000-00003C0B0000}"/>
    <cellStyle name="Normál 11 2 2 4 2 2 2 3 3 2" xfId="7862" xr:uid="{00000000-0005-0000-0000-00003D0B0000}"/>
    <cellStyle name="Normál 11 2 2 4 2 2 2 3 3 2 2" xfId="7863" xr:uid="{00000000-0005-0000-0000-00003E0B0000}"/>
    <cellStyle name="Normál 11 2 2 4 2 2 2 3 3 3" xfId="7864" xr:uid="{00000000-0005-0000-0000-00003F0B0000}"/>
    <cellStyle name="Normál 11 2 2 4 2 2 2 3 3 4" xfId="7865" xr:uid="{00000000-0005-0000-0000-0000400B0000}"/>
    <cellStyle name="Normál 11 2 2 4 2 2 2 3 4" xfId="7866" xr:uid="{00000000-0005-0000-0000-0000410B0000}"/>
    <cellStyle name="Normál 11 2 2 4 2 2 2 3 4 2" xfId="7867" xr:uid="{00000000-0005-0000-0000-0000420B0000}"/>
    <cellStyle name="Normál 11 2 2 4 2 2 2 3 5" xfId="7868" xr:uid="{00000000-0005-0000-0000-0000430B0000}"/>
    <cellStyle name="Normál 11 2 2 4 2 2 2 4" xfId="3883" xr:uid="{00000000-0005-0000-0000-0000440B0000}"/>
    <cellStyle name="Normál 11 2 2 4 2 2 2 4 2" xfId="7869" xr:uid="{00000000-0005-0000-0000-0000450B0000}"/>
    <cellStyle name="Normál 11 2 2 4 2 2 2 4 2 2" xfId="7870" xr:uid="{00000000-0005-0000-0000-0000460B0000}"/>
    <cellStyle name="Normál 11 2 2 4 2 2 2 4 3" xfId="7871" xr:uid="{00000000-0005-0000-0000-0000470B0000}"/>
    <cellStyle name="Normál 11 2 2 4 2 2 2 4 4" xfId="7872" xr:uid="{00000000-0005-0000-0000-0000480B0000}"/>
    <cellStyle name="Normál 11 2 2 4 2 2 2 5" xfId="7873" xr:uid="{00000000-0005-0000-0000-0000490B0000}"/>
    <cellStyle name="Normál 11 2 2 4 2 2 2 5 2" xfId="7874" xr:uid="{00000000-0005-0000-0000-00004A0B0000}"/>
    <cellStyle name="Normál 11 2 2 4 2 2 2 6" xfId="7875" xr:uid="{00000000-0005-0000-0000-00004B0B0000}"/>
    <cellStyle name="Normál 11 2 2 4 2 2 3" xfId="1545" xr:uid="{00000000-0005-0000-0000-00004C0B0000}"/>
    <cellStyle name="Normál 11 2 2 4 2 2 3 2" xfId="7876" xr:uid="{00000000-0005-0000-0000-00004D0B0000}"/>
    <cellStyle name="Normál 11 2 2 4 2 2 4" xfId="2518" xr:uid="{00000000-0005-0000-0000-00004E0B0000}"/>
    <cellStyle name="Normál 11 2 2 4 2 2 4 2" xfId="3886" xr:uid="{00000000-0005-0000-0000-00004F0B0000}"/>
    <cellStyle name="Normál 11 2 2 4 2 2 4 2 2" xfId="7877" xr:uid="{00000000-0005-0000-0000-0000500B0000}"/>
    <cellStyle name="Normál 11 2 2 4 2 2 4 2 3" xfId="7878" xr:uid="{00000000-0005-0000-0000-0000510B0000}"/>
    <cellStyle name="Normál 11 2 2 4 2 2 4 3" xfId="6506" xr:uid="{00000000-0005-0000-0000-0000520B0000}"/>
    <cellStyle name="Normál 11 2 2 4 2 2 4 3 2" xfId="7879" xr:uid="{00000000-0005-0000-0000-0000530B0000}"/>
    <cellStyle name="Normál 11 2 2 4 2 2 4 3 2 2" xfId="7880" xr:uid="{00000000-0005-0000-0000-0000540B0000}"/>
    <cellStyle name="Normál 11 2 2 4 2 2 4 3 3" xfId="7881" xr:uid="{00000000-0005-0000-0000-0000550B0000}"/>
    <cellStyle name="Normál 11 2 2 4 2 2 4 3 4" xfId="7882" xr:uid="{00000000-0005-0000-0000-0000560B0000}"/>
    <cellStyle name="Normál 11 2 2 4 2 2 4 4" xfId="7883" xr:uid="{00000000-0005-0000-0000-0000570B0000}"/>
    <cellStyle name="Normál 11 2 2 4 2 2 4 4 2" xfId="7884" xr:uid="{00000000-0005-0000-0000-0000580B0000}"/>
    <cellStyle name="Normál 11 2 2 4 2 2 4 5" xfId="7885" xr:uid="{00000000-0005-0000-0000-0000590B0000}"/>
    <cellStyle name="Normál 11 2 2 4 2 2 5" xfId="3882" xr:uid="{00000000-0005-0000-0000-00005A0B0000}"/>
    <cellStyle name="Normál 11 2 2 4 2 2 5 2" xfId="7886" xr:uid="{00000000-0005-0000-0000-00005B0B0000}"/>
    <cellStyle name="Normál 11 2 2 4 2 2 5 2 2" xfId="7887" xr:uid="{00000000-0005-0000-0000-00005C0B0000}"/>
    <cellStyle name="Normál 11 2 2 4 2 2 5 3" xfId="7888" xr:uid="{00000000-0005-0000-0000-00005D0B0000}"/>
    <cellStyle name="Normál 11 2 2 4 2 2 5 4" xfId="7889" xr:uid="{00000000-0005-0000-0000-00005E0B0000}"/>
    <cellStyle name="Normál 11 2 2 4 2 2 6" xfId="7890" xr:uid="{00000000-0005-0000-0000-00005F0B0000}"/>
    <cellStyle name="Normál 11 2 2 4 2 2 6 2" xfId="7891" xr:uid="{00000000-0005-0000-0000-0000600B0000}"/>
    <cellStyle name="Normál 11 2 2 4 2 2 7" xfId="7892" xr:uid="{00000000-0005-0000-0000-0000610B0000}"/>
    <cellStyle name="Normál 11 2 2 4 2 3" xfId="905" xr:uid="{00000000-0005-0000-0000-0000620B0000}"/>
    <cellStyle name="Normál 11 2 2 4 2 3 2" xfId="1547" xr:uid="{00000000-0005-0000-0000-0000630B0000}"/>
    <cellStyle name="Normál 11 2 2 4 2 3 2 2" xfId="7893" xr:uid="{00000000-0005-0000-0000-0000640B0000}"/>
    <cellStyle name="Normál 11 2 2 4 2 3 3" xfId="2426" xr:uid="{00000000-0005-0000-0000-0000650B0000}"/>
    <cellStyle name="Normál 11 2 2 4 2 3 3 2" xfId="3888" xr:uid="{00000000-0005-0000-0000-0000660B0000}"/>
    <cellStyle name="Normál 11 2 2 4 2 3 3 2 2" xfId="7894" xr:uid="{00000000-0005-0000-0000-0000670B0000}"/>
    <cellStyle name="Normál 11 2 2 4 2 3 3 2 3" xfId="7895" xr:uid="{00000000-0005-0000-0000-0000680B0000}"/>
    <cellStyle name="Normál 11 2 2 4 2 3 3 3" xfId="6505" xr:uid="{00000000-0005-0000-0000-0000690B0000}"/>
    <cellStyle name="Normál 11 2 2 4 2 3 3 3 2" xfId="7896" xr:uid="{00000000-0005-0000-0000-00006A0B0000}"/>
    <cellStyle name="Normál 11 2 2 4 2 3 3 3 2 2" xfId="7897" xr:uid="{00000000-0005-0000-0000-00006B0B0000}"/>
    <cellStyle name="Normál 11 2 2 4 2 3 3 3 3" xfId="7898" xr:uid="{00000000-0005-0000-0000-00006C0B0000}"/>
    <cellStyle name="Normál 11 2 2 4 2 3 3 3 4" xfId="7899" xr:uid="{00000000-0005-0000-0000-00006D0B0000}"/>
    <cellStyle name="Normál 11 2 2 4 2 3 3 4" xfId="7900" xr:uid="{00000000-0005-0000-0000-00006E0B0000}"/>
    <cellStyle name="Normál 11 2 2 4 2 3 3 4 2" xfId="7901" xr:uid="{00000000-0005-0000-0000-00006F0B0000}"/>
    <cellStyle name="Normál 11 2 2 4 2 3 3 5" xfId="7902" xr:uid="{00000000-0005-0000-0000-0000700B0000}"/>
    <cellStyle name="Normál 11 2 2 4 2 3 4" xfId="3887" xr:uid="{00000000-0005-0000-0000-0000710B0000}"/>
    <cellStyle name="Normál 11 2 2 4 2 3 4 2" xfId="7903" xr:uid="{00000000-0005-0000-0000-0000720B0000}"/>
    <cellStyle name="Normál 11 2 2 4 2 3 4 2 2" xfId="7904" xr:uid="{00000000-0005-0000-0000-0000730B0000}"/>
    <cellStyle name="Normál 11 2 2 4 2 3 4 3" xfId="7905" xr:uid="{00000000-0005-0000-0000-0000740B0000}"/>
    <cellStyle name="Normál 11 2 2 4 2 3 4 4" xfId="7906" xr:uid="{00000000-0005-0000-0000-0000750B0000}"/>
    <cellStyle name="Normál 11 2 2 4 2 3 5" xfId="7907" xr:uid="{00000000-0005-0000-0000-0000760B0000}"/>
    <cellStyle name="Normál 11 2 2 4 2 3 5 2" xfId="7908" xr:uid="{00000000-0005-0000-0000-0000770B0000}"/>
    <cellStyle name="Normál 11 2 2 4 2 3 6" xfId="7909" xr:uid="{00000000-0005-0000-0000-0000780B0000}"/>
    <cellStyle name="Normál 11 2 2 4 2 4" xfId="1544" xr:uid="{00000000-0005-0000-0000-0000790B0000}"/>
    <cellStyle name="Normál 11 2 2 4 2 4 2" xfId="7910" xr:uid="{00000000-0005-0000-0000-00007A0B0000}"/>
    <cellStyle name="Normál 11 2 2 4 2 5" xfId="2517" xr:uid="{00000000-0005-0000-0000-00007B0B0000}"/>
    <cellStyle name="Normál 11 2 2 4 2 5 2" xfId="3889" xr:uid="{00000000-0005-0000-0000-00007C0B0000}"/>
    <cellStyle name="Normál 11 2 2 4 2 5 2 2" xfId="7911" xr:uid="{00000000-0005-0000-0000-00007D0B0000}"/>
    <cellStyle name="Normál 11 2 2 4 2 5 2 3" xfId="7912" xr:uid="{00000000-0005-0000-0000-00007E0B0000}"/>
    <cellStyle name="Normál 11 2 2 4 2 5 3" xfId="6504" xr:uid="{00000000-0005-0000-0000-00007F0B0000}"/>
    <cellStyle name="Normál 11 2 2 4 2 5 3 2" xfId="7913" xr:uid="{00000000-0005-0000-0000-0000800B0000}"/>
    <cellStyle name="Normál 11 2 2 4 2 5 3 2 2" xfId="7914" xr:uid="{00000000-0005-0000-0000-0000810B0000}"/>
    <cellStyle name="Normál 11 2 2 4 2 5 3 3" xfId="7915" xr:uid="{00000000-0005-0000-0000-0000820B0000}"/>
    <cellStyle name="Normál 11 2 2 4 2 5 3 4" xfId="7916" xr:uid="{00000000-0005-0000-0000-0000830B0000}"/>
    <cellStyle name="Normál 11 2 2 4 2 5 4" xfId="7917" xr:uid="{00000000-0005-0000-0000-0000840B0000}"/>
    <cellStyle name="Normál 11 2 2 4 2 5 4 2" xfId="7918" xr:uid="{00000000-0005-0000-0000-0000850B0000}"/>
    <cellStyle name="Normál 11 2 2 4 2 5 5" xfId="7919" xr:uid="{00000000-0005-0000-0000-0000860B0000}"/>
    <cellStyle name="Normál 11 2 2 4 2 6" xfId="3881" xr:uid="{00000000-0005-0000-0000-0000870B0000}"/>
    <cellStyle name="Normál 11 2 2 4 2 6 2" xfId="7920" xr:uid="{00000000-0005-0000-0000-0000880B0000}"/>
    <cellStyle name="Normál 11 2 2 4 2 6 2 2" xfId="7921" xr:uid="{00000000-0005-0000-0000-0000890B0000}"/>
    <cellStyle name="Normál 11 2 2 4 2 6 3" xfId="7922" xr:uid="{00000000-0005-0000-0000-00008A0B0000}"/>
    <cellStyle name="Normál 11 2 2 4 2 6 4" xfId="7923" xr:uid="{00000000-0005-0000-0000-00008B0B0000}"/>
    <cellStyle name="Normál 11 2 2 4 2 7" xfId="7924" xr:uid="{00000000-0005-0000-0000-00008C0B0000}"/>
    <cellStyle name="Normál 11 2 2 4 2 7 2" xfId="7925" xr:uid="{00000000-0005-0000-0000-00008D0B0000}"/>
    <cellStyle name="Normál 11 2 2 4 2 8" xfId="7926" xr:uid="{00000000-0005-0000-0000-00008E0B0000}"/>
    <cellStyle name="Normál 11 2 2 4 3" xfId="627" xr:uid="{00000000-0005-0000-0000-00008F0B0000}"/>
    <cellStyle name="Normál 11 2 2 4 3 2" xfId="1141" xr:uid="{00000000-0005-0000-0000-0000900B0000}"/>
    <cellStyle name="Normál 11 2 2 4 3 2 2" xfId="1549" xr:uid="{00000000-0005-0000-0000-0000910B0000}"/>
    <cellStyle name="Normál 11 2 2 4 3 2 2 2" xfId="7927" xr:uid="{00000000-0005-0000-0000-0000920B0000}"/>
    <cellStyle name="Normál 11 2 2 4 3 2 3" xfId="2427" xr:uid="{00000000-0005-0000-0000-0000930B0000}"/>
    <cellStyle name="Normál 11 2 2 4 3 2 3 2" xfId="3892" xr:uid="{00000000-0005-0000-0000-0000940B0000}"/>
    <cellStyle name="Normál 11 2 2 4 3 2 3 2 2" xfId="7928" xr:uid="{00000000-0005-0000-0000-0000950B0000}"/>
    <cellStyle name="Normál 11 2 2 4 3 2 3 2 3" xfId="7929" xr:uid="{00000000-0005-0000-0000-0000960B0000}"/>
    <cellStyle name="Normál 11 2 2 4 3 2 3 3" xfId="6503" xr:uid="{00000000-0005-0000-0000-0000970B0000}"/>
    <cellStyle name="Normál 11 2 2 4 3 2 3 3 2" xfId="7930" xr:uid="{00000000-0005-0000-0000-0000980B0000}"/>
    <cellStyle name="Normál 11 2 2 4 3 2 3 3 2 2" xfId="7931" xr:uid="{00000000-0005-0000-0000-0000990B0000}"/>
    <cellStyle name="Normál 11 2 2 4 3 2 3 3 3" xfId="7932" xr:uid="{00000000-0005-0000-0000-00009A0B0000}"/>
    <cellStyle name="Normál 11 2 2 4 3 2 3 3 4" xfId="7933" xr:uid="{00000000-0005-0000-0000-00009B0B0000}"/>
    <cellStyle name="Normál 11 2 2 4 3 2 3 4" xfId="7934" xr:uid="{00000000-0005-0000-0000-00009C0B0000}"/>
    <cellStyle name="Normál 11 2 2 4 3 2 3 4 2" xfId="7935" xr:uid="{00000000-0005-0000-0000-00009D0B0000}"/>
    <cellStyle name="Normál 11 2 2 4 3 2 3 5" xfId="7936" xr:uid="{00000000-0005-0000-0000-00009E0B0000}"/>
    <cellStyle name="Normál 11 2 2 4 3 2 4" xfId="3891" xr:uid="{00000000-0005-0000-0000-00009F0B0000}"/>
    <cellStyle name="Normál 11 2 2 4 3 2 4 2" xfId="7937" xr:uid="{00000000-0005-0000-0000-0000A00B0000}"/>
    <cellStyle name="Normál 11 2 2 4 3 2 4 2 2" xfId="7938" xr:uid="{00000000-0005-0000-0000-0000A10B0000}"/>
    <cellStyle name="Normál 11 2 2 4 3 2 4 3" xfId="7939" xr:uid="{00000000-0005-0000-0000-0000A20B0000}"/>
    <cellStyle name="Normál 11 2 2 4 3 2 4 4" xfId="7940" xr:uid="{00000000-0005-0000-0000-0000A30B0000}"/>
    <cellStyle name="Normál 11 2 2 4 3 2 5" xfId="7941" xr:uid="{00000000-0005-0000-0000-0000A40B0000}"/>
    <cellStyle name="Normál 11 2 2 4 3 2 5 2" xfId="7942" xr:uid="{00000000-0005-0000-0000-0000A50B0000}"/>
    <cellStyle name="Normál 11 2 2 4 3 2 6" xfId="7943" xr:uid="{00000000-0005-0000-0000-0000A60B0000}"/>
    <cellStyle name="Normál 11 2 2 4 3 3" xfId="1548" xr:uid="{00000000-0005-0000-0000-0000A70B0000}"/>
    <cellStyle name="Normál 11 2 2 4 3 3 2" xfId="7944" xr:uid="{00000000-0005-0000-0000-0000A80B0000}"/>
    <cellStyle name="Normál 11 2 2 4 3 4" xfId="2519" xr:uid="{00000000-0005-0000-0000-0000A90B0000}"/>
    <cellStyle name="Normál 11 2 2 4 3 4 2" xfId="3893" xr:uid="{00000000-0005-0000-0000-0000AA0B0000}"/>
    <cellStyle name="Normál 11 2 2 4 3 4 2 2" xfId="7945" xr:uid="{00000000-0005-0000-0000-0000AB0B0000}"/>
    <cellStyle name="Normál 11 2 2 4 3 4 2 3" xfId="7946" xr:uid="{00000000-0005-0000-0000-0000AC0B0000}"/>
    <cellStyle name="Normál 11 2 2 4 3 4 3" xfId="6502" xr:uid="{00000000-0005-0000-0000-0000AD0B0000}"/>
    <cellStyle name="Normál 11 2 2 4 3 4 3 2" xfId="7947" xr:uid="{00000000-0005-0000-0000-0000AE0B0000}"/>
    <cellStyle name="Normál 11 2 2 4 3 4 3 2 2" xfId="7948" xr:uid="{00000000-0005-0000-0000-0000AF0B0000}"/>
    <cellStyle name="Normál 11 2 2 4 3 4 3 3" xfId="7949" xr:uid="{00000000-0005-0000-0000-0000B00B0000}"/>
    <cellStyle name="Normál 11 2 2 4 3 4 3 4" xfId="7950" xr:uid="{00000000-0005-0000-0000-0000B10B0000}"/>
    <cellStyle name="Normál 11 2 2 4 3 4 4" xfId="7951" xr:uid="{00000000-0005-0000-0000-0000B20B0000}"/>
    <cellStyle name="Normál 11 2 2 4 3 4 4 2" xfId="7952" xr:uid="{00000000-0005-0000-0000-0000B30B0000}"/>
    <cellStyle name="Normál 11 2 2 4 3 4 5" xfId="7953" xr:uid="{00000000-0005-0000-0000-0000B40B0000}"/>
    <cellStyle name="Normál 11 2 2 4 3 5" xfId="3890" xr:uid="{00000000-0005-0000-0000-0000B50B0000}"/>
    <cellStyle name="Normál 11 2 2 4 3 5 2" xfId="7954" xr:uid="{00000000-0005-0000-0000-0000B60B0000}"/>
    <cellStyle name="Normál 11 2 2 4 3 5 2 2" xfId="7955" xr:uid="{00000000-0005-0000-0000-0000B70B0000}"/>
    <cellStyle name="Normál 11 2 2 4 3 5 3" xfId="7956" xr:uid="{00000000-0005-0000-0000-0000B80B0000}"/>
    <cellStyle name="Normál 11 2 2 4 3 5 4" xfId="7957" xr:uid="{00000000-0005-0000-0000-0000B90B0000}"/>
    <cellStyle name="Normál 11 2 2 4 3 6" xfId="7958" xr:uid="{00000000-0005-0000-0000-0000BA0B0000}"/>
    <cellStyle name="Normál 11 2 2 4 3 6 2" xfId="7959" xr:uid="{00000000-0005-0000-0000-0000BB0B0000}"/>
    <cellStyle name="Normál 11 2 2 4 3 7" xfId="7960" xr:uid="{00000000-0005-0000-0000-0000BC0B0000}"/>
    <cellStyle name="Normál 11 2 2 4 4" xfId="904" xr:uid="{00000000-0005-0000-0000-0000BD0B0000}"/>
    <cellStyle name="Normál 11 2 2 4 4 2" xfId="1550" xr:uid="{00000000-0005-0000-0000-0000BE0B0000}"/>
    <cellStyle name="Normál 11 2 2 4 4 2 2" xfId="7961" xr:uid="{00000000-0005-0000-0000-0000BF0B0000}"/>
    <cellStyle name="Normál 11 2 2 4 4 3" xfId="2428" xr:uid="{00000000-0005-0000-0000-0000C00B0000}"/>
    <cellStyle name="Normál 11 2 2 4 4 3 2" xfId="3896" xr:uid="{00000000-0005-0000-0000-0000C10B0000}"/>
    <cellStyle name="Normál 11 2 2 4 4 3 2 2" xfId="7962" xr:uid="{00000000-0005-0000-0000-0000C20B0000}"/>
    <cellStyle name="Normál 11 2 2 4 4 3 2 3" xfId="7963" xr:uid="{00000000-0005-0000-0000-0000C30B0000}"/>
    <cellStyle name="Normál 11 2 2 4 4 3 3" xfId="6501" xr:uid="{00000000-0005-0000-0000-0000C40B0000}"/>
    <cellStyle name="Normál 11 2 2 4 4 3 3 2" xfId="7964" xr:uid="{00000000-0005-0000-0000-0000C50B0000}"/>
    <cellStyle name="Normál 11 2 2 4 4 3 3 2 2" xfId="7965" xr:uid="{00000000-0005-0000-0000-0000C60B0000}"/>
    <cellStyle name="Normál 11 2 2 4 4 3 3 3" xfId="7966" xr:uid="{00000000-0005-0000-0000-0000C70B0000}"/>
    <cellStyle name="Normál 11 2 2 4 4 3 3 4" xfId="7967" xr:uid="{00000000-0005-0000-0000-0000C80B0000}"/>
    <cellStyle name="Normál 11 2 2 4 4 3 4" xfId="7968" xr:uid="{00000000-0005-0000-0000-0000C90B0000}"/>
    <cellStyle name="Normál 11 2 2 4 4 3 4 2" xfId="7969" xr:uid="{00000000-0005-0000-0000-0000CA0B0000}"/>
    <cellStyle name="Normál 11 2 2 4 4 3 5" xfId="7970" xr:uid="{00000000-0005-0000-0000-0000CB0B0000}"/>
    <cellStyle name="Normál 11 2 2 4 4 4" xfId="3894" xr:uid="{00000000-0005-0000-0000-0000CC0B0000}"/>
    <cellStyle name="Normál 11 2 2 4 4 4 2" xfId="7971" xr:uid="{00000000-0005-0000-0000-0000CD0B0000}"/>
    <cellStyle name="Normál 11 2 2 4 4 4 2 2" xfId="7972" xr:uid="{00000000-0005-0000-0000-0000CE0B0000}"/>
    <cellStyle name="Normál 11 2 2 4 4 4 3" xfId="7973" xr:uid="{00000000-0005-0000-0000-0000CF0B0000}"/>
    <cellStyle name="Normál 11 2 2 4 4 4 4" xfId="7974" xr:uid="{00000000-0005-0000-0000-0000D00B0000}"/>
    <cellStyle name="Normál 11 2 2 4 4 5" xfId="7975" xr:uid="{00000000-0005-0000-0000-0000D10B0000}"/>
    <cellStyle name="Normál 11 2 2 4 4 5 2" xfId="7976" xr:uid="{00000000-0005-0000-0000-0000D20B0000}"/>
    <cellStyle name="Normál 11 2 2 4 4 6" xfId="7977" xr:uid="{00000000-0005-0000-0000-0000D30B0000}"/>
    <cellStyle name="Normál 11 2 2 4 5" xfId="1543" xr:uid="{00000000-0005-0000-0000-0000D40B0000}"/>
    <cellStyle name="Normál 11 2 2 4 5 2" xfId="7978" xr:uid="{00000000-0005-0000-0000-0000D50B0000}"/>
    <cellStyle name="Normál 11 2 2 4 6" xfId="2516" xr:uid="{00000000-0005-0000-0000-0000D60B0000}"/>
    <cellStyle name="Normál 11 2 2 4 6 2" xfId="3897" xr:uid="{00000000-0005-0000-0000-0000D70B0000}"/>
    <cellStyle name="Normál 11 2 2 4 6 2 2" xfId="7979" xr:uid="{00000000-0005-0000-0000-0000D80B0000}"/>
    <cellStyle name="Normál 11 2 2 4 6 2 3" xfId="7980" xr:uid="{00000000-0005-0000-0000-0000D90B0000}"/>
    <cellStyle name="Normál 11 2 2 4 6 3" xfId="6500" xr:uid="{00000000-0005-0000-0000-0000DA0B0000}"/>
    <cellStyle name="Normál 11 2 2 4 6 3 2" xfId="7981" xr:uid="{00000000-0005-0000-0000-0000DB0B0000}"/>
    <cellStyle name="Normál 11 2 2 4 6 3 2 2" xfId="7982" xr:uid="{00000000-0005-0000-0000-0000DC0B0000}"/>
    <cellStyle name="Normál 11 2 2 4 6 3 3" xfId="7983" xr:uid="{00000000-0005-0000-0000-0000DD0B0000}"/>
    <cellStyle name="Normál 11 2 2 4 6 3 4" xfId="7984" xr:uid="{00000000-0005-0000-0000-0000DE0B0000}"/>
    <cellStyle name="Normál 11 2 2 4 6 4" xfId="7985" xr:uid="{00000000-0005-0000-0000-0000DF0B0000}"/>
    <cellStyle name="Normál 11 2 2 4 6 4 2" xfId="7986" xr:uid="{00000000-0005-0000-0000-0000E00B0000}"/>
    <cellStyle name="Normál 11 2 2 4 6 5" xfId="7987" xr:uid="{00000000-0005-0000-0000-0000E10B0000}"/>
    <cellStyle name="Normál 11 2 2 4 7" xfId="3880" xr:uid="{00000000-0005-0000-0000-0000E20B0000}"/>
    <cellStyle name="Normál 11 2 2 4 7 2" xfId="7988" xr:uid="{00000000-0005-0000-0000-0000E30B0000}"/>
    <cellStyle name="Normál 11 2 2 4 7 2 2" xfId="7989" xr:uid="{00000000-0005-0000-0000-0000E40B0000}"/>
    <cellStyle name="Normál 11 2 2 4 7 3" xfId="7990" xr:uid="{00000000-0005-0000-0000-0000E50B0000}"/>
    <cellStyle name="Normál 11 2 2 4 7 4" xfId="7991" xr:uid="{00000000-0005-0000-0000-0000E60B0000}"/>
    <cellStyle name="Normál 11 2 2 4 8" xfId="7992" xr:uid="{00000000-0005-0000-0000-0000E70B0000}"/>
    <cellStyle name="Normál 11 2 2 4 8 2" xfId="7993" xr:uid="{00000000-0005-0000-0000-0000E80B0000}"/>
    <cellStyle name="Normál 11 2 2 4 9" xfId="7994" xr:uid="{00000000-0005-0000-0000-0000E90B0000}"/>
    <cellStyle name="Normál 11 2 2 5" xfId="449" xr:uid="{00000000-0005-0000-0000-0000EA0B0000}"/>
    <cellStyle name="Normál 11 2 2 5 2" xfId="586" xr:uid="{00000000-0005-0000-0000-0000EB0B0000}"/>
    <cellStyle name="Normál 11 2 2 5 2 2" xfId="1142" xr:uid="{00000000-0005-0000-0000-0000EC0B0000}"/>
    <cellStyle name="Normál 11 2 2 5 2 2 2" xfId="1553" xr:uid="{00000000-0005-0000-0000-0000ED0B0000}"/>
    <cellStyle name="Normál 11 2 2 5 2 2 2 2" xfId="7995" xr:uid="{00000000-0005-0000-0000-0000EE0B0000}"/>
    <cellStyle name="Normál 11 2 2 5 2 2 3" xfId="2429" xr:uid="{00000000-0005-0000-0000-0000EF0B0000}"/>
    <cellStyle name="Normál 11 2 2 5 2 2 3 2" xfId="3902" xr:uid="{00000000-0005-0000-0000-0000F00B0000}"/>
    <cellStyle name="Normál 11 2 2 5 2 2 3 2 2" xfId="7996" xr:uid="{00000000-0005-0000-0000-0000F10B0000}"/>
    <cellStyle name="Normál 11 2 2 5 2 2 3 2 3" xfId="7997" xr:uid="{00000000-0005-0000-0000-0000F20B0000}"/>
    <cellStyle name="Normál 11 2 2 5 2 2 3 3" xfId="6499" xr:uid="{00000000-0005-0000-0000-0000F30B0000}"/>
    <cellStyle name="Normál 11 2 2 5 2 2 3 3 2" xfId="7998" xr:uid="{00000000-0005-0000-0000-0000F40B0000}"/>
    <cellStyle name="Normál 11 2 2 5 2 2 3 3 2 2" xfId="7999" xr:uid="{00000000-0005-0000-0000-0000F50B0000}"/>
    <cellStyle name="Normál 11 2 2 5 2 2 3 3 3" xfId="8000" xr:uid="{00000000-0005-0000-0000-0000F60B0000}"/>
    <cellStyle name="Normál 11 2 2 5 2 2 3 3 4" xfId="8001" xr:uid="{00000000-0005-0000-0000-0000F70B0000}"/>
    <cellStyle name="Normál 11 2 2 5 2 2 3 4" xfId="8002" xr:uid="{00000000-0005-0000-0000-0000F80B0000}"/>
    <cellStyle name="Normál 11 2 2 5 2 2 3 4 2" xfId="8003" xr:uid="{00000000-0005-0000-0000-0000F90B0000}"/>
    <cellStyle name="Normál 11 2 2 5 2 2 3 5" xfId="8004" xr:uid="{00000000-0005-0000-0000-0000FA0B0000}"/>
    <cellStyle name="Normál 11 2 2 5 2 2 4" xfId="3900" xr:uid="{00000000-0005-0000-0000-0000FB0B0000}"/>
    <cellStyle name="Normál 11 2 2 5 2 2 4 2" xfId="8005" xr:uid="{00000000-0005-0000-0000-0000FC0B0000}"/>
    <cellStyle name="Normál 11 2 2 5 2 2 4 2 2" xfId="8006" xr:uid="{00000000-0005-0000-0000-0000FD0B0000}"/>
    <cellStyle name="Normál 11 2 2 5 2 2 4 3" xfId="8007" xr:uid="{00000000-0005-0000-0000-0000FE0B0000}"/>
    <cellStyle name="Normál 11 2 2 5 2 2 4 4" xfId="8008" xr:uid="{00000000-0005-0000-0000-0000FF0B0000}"/>
    <cellStyle name="Normál 11 2 2 5 2 2 5" xfId="8009" xr:uid="{00000000-0005-0000-0000-0000000C0000}"/>
    <cellStyle name="Normál 11 2 2 5 2 2 5 2" xfId="8010" xr:uid="{00000000-0005-0000-0000-0000010C0000}"/>
    <cellStyle name="Normál 11 2 2 5 2 2 6" xfId="8011" xr:uid="{00000000-0005-0000-0000-0000020C0000}"/>
    <cellStyle name="Normál 11 2 2 5 2 3" xfId="1552" xr:uid="{00000000-0005-0000-0000-0000030C0000}"/>
    <cellStyle name="Normál 11 2 2 5 2 3 2" xfId="8012" xr:uid="{00000000-0005-0000-0000-0000040C0000}"/>
    <cellStyle name="Normál 11 2 2 5 2 4" xfId="2521" xr:uid="{00000000-0005-0000-0000-0000050C0000}"/>
    <cellStyle name="Normál 11 2 2 5 2 4 2" xfId="3903" xr:uid="{00000000-0005-0000-0000-0000060C0000}"/>
    <cellStyle name="Normál 11 2 2 5 2 4 2 2" xfId="8013" xr:uid="{00000000-0005-0000-0000-0000070C0000}"/>
    <cellStyle name="Normál 11 2 2 5 2 4 2 3" xfId="8014" xr:uid="{00000000-0005-0000-0000-0000080C0000}"/>
    <cellStyle name="Normál 11 2 2 5 2 4 3" xfId="6498" xr:uid="{00000000-0005-0000-0000-0000090C0000}"/>
    <cellStyle name="Normál 11 2 2 5 2 4 3 2" xfId="8015" xr:uid="{00000000-0005-0000-0000-00000A0C0000}"/>
    <cellStyle name="Normál 11 2 2 5 2 4 3 2 2" xfId="8016" xr:uid="{00000000-0005-0000-0000-00000B0C0000}"/>
    <cellStyle name="Normál 11 2 2 5 2 4 3 3" xfId="8017" xr:uid="{00000000-0005-0000-0000-00000C0C0000}"/>
    <cellStyle name="Normál 11 2 2 5 2 4 3 4" xfId="8018" xr:uid="{00000000-0005-0000-0000-00000D0C0000}"/>
    <cellStyle name="Normál 11 2 2 5 2 4 4" xfId="8019" xr:uid="{00000000-0005-0000-0000-00000E0C0000}"/>
    <cellStyle name="Normál 11 2 2 5 2 4 4 2" xfId="8020" xr:uid="{00000000-0005-0000-0000-00000F0C0000}"/>
    <cellStyle name="Normál 11 2 2 5 2 4 5" xfId="8021" xr:uid="{00000000-0005-0000-0000-0000100C0000}"/>
    <cellStyle name="Normál 11 2 2 5 2 5" xfId="3899" xr:uid="{00000000-0005-0000-0000-0000110C0000}"/>
    <cellStyle name="Normál 11 2 2 5 2 5 2" xfId="8022" xr:uid="{00000000-0005-0000-0000-0000120C0000}"/>
    <cellStyle name="Normál 11 2 2 5 2 5 2 2" xfId="8023" xr:uid="{00000000-0005-0000-0000-0000130C0000}"/>
    <cellStyle name="Normál 11 2 2 5 2 5 3" xfId="8024" xr:uid="{00000000-0005-0000-0000-0000140C0000}"/>
    <cellStyle name="Normál 11 2 2 5 2 5 4" xfId="8025" xr:uid="{00000000-0005-0000-0000-0000150C0000}"/>
    <cellStyle name="Normál 11 2 2 5 2 6" xfId="8026" xr:uid="{00000000-0005-0000-0000-0000160C0000}"/>
    <cellStyle name="Normál 11 2 2 5 2 6 2" xfId="8027" xr:uid="{00000000-0005-0000-0000-0000170C0000}"/>
    <cellStyle name="Normál 11 2 2 5 2 7" xfId="8028" xr:uid="{00000000-0005-0000-0000-0000180C0000}"/>
    <cellStyle name="Normál 11 2 2 5 3" xfId="906" xr:uid="{00000000-0005-0000-0000-0000190C0000}"/>
    <cellStyle name="Normál 11 2 2 5 3 2" xfId="1554" xr:uid="{00000000-0005-0000-0000-00001A0C0000}"/>
    <cellStyle name="Normál 11 2 2 5 3 2 2" xfId="8029" xr:uid="{00000000-0005-0000-0000-00001B0C0000}"/>
    <cellStyle name="Normál 11 2 2 5 3 3" xfId="2430" xr:uid="{00000000-0005-0000-0000-00001C0C0000}"/>
    <cellStyle name="Normál 11 2 2 5 3 3 2" xfId="3905" xr:uid="{00000000-0005-0000-0000-00001D0C0000}"/>
    <cellStyle name="Normál 11 2 2 5 3 3 2 2" xfId="8030" xr:uid="{00000000-0005-0000-0000-00001E0C0000}"/>
    <cellStyle name="Normál 11 2 2 5 3 3 2 3" xfId="8031" xr:uid="{00000000-0005-0000-0000-00001F0C0000}"/>
    <cellStyle name="Normál 11 2 2 5 3 3 3" xfId="6497" xr:uid="{00000000-0005-0000-0000-0000200C0000}"/>
    <cellStyle name="Normál 11 2 2 5 3 3 3 2" xfId="8032" xr:uid="{00000000-0005-0000-0000-0000210C0000}"/>
    <cellStyle name="Normál 11 2 2 5 3 3 3 2 2" xfId="8033" xr:uid="{00000000-0005-0000-0000-0000220C0000}"/>
    <cellStyle name="Normál 11 2 2 5 3 3 3 3" xfId="8034" xr:uid="{00000000-0005-0000-0000-0000230C0000}"/>
    <cellStyle name="Normál 11 2 2 5 3 3 3 4" xfId="8035" xr:uid="{00000000-0005-0000-0000-0000240C0000}"/>
    <cellStyle name="Normál 11 2 2 5 3 3 4" xfId="8036" xr:uid="{00000000-0005-0000-0000-0000250C0000}"/>
    <cellStyle name="Normál 11 2 2 5 3 3 4 2" xfId="8037" xr:uid="{00000000-0005-0000-0000-0000260C0000}"/>
    <cellStyle name="Normál 11 2 2 5 3 3 5" xfId="8038" xr:uid="{00000000-0005-0000-0000-0000270C0000}"/>
    <cellStyle name="Normál 11 2 2 5 3 4" xfId="3904" xr:uid="{00000000-0005-0000-0000-0000280C0000}"/>
    <cellStyle name="Normál 11 2 2 5 3 4 2" xfId="8039" xr:uid="{00000000-0005-0000-0000-0000290C0000}"/>
    <cellStyle name="Normál 11 2 2 5 3 4 2 2" xfId="8040" xr:uid="{00000000-0005-0000-0000-00002A0C0000}"/>
    <cellStyle name="Normál 11 2 2 5 3 4 3" xfId="8041" xr:uid="{00000000-0005-0000-0000-00002B0C0000}"/>
    <cellStyle name="Normál 11 2 2 5 3 4 4" xfId="8042" xr:uid="{00000000-0005-0000-0000-00002C0C0000}"/>
    <cellStyle name="Normál 11 2 2 5 3 5" xfId="8043" xr:uid="{00000000-0005-0000-0000-00002D0C0000}"/>
    <cellStyle name="Normál 11 2 2 5 3 5 2" xfId="8044" xr:uid="{00000000-0005-0000-0000-00002E0C0000}"/>
    <cellStyle name="Normál 11 2 2 5 3 6" xfId="8045" xr:uid="{00000000-0005-0000-0000-00002F0C0000}"/>
    <cellStyle name="Normál 11 2 2 5 4" xfId="1551" xr:uid="{00000000-0005-0000-0000-0000300C0000}"/>
    <cellStyle name="Normál 11 2 2 5 4 2" xfId="8046" xr:uid="{00000000-0005-0000-0000-0000310C0000}"/>
    <cellStyle name="Normál 11 2 2 5 5" xfId="2520" xr:uid="{00000000-0005-0000-0000-0000320C0000}"/>
    <cellStyle name="Normál 11 2 2 5 5 2" xfId="3907" xr:uid="{00000000-0005-0000-0000-0000330C0000}"/>
    <cellStyle name="Normál 11 2 2 5 5 2 2" xfId="8047" xr:uid="{00000000-0005-0000-0000-0000340C0000}"/>
    <cellStyle name="Normál 11 2 2 5 5 2 3" xfId="8048" xr:uid="{00000000-0005-0000-0000-0000350C0000}"/>
    <cellStyle name="Normál 11 2 2 5 5 3" xfId="6496" xr:uid="{00000000-0005-0000-0000-0000360C0000}"/>
    <cellStyle name="Normál 11 2 2 5 5 3 2" xfId="8049" xr:uid="{00000000-0005-0000-0000-0000370C0000}"/>
    <cellStyle name="Normál 11 2 2 5 5 3 2 2" xfId="8050" xr:uid="{00000000-0005-0000-0000-0000380C0000}"/>
    <cellStyle name="Normál 11 2 2 5 5 3 3" xfId="8051" xr:uid="{00000000-0005-0000-0000-0000390C0000}"/>
    <cellStyle name="Normál 11 2 2 5 5 3 4" xfId="8052" xr:uid="{00000000-0005-0000-0000-00003A0C0000}"/>
    <cellStyle name="Normál 11 2 2 5 5 4" xfId="8053" xr:uid="{00000000-0005-0000-0000-00003B0C0000}"/>
    <cellStyle name="Normál 11 2 2 5 5 4 2" xfId="8054" xr:uid="{00000000-0005-0000-0000-00003C0C0000}"/>
    <cellStyle name="Normál 11 2 2 5 5 5" xfId="8055" xr:uid="{00000000-0005-0000-0000-00003D0C0000}"/>
    <cellStyle name="Normál 11 2 2 5 6" xfId="3898" xr:uid="{00000000-0005-0000-0000-00003E0C0000}"/>
    <cellStyle name="Normál 11 2 2 5 6 2" xfId="8056" xr:uid="{00000000-0005-0000-0000-00003F0C0000}"/>
    <cellStyle name="Normál 11 2 2 5 6 2 2" xfId="8057" xr:uid="{00000000-0005-0000-0000-0000400C0000}"/>
    <cellStyle name="Normál 11 2 2 5 6 3" xfId="8058" xr:uid="{00000000-0005-0000-0000-0000410C0000}"/>
    <cellStyle name="Normál 11 2 2 5 6 4" xfId="8059" xr:uid="{00000000-0005-0000-0000-0000420C0000}"/>
    <cellStyle name="Normál 11 2 2 5 7" xfId="8060" xr:uid="{00000000-0005-0000-0000-0000430C0000}"/>
    <cellStyle name="Normál 11 2 2 5 7 2" xfId="8061" xr:uid="{00000000-0005-0000-0000-0000440C0000}"/>
    <cellStyle name="Normál 11 2 2 5 8" xfId="8062" xr:uid="{00000000-0005-0000-0000-0000450C0000}"/>
    <cellStyle name="Normál 11 2 2 6" xfId="624" xr:uid="{00000000-0005-0000-0000-0000460C0000}"/>
    <cellStyle name="Normál 11 2 2 6 2" xfId="1143" xr:uid="{00000000-0005-0000-0000-0000470C0000}"/>
    <cellStyle name="Normál 11 2 2 6 2 2" xfId="1556" xr:uid="{00000000-0005-0000-0000-0000480C0000}"/>
    <cellStyle name="Normál 11 2 2 6 2 2 2" xfId="8063" xr:uid="{00000000-0005-0000-0000-0000490C0000}"/>
    <cellStyle name="Normál 11 2 2 6 2 2 2 2" xfId="8064" xr:uid="{00000000-0005-0000-0000-00004A0C0000}"/>
    <cellStyle name="Normál 11 2 2 6 2 2 3" xfId="8065" xr:uid="{00000000-0005-0000-0000-00004B0C0000}"/>
    <cellStyle name="Normál 11 2 2 6 2 2 3 2" xfId="8066" xr:uid="{00000000-0005-0000-0000-00004C0C0000}"/>
    <cellStyle name="Normál 11 2 2 6 2 2 3 2 2" xfId="8067" xr:uid="{00000000-0005-0000-0000-00004D0C0000}"/>
    <cellStyle name="Normál 11 2 2 6 2 2 3 3" xfId="8068" xr:uid="{00000000-0005-0000-0000-00004E0C0000}"/>
    <cellStyle name="Normál 11 2 2 6 2 2 3 3 2" xfId="8069" xr:uid="{00000000-0005-0000-0000-00004F0C0000}"/>
    <cellStyle name="Normál 11 2 2 6 2 2 3 3 2 2" xfId="8070" xr:uid="{00000000-0005-0000-0000-0000500C0000}"/>
    <cellStyle name="Normál 11 2 2 6 2 2 3 3 3" xfId="8071" xr:uid="{00000000-0005-0000-0000-0000510C0000}"/>
    <cellStyle name="Normál 11 2 2 6 2 2 3 3 4" xfId="8072" xr:uid="{00000000-0005-0000-0000-0000520C0000}"/>
    <cellStyle name="Normál 11 2 2 6 2 2 3 4" xfId="8073" xr:uid="{00000000-0005-0000-0000-0000530C0000}"/>
    <cellStyle name="Normál 11 2 2 6 2 2 3 4 2" xfId="8074" xr:uid="{00000000-0005-0000-0000-0000540C0000}"/>
    <cellStyle name="Normál 11 2 2 6 2 2 3 5" xfId="8075" xr:uid="{00000000-0005-0000-0000-0000550C0000}"/>
    <cellStyle name="Normál 11 2 2 6 2 2 4" xfId="8076" xr:uid="{00000000-0005-0000-0000-0000560C0000}"/>
    <cellStyle name="Normál 11 2 2 6 2 2 4 2" xfId="8077" xr:uid="{00000000-0005-0000-0000-0000570C0000}"/>
    <cellStyle name="Normál 11 2 2 6 2 2 4 2 2" xfId="8078" xr:uid="{00000000-0005-0000-0000-0000580C0000}"/>
    <cellStyle name="Normál 11 2 2 6 2 2 4 3" xfId="8079" xr:uid="{00000000-0005-0000-0000-0000590C0000}"/>
    <cellStyle name="Normál 11 2 2 6 2 2 4 4" xfId="8080" xr:uid="{00000000-0005-0000-0000-00005A0C0000}"/>
    <cellStyle name="Normál 11 2 2 6 2 2 5" xfId="8081" xr:uid="{00000000-0005-0000-0000-00005B0C0000}"/>
    <cellStyle name="Normál 11 2 2 6 2 2 5 2" xfId="8082" xr:uid="{00000000-0005-0000-0000-00005C0C0000}"/>
    <cellStyle name="Normál 11 2 2 6 2 2 6" xfId="8083" xr:uid="{00000000-0005-0000-0000-00005D0C0000}"/>
    <cellStyle name="Normál 11 2 2 6 2 3" xfId="2431" xr:uid="{00000000-0005-0000-0000-00005E0C0000}"/>
    <cellStyle name="Normál 11 2 2 6 2 3 2" xfId="3910" xr:uid="{00000000-0005-0000-0000-00005F0C0000}"/>
    <cellStyle name="Normál 11 2 2 6 2 3 2 2" xfId="8084" xr:uid="{00000000-0005-0000-0000-0000600C0000}"/>
    <cellStyle name="Normál 11 2 2 6 2 3 3" xfId="6495" xr:uid="{00000000-0005-0000-0000-0000610C0000}"/>
    <cellStyle name="Normál 11 2 2 6 2 3 4" xfId="8085" xr:uid="{00000000-0005-0000-0000-0000620C0000}"/>
    <cellStyle name="Normál 11 2 2 6 2 4" xfId="3909" xr:uid="{00000000-0005-0000-0000-0000630C0000}"/>
    <cellStyle name="Normál 11 2 2 6 2 4 2" xfId="8086" xr:uid="{00000000-0005-0000-0000-0000640C0000}"/>
    <cellStyle name="Normál 11 2 2 6 2 4 2 2" xfId="8087" xr:uid="{00000000-0005-0000-0000-0000650C0000}"/>
    <cellStyle name="Normál 11 2 2 6 2 4 3" xfId="8088" xr:uid="{00000000-0005-0000-0000-0000660C0000}"/>
    <cellStyle name="Normál 11 2 2 6 2 4 3 2" xfId="8089" xr:uid="{00000000-0005-0000-0000-0000670C0000}"/>
    <cellStyle name="Normál 11 2 2 6 2 4 3 2 2" xfId="8090" xr:uid="{00000000-0005-0000-0000-0000680C0000}"/>
    <cellStyle name="Normál 11 2 2 6 2 4 3 3" xfId="8091" xr:uid="{00000000-0005-0000-0000-0000690C0000}"/>
    <cellStyle name="Normál 11 2 2 6 2 4 3 4" xfId="8092" xr:uid="{00000000-0005-0000-0000-00006A0C0000}"/>
    <cellStyle name="Normál 11 2 2 6 2 4 4" xfId="8093" xr:uid="{00000000-0005-0000-0000-00006B0C0000}"/>
    <cellStyle name="Normál 11 2 2 6 2 4 4 2" xfId="8094" xr:uid="{00000000-0005-0000-0000-00006C0C0000}"/>
    <cellStyle name="Normál 11 2 2 6 2 4 5" xfId="8095" xr:uid="{00000000-0005-0000-0000-00006D0C0000}"/>
    <cellStyle name="Normál 11 2 2 6 2 5" xfId="8096" xr:uid="{00000000-0005-0000-0000-00006E0C0000}"/>
    <cellStyle name="Normál 11 2 2 6 2 5 2" xfId="8097" xr:uid="{00000000-0005-0000-0000-00006F0C0000}"/>
    <cellStyle name="Normál 11 2 2 6 2 5 2 2" xfId="8098" xr:uid="{00000000-0005-0000-0000-0000700C0000}"/>
    <cellStyle name="Normál 11 2 2 6 2 5 3" xfId="8099" xr:uid="{00000000-0005-0000-0000-0000710C0000}"/>
    <cellStyle name="Normál 11 2 2 6 2 5 4" xfId="8100" xr:uid="{00000000-0005-0000-0000-0000720C0000}"/>
    <cellStyle name="Normál 11 2 2 6 2 6" xfId="8101" xr:uid="{00000000-0005-0000-0000-0000730C0000}"/>
    <cellStyle name="Normál 11 2 2 6 2 6 2" xfId="8102" xr:uid="{00000000-0005-0000-0000-0000740C0000}"/>
    <cellStyle name="Normál 11 2 2 6 2 7" xfId="8103" xr:uid="{00000000-0005-0000-0000-0000750C0000}"/>
    <cellStyle name="Normál 11 2 2 6 3" xfId="1555" xr:uid="{00000000-0005-0000-0000-0000760C0000}"/>
    <cellStyle name="Normál 11 2 2 6 3 2" xfId="8104" xr:uid="{00000000-0005-0000-0000-0000770C0000}"/>
    <cellStyle name="Normál 11 2 2 6 3 2 2" xfId="8105" xr:uid="{00000000-0005-0000-0000-0000780C0000}"/>
    <cellStyle name="Normál 11 2 2 6 3 3" xfId="8106" xr:uid="{00000000-0005-0000-0000-0000790C0000}"/>
    <cellStyle name="Normál 11 2 2 6 3 3 2" xfId="8107" xr:uid="{00000000-0005-0000-0000-00007A0C0000}"/>
    <cellStyle name="Normál 11 2 2 6 3 3 2 2" xfId="8108" xr:uid="{00000000-0005-0000-0000-00007B0C0000}"/>
    <cellStyle name="Normál 11 2 2 6 3 3 3" xfId="8109" xr:uid="{00000000-0005-0000-0000-00007C0C0000}"/>
    <cellStyle name="Normál 11 2 2 6 3 3 3 2" xfId="8110" xr:uid="{00000000-0005-0000-0000-00007D0C0000}"/>
    <cellStyle name="Normál 11 2 2 6 3 3 3 2 2" xfId="8111" xr:uid="{00000000-0005-0000-0000-00007E0C0000}"/>
    <cellStyle name="Normál 11 2 2 6 3 3 3 3" xfId="8112" xr:uid="{00000000-0005-0000-0000-00007F0C0000}"/>
    <cellStyle name="Normál 11 2 2 6 3 3 3 4" xfId="8113" xr:uid="{00000000-0005-0000-0000-0000800C0000}"/>
    <cellStyle name="Normál 11 2 2 6 3 3 4" xfId="8114" xr:uid="{00000000-0005-0000-0000-0000810C0000}"/>
    <cellStyle name="Normál 11 2 2 6 3 3 4 2" xfId="8115" xr:uid="{00000000-0005-0000-0000-0000820C0000}"/>
    <cellStyle name="Normál 11 2 2 6 3 3 5" xfId="8116" xr:uid="{00000000-0005-0000-0000-0000830C0000}"/>
    <cellStyle name="Normál 11 2 2 6 3 4" xfId="8117" xr:uid="{00000000-0005-0000-0000-0000840C0000}"/>
    <cellStyle name="Normál 11 2 2 6 3 4 2" xfId="8118" xr:uid="{00000000-0005-0000-0000-0000850C0000}"/>
    <cellStyle name="Normál 11 2 2 6 3 4 2 2" xfId="8119" xr:uid="{00000000-0005-0000-0000-0000860C0000}"/>
    <cellStyle name="Normál 11 2 2 6 3 4 3" xfId="8120" xr:uid="{00000000-0005-0000-0000-0000870C0000}"/>
    <cellStyle name="Normál 11 2 2 6 3 4 4" xfId="8121" xr:uid="{00000000-0005-0000-0000-0000880C0000}"/>
    <cellStyle name="Normál 11 2 2 6 3 5" xfId="8122" xr:uid="{00000000-0005-0000-0000-0000890C0000}"/>
    <cellStyle name="Normál 11 2 2 6 3 5 2" xfId="8123" xr:uid="{00000000-0005-0000-0000-00008A0C0000}"/>
    <cellStyle name="Normál 11 2 2 6 3 6" xfId="8124" xr:uid="{00000000-0005-0000-0000-00008B0C0000}"/>
    <cellStyle name="Normál 11 2 2 6 4" xfId="2522" xr:uid="{00000000-0005-0000-0000-00008C0C0000}"/>
    <cellStyle name="Normál 11 2 2 6 4 2" xfId="3912" xr:uid="{00000000-0005-0000-0000-00008D0C0000}"/>
    <cellStyle name="Normál 11 2 2 6 4 2 2" xfId="8125" xr:uid="{00000000-0005-0000-0000-00008E0C0000}"/>
    <cellStyle name="Normál 11 2 2 6 4 3" xfId="6494" xr:uid="{00000000-0005-0000-0000-00008F0C0000}"/>
    <cellStyle name="Normál 11 2 2 6 4 4" xfId="8126" xr:uid="{00000000-0005-0000-0000-0000900C0000}"/>
    <cellStyle name="Normál 11 2 2 6 5" xfId="3908" xr:uid="{00000000-0005-0000-0000-0000910C0000}"/>
    <cellStyle name="Normál 11 2 2 6 5 2" xfId="8127" xr:uid="{00000000-0005-0000-0000-0000920C0000}"/>
    <cellStyle name="Normál 11 2 2 6 5 2 2" xfId="8128" xr:uid="{00000000-0005-0000-0000-0000930C0000}"/>
    <cellStyle name="Normál 11 2 2 6 5 3" xfId="8129" xr:uid="{00000000-0005-0000-0000-0000940C0000}"/>
    <cellStyle name="Normál 11 2 2 6 5 3 2" xfId="8130" xr:uid="{00000000-0005-0000-0000-0000950C0000}"/>
    <cellStyle name="Normál 11 2 2 6 5 3 2 2" xfId="8131" xr:uid="{00000000-0005-0000-0000-0000960C0000}"/>
    <cellStyle name="Normál 11 2 2 6 5 3 3" xfId="8132" xr:uid="{00000000-0005-0000-0000-0000970C0000}"/>
    <cellStyle name="Normál 11 2 2 6 5 3 4" xfId="8133" xr:uid="{00000000-0005-0000-0000-0000980C0000}"/>
    <cellStyle name="Normál 11 2 2 6 5 4" xfId="8134" xr:uid="{00000000-0005-0000-0000-0000990C0000}"/>
    <cellStyle name="Normál 11 2 2 6 5 4 2" xfId="8135" xr:uid="{00000000-0005-0000-0000-00009A0C0000}"/>
    <cellStyle name="Normál 11 2 2 6 5 5" xfId="8136" xr:uid="{00000000-0005-0000-0000-00009B0C0000}"/>
    <cellStyle name="Normál 11 2 2 6 6" xfId="8137" xr:uid="{00000000-0005-0000-0000-00009C0C0000}"/>
    <cellStyle name="Normál 11 2 2 6 6 2" xfId="8138" xr:uid="{00000000-0005-0000-0000-00009D0C0000}"/>
    <cellStyle name="Normál 11 2 2 6 6 2 2" xfId="8139" xr:uid="{00000000-0005-0000-0000-00009E0C0000}"/>
    <cellStyle name="Normál 11 2 2 6 6 3" xfId="8140" xr:uid="{00000000-0005-0000-0000-00009F0C0000}"/>
    <cellStyle name="Normál 11 2 2 6 6 4" xfId="8141" xr:uid="{00000000-0005-0000-0000-0000A00C0000}"/>
    <cellStyle name="Normál 11 2 2 6 7" xfId="8142" xr:uid="{00000000-0005-0000-0000-0000A10C0000}"/>
    <cellStyle name="Normál 11 2 2 6 7 2" xfId="8143" xr:uid="{00000000-0005-0000-0000-0000A20C0000}"/>
    <cellStyle name="Normál 11 2 2 6 8" xfId="8144" xr:uid="{00000000-0005-0000-0000-0000A30C0000}"/>
    <cellStyle name="Normál 11 2 2 7" xfId="899" xr:uid="{00000000-0005-0000-0000-0000A40C0000}"/>
    <cellStyle name="Normál 11 2 2 7 2" xfId="1557" xr:uid="{00000000-0005-0000-0000-0000A50C0000}"/>
    <cellStyle name="Normál 11 2 2 7 2 2" xfId="8145" xr:uid="{00000000-0005-0000-0000-0000A60C0000}"/>
    <cellStyle name="Normál 11 2 2 7 2 2 2" xfId="8146" xr:uid="{00000000-0005-0000-0000-0000A70C0000}"/>
    <cellStyle name="Normál 11 2 2 7 2 2 2 2" xfId="8147" xr:uid="{00000000-0005-0000-0000-0000A80C0000}"/>
    <cellStyle name="Normál 11 2 2 7 2 2 3" xfId="8148" xr:uid="{00000000-0005-0000-0000-0000A90C0000}"/>
    <cellStyle name="Normál 11 2 2 7 2 2 3 2" xfId="8149" xr:uid="{00000000-0005-0000-0000-0000AA0C0000}"/>
    <cellStyle name="Normál 11 2 2 7 2 2 3 2 2" xfId="8150" xr:uid="{00000000-0005-0000-0000-0000AB0C0000}"/>
    <cellStyle name="Normál 11 2 2 7 2 2 3 3" xfId="8151" xr:uid="{00000000-0005-0000-0000-0000AC0C0000}"/>
    <cellStyle name="Normál 11 2 2 7 2 2 3 3 2" xfId="8152" xr:uid="{00000000-0005-0000-0000-0000AD0C0000}"/>
    <cellStyle name="Normál 11 2 2 7 2 2 3 3 2 2" xfId="8153" xr:uid="{00000000-0005-0000-0000-0000AE0C0000}"/>
    <cellStyle name="Normál 11 2 2 7 2 2 3 3 3" xfId="8154" xr:uid="{00000000-0005-0000-0000-0000AF0C0000}"/>
    <cellStyle name="Normál 11 2 2 7 2 2 3 3 4" xfId="8155" xr:uid="{00000000-0005-0000-0000-0000B00C0000}"/>
    <cellStyle name="Normál 11 2 2 7 2 2 3 4" xfId="8156" xr:uid="{00000000-0005-0000-0000-0000B10C0000}"/>
    <cellStyle name="Normál 11 2 2 7 2 2 3 4 2" xfId="8157" xr:uid="{00000000-0005-0000-0000-0000B20C0000}"/>
    <cellStyle name="Normál 11 2 2 7 2 2 3 5" xfId="8158" xr:uid="{00000000-0005-0000-0000-0000B30C0000}"/>
    <cellStyle name="Normál 11 2 2 7 2 2 4" xfId="8159" xr:uid="{00000000-0005-0000-0000-0000B40C0000}"/>
    <cellStyle name="Normál 11 2 2 7 2 2 4 2" xfId="8160" xr:uid="{00000000-0005-0000-0000-0000B50C0000}"/>
    <cellStyle name="Normál 11 2 2 7 2 2 4 2 2" xfId="8161" xr:uid="{00000000-0005-0000-0000-0000B60C0000}"/>
    <cellStyle name="Normál 11 2 2 7 2 2 4 3" xfId="8162" xr:uid="{00000000-0005-0000-0000-0000B70C0000}"/>
    <cellStyle name="Normál 11 2 2 7 2 2 4 4" xfId="8163" xr:uid="{00000000-0005-0000-0000-0000B80C0000}"/>
    <cellStyle name="Normál 11 2 2 7 2 2 5" xfId="8164" xr:uid="{00000000-0005-0000-0000-0000B90C0000}"/>
    <cellStyle name="Normál 11 2 2 7 2 2 5 2" xfId="8165" xr:uid="{00000000-0005-0000-0000-0000BA0C0000}"/>
    <cellStyle name="Normál 11 2 2 7 2 2 6" xfId="8166" xr:uid="{00000000-0005-0000-0000-0000BB0C0000}"/>
    <cellStyle name="Normál 11 2 2 7 2 3" xfId="8167" xr:uid="{00000000-0005-0000-0000-0000BC0C0000}"/>
    <cellStyle name="Normál 11 2 2 7 2 3 2" xfId="8168" xr:uid="{00000000-0005-0000-0000-0000BD0C0000}"/>
    <cellStyle name="Normál 11 2 2 7 2 4" xfId="8169" xr:uid="{00000000-0005-0000-0000-0000BE0C0000}"/>
    <cellStyle name="Normál 11 2 2 7 2 4 2" xfId="8170" xr:uid="{00000000-0005-0000-0000-0000BF0C0000}"/>
    <cellStyle name="Normál 11 2 2 7 2 4 2 2" xfId="8171" xr:uid="{00000000-0005-0000-0000-0000C00C0000}"/>
    <cellStyle name="Normál 11 2 2 7 2 4 3" xfId="8172" xr:uid="{00000000-0005-0000-0000-0000C10C0000}"/>
    <cellStyle name="Normál 11 2 2 7 2 4 3 2" xfId="8173" xr:uid="{00000000-0005-0000-0000-0000C20C0000}"/>
    <cellStyle name="Normál 11 2 2 7 2 4 3 2 2" xfId="8174" xr:uid="{00000000-0005-0000-0000-0000C30C0000}"/>
    <cellStyle name="Normál 11 2 2 7 2 4 3 3" xfId="8175" xr:uid="{00000000-0005-0000-0000-0000C40C0000}"/>
    <cellStyle name="Normál 11 2 2 7 2 4 3 4" xfId="8176" xr:uid="{00000000-0005-0000-0000-0000C50C0000}"/>
    <cellStyle name="Normál 11 2 2 7 2 4 4" xfId="8177" xr:uid="{00000000-0005-0000-0000-0000C60C0000}"/>
    <cellStyle name="Normál 11 2 2 7 2 4 4 2" xfId="8178" xr:uid="{00000000-0005-0000-0000-0000C70C0000}"/>
    <cellStyle name="Normál 11 2 2 7 2 4 5" xfId="8179" xr:uid="{00000000-0005-0000-0000-0000C80C0000}"/>
    <cellStyle name="Normál 11 2 2 7 2 5" xfId="8180" xr:uid="{00000000-0005-0000-0000-0000C90C0000}"/>
    <cellStyle name="Normál 11 2 2 7 2 5 2" xfId="8181" xr:uid="{00000000-0005-0000-0000-0000CA0C0000}"/>
    <cellStyle name="Normál 11 2 2 7 2 5 2 2" xfId="8182" xr:uid="{00000000-0005-0000-0000-0000CB0C0000}"/>
    <cellStyle name="Normál 11 2 2 7 2 5 3" xfId="8183" xr:uid="{00000000-0005-0000-0000-0000CC0C0000}"/>
    <cellStyle name="Normál 11 2 2 7 2 5 4" xfId="8184" xr:uid="{00000000-0005-0000-0000-0000CD0C0000}"/>
    <cellStyle name="Normál 11 2 2 7 2 6" xfId="8185" xr:uid="{00000000-0005-0000-0000-0000CE0C0000}"/>
    <cellStyle name="Normál 11 2 2 7 2 6 2" xfId="8186" xr:uid="{00000000-0005-0000-0000-0000CF0C0000}"/>
    <cellStyle name="Normál 11 2 2 7 2 7" xfId="8187" xr:uid="{00000000-0005-0000-0000-0000D00C0000}"/>
    <cellStyle name="Normál 11 2 2 7 3" xfId="2432" xr:uid="{00000000-0005-0000-0000-0000D10C0000}"/>
    <cellStyle name="Normál 11 2 2 7 3 2" xfId="3914" xr:uid="{00000000-0005-0000-0000-0000D20C0000}"/>
    <cellStyle name="Normál 11 2 2 7 3 2 2" xfId="8188" xr:uid="{00000000-0005-0000-0000-0000D30C0000}"/>
    <cellStyle name="Normál 11 2 2 7 3 2 3" xfId="8189" xr:uid="{00000000-0005-0000-0000-0000D40C0000}"/>
    <cellStyle name="Normál 11 2 2 7 3 3" xfId="6493" xr:uid="{00000000-0005-0000-0000-0000D50C0000}"/>
    <cellStyle name="Normál 11 2 2 7 3 3 2" xfId="8190" xr:uid="{00000000-0005-0000-0000-0000D60C0000}"/>
    <cellStyle name="Normál 11 2 2 7 3 3 2 2" xfId="8191" xr:uid="{00000000-0005-0000-0000-0000D70C0000}"/>
    <cellStyle name="Normál 11 2 2 7 3 3 3" xfId="8192" xr:uid="{00000000-0005-0000-0000-0000D80C0000}"/>
    <cellStyle name="Normál 11 2 2 7 3 3 3 2" xfId="8193" xr:uid="{00000000-0005-0000-0000-0000D90C0000}"/>
    <cellStyle name="Normál 11 2 2 7 3 3 3 2 2" xfId="8194" xr:uid="{00000000-0005-0000-0000-0000DA0C0000}"/>
    <cellStyle name="Normál 11 2 2 7 3 3 3 3" xfId="8195" xr:uid="{00000000-0005-0000-0000-0000DB0C0000}"/>
    <cellStyle name="Normál 11 2 2 7 3 3 3 4" xfId="8196" xr:uid="{00000000-0005-0000-0000-0000DC0C0000}"/>
    <cellStyle name="Normál 11 2 2 7 3 3 4" xfId="8197" xr:uid="{00000000-0005-0000-0000-0000DD0C0000}"/>
    <cellStyle name="Normál 11 2 2 7 3 3 4 2" xfId="8198" xr:uid="{00000000-0005-0000-0000-0000DE0C0000}"/>
    <cellStyle name="Normál 11 2 2 7 3 3 5" xfId="8199" xr:uid="{00000000-0005-0000-0000-0000DF0C0000}"/>
    <cellStyle name="Normál 11 2 2 7 3 4" xfId="8200" xr:uid="{00000000-0005-0000-0000-0000E00C0000}"/>
    <cellStyle name="Normál 11 2 2 7 3 4 2" xfId="8201" xr:uid="{00000000-0005-0000-0000-0000E10C0000}"/>
    <cellStyle name="Normál 11 2 2 7 3 4 2 2" xfId="8202" xr:uid="{00000000-0005-0000-0000-0000E20C0000}"/>
    <cellStyle name="Normál 11 2 2 7 3 4 3" xfId="8203" xr:uid="{00000000-0005-0000-0000-0000E30C0000}"/>
    <cellStyle name="Normál 11 2 2 7 3 4 4" xfId="8204" xr:uid="{00000000-0005-0000-0000-0000E40C0000}"/>
    <cellStyle name="Normál 11 2 2 7 3 5" xfId="8205" xr:uid="{00000000-0005-0000-0000-0000E50C0000}"/>
    <cellStyle name="Normál 11 2 2 7 3 5 2" xfId="8206" xr:uid="{00000000-0005-0000-0000-0000E60C0000}"/>
    <cellStyle name="Normál 11 2 2 7 3 6" xfId="8207" xr:uid="{00000000-0005-0000-0000-0000E70C0000}"/>
    <cellStyle name="Normál 11 2 2 7 4" xfId="3913" xr:uid="{00000000-0005-0000-0000-0000E80C0000}"/>
    <cellStyle name="Normál 11 2 2 7 4 2" xfId="8208" xr:uid="{00000000-0005-0000-0000-0000E90C0000}"/>
    <cellStyle name="Normál 11 2 2 7 4 3" xfId="8209" xr:uid="{00000000-0005-0000-0000-0000EA0C0000}"/>
    <cellStyle name="Normál 11 2 2 7 5" xfId="8210" xr:uid="{00000000-0005-0000-0000-0000EB0C0000}"/>
    <cellStyle name="Normál 11 2 2 7 5 2" xfId="8211" xr:uid="{00000000-0005-0000-0000-0000EC0C0000}"/>
    <cellStyle name="Normál 11 2 2 7 5 2 2" xfId="8212" xr:uid="{00000000-0005-0000-0000-0000ED0C0000}"/>
    <cellStyle name="Normál 11 2 2 7 5 3" xfId="8213" xr:uid="{00000000-0005-0000-0000-0000EE0C0000}"/>
    <cellStyle name="Normál 11 2 2 7 5 3 2" xfId="8214" xr:uid="{00000000-0005-0000-0000-0000EF0C0000}"/>
    <cellStyle name="Normál 11 2 2 7 5 3 2 2" xfId="8215" xr:uid="{00000000-0005-0000-0000-0000F00C0000}"/>
    <cellStyle name="Normál 11 2 2 7 5 3 3" xfId="8216" xr:uid="{00000000-0005-0000-0000-0000F10C0000}"/>
    <cellStyle name="Normál 11 2 2 7 5 3 4" xfId="8217" xr:uid="{00000000-0005-0000-0000-0000F20C0000}"/>
    <cellStyle name="Normál 11 2 2 7 5 4" xfId="8218" xr:uid="{00000000-0005-0000-0000-0000F30C0000}"/>
    <cellStyle name="Normál 11 2 2 7 5 4 2" xfId="8219" xr:uid="{00000000-0005-0000-0000-0000F40C0000}"/>
    <cellStyle name="Normál 11 2 2 7 5 5" xfId="8220" xr:uid="{00000000-0005-0000-0000-0000F50C0000}"/>
    <cellStyle name="Normál 11 2 2 7 6" xfId="8221" xr:uid="{00000000-0005-0000-0000-0000F60C0000}"/>
    <cellStyle name="Normál 11 2 2 7 6 2" xfId="8222" xr:uid="{00000000-0005-0000-0000-0000F70C0000}"/>
    <cellStyle name="Normál 11 2 2 7 6 2 2" xfId="8223" xr:uid="{00000000-0005-0000-0000-0000F80C0000}"/>
    <cellStyle name="Normál 11 2 2 7 6 3" xfId="8224" xr:uid="{00000000-0005-0000-0000-0000F90C0000}"/>
    <cellStyle name="Normál 11 2 2 7 6 4" xfId="8225" xr:uid="{00000000-0005-0000-0000-0000FA0C0000}"/>
    <cellStyle name="Normál 11 2 2 7 7" xfId="8226" xr:uid="{00000000-0005-0000-0000-0000FB0C0000}"/>
    <cellStyle name="Normál 11 2 2 7 7 2" xfId="8227" xr:uid="{00000000-0005-0000-0000-0000FC0C0000}"/>
    <cellStyle name="Normál 11 2 2 7 8" xfId="8228" xr:uid="{00000000-0005-0000-0000-0000FD0C0000}"/>
    <cellStyle name="Normál 11 2 2 8" xfId="2507" xr:uid="{00000000-0005-0000-0000-0000FE0C0000}"/>
    <cellStyle name="Normál 11 2 2 8 2" xfId="3915" xr:uid="{00000000-0005-0000-0000-0000FF0C0000}"/>
    <cellStyle name="Normál 11 2 2 8 2 2" xfId="8229" xr:uid="{00000000-0005-0000-0000-0000000D0000}"/>
    <cellStyle name="Normál 11 2 2 8 2 2 2" xfId="8230" xr:uid="{00000000-0005-0000-0000-0000010D0000}"/>
    <cellStyle name="Normál 11 2 2 8 2 3" xfId="8231" xr:uid="{00000000-0005-0000-0000-0000020D0000}"/>
    <cellStyle name="Normál 11 2 2 8 2 3 2" xfId="8232" xr:uid="{00000000-0005-0000-0000-0000030D0000}"/>
    <cellStyle name="Normál 11 2 2 8 2 3 2 2" xfId="8233" xr:uid="{00000000-0005-0000-0000-0000040D0000}"/>
    <cellStyle name="Normál 11 2 2 8 2 3 3" xfId="8234" xr:uid="{00000000-0005-0000-0000-0000050D0000}"/>
    <cellStyle name="Normál 11 2 2 8 2 3 3 2" xfId="8235" xr:uid="{00000000-0005-0000-0000-0000060D0000}"/>
    <cellStyle name="Normál 11 2 2 8 2 3 3 2 2" xfId="8236" xr:uid="{00000000-0005-0000-0000-0000070D0000}"/>
    <cellStyle name="Normál 11 2 2 8 2 3 3 3" xfId="8237" xr:uid="{00000000-0005-0000-0000-0000080D0000}"/>
    <cellStyle name="Normál 11 2 2 8 2 3 3 4" xfId="8238" xr:uid="{00000000-0005-0000-0000-0000090D0000}"/>
    <cellStyle name="Normál 11 2 2 8 2 3 4" xfId="8239" xr:uid="{00000000-0005-0000-0000-00000A0D0000}"/>
    <cellStyle name="Normál 11 2 2 8 2 3 4 2" xfId="8240" xr:uid="{00000000-0005-0000-0000-00000B0D0000}"/>
    <cellStyle name="Normál 11 2 2 8 2 3 5" xfId="8241" xr:uid="{00000000-0005-0000-0000-00000C0D0000}"/>
    <cellStyle name="Normál 11 2 2 8 2 4" xfId="8242" xr:uid="{00000000-0005-0000-0000-00000D0D0000}"/>
    <cellStyle name="Normál 11 2 2 8 2 4 2" xfId="8243" xr:uid="{00000000-0005-0000-0000-00000E0D0000}"/>
    <cellStyle name="Normál 11 2 2 8 2 4 2 2" xfId="8244" xr:uid="{00000000-0005-0000-0000-00000F0D0000}"/>
    <cellStyle name="Normál 11 2 2 8 2 4 3" xfId="8245" xr:uid="{00000000-0005-0000-0000-0000100D0000}"/>
    <cellStyle name="Normál 11 2 2 8 2 4 4" xfId="8246" xr:uid="{00000000-0005-0000-0000-0000110D0000}"/>
    <cellStyle name="Normál 11 2 2 8 2 5" xfId="8247" xr:uid="{00000000-0005-0000-0000-0000120D0000}"/>
    <cellStyle name="Normál 11 2 2 8 2 5 2" xfId="8248" xr:uid="{00000000-0005-0000-0000-0000130D0000}"/>
    <cellStyle name="Normál 11 2 2 8 2 6" xfId="8249" xr:uid="{00000000-0005-0000-0000-0000140D0000}"/>
    <cellStyle name="Normál 11 2 2 8 3" xfId="6492" xr:uid="{00000000-0005-0000-0000-0000150D0000}"/>
    <cellStyle name="Normál 11 2 2 8 3 2" xfId="8250" xr:uid="{00000000-0005-0000-0000-0000160D0000}"/>
    <cellStyle name="Normál 11 2 2 8 4" xfId="8251" xr:uid="{00000000-0005-0000-0000-0000170D0000}"/>
    <cellStyle name="Normál 11 2 2 8 4 2" xfId="8252" xr:uid="{00000000-0005-0000-0000-0000180D0000}"/>
    <cellStyle name="Normál 11 2 2 8 4 2 2" xfId="8253" xr:uid="{00000000-0005-0000-0000-0000190D0000}"/>
    <cellStyle name="Normál 11 2 2 8 4 3" xfId="8254" xr:uid="{00000000-0005-0000-0000-00001A0D0000}"/>
    <cellStyle name="Normál 11 2 2 8 4 3 2" xfId="8255" xr:uid="{00000000-0005-0000-0000-00001B0D0000}"/>
    <cellStyle name="Normál 11 2 2 8 4 3 2 2" xfId="8256" xr:uid="{00000000-0005-0000-0000-00001C0D0000}"/>
    <cellStyle name="Normál 11 2 2 8 4 3 3" xfId="8257" xr:uid="{00000000-0005-0000-0000-00001D0D0000}"/>
    <cellStyle name="Normál 11 2 2 8 4 3 4" xfId="8258" xr:uid="{00000000-0005-0000-0000-00001E0D0000}"/>
    <cellStyle name="Normál 11 2 2 8 4 4" xfId="8259" xr:uid="{00000000-0005-0000-0000-00001F0D0000}"/>
    <cellStyle name="Normál 11 2 2 8 4 4 2" xfId="8260" xr:uid="{00000000-0005-0000-0000-0000200D0000}"/>
    <cellStyle name="Normál 11 2 2 8 4 5" xfId="8261" xr:uid="{00000000-0005-0000-0000-0000210D0000}"/>
    <cellStyle name="Normál 11 2 2 8 5" xfId="8262" xr:uid="{00000000-0005-0000-0000-0000220D0000}"/>
    <cellStyle name="Normál 11 2 2 8 5 2" xfId="8263" xr:uid="{00000000-0005-0000-0000-0000230D0000}"/>
    <cellStyle name="Normál 11 2 2 8 5 2 2" xfId="8264" xr:uid="{00000000-0005-0000-0000-0000240D0000}"/>
    <cellStyle name="Normál 11 2 2 8 5 3" xfId="8265" xr:uid="{00000000-0005-0000-0000-0000250D0000}"/>
    <cellStyle name="Normál 11 2 2 8 5 4" xfId="8266" xr:uid="{00000000-0005-0000-0000-0000260D0000}"/>
    <cellStyle name="Normál 11 2 2 8 6" xfId="8267" xr:uid="{00000000-0005-0000-0000-0000270D0000}"/>
    <cellStyle name="Normál 11 2 2 8 6 2" xfId="8268" xr:uid="{00000000-0005-0000-0000-0000280D0000}"/>
    <cellStyle name="Normál 11 2 2 8 7" xfId="8269" xr:uid="{00000000-0005-0000-0000-0000290D0000}"/>
    <cellStyle name="Normál 11 2 2 9" xfId="3840" xr:uid="{00000000-0005-0000-0000-00002A0D0000}"/>
    <cellStyle name="Normál 11 2 2 9 2" xfId="8270" xr:uid="{00000000-0005-0000-0000-00002B0D0000}"/>
    <cellStyle name="Normál 11 2 2 9 2 2" xfId="8271" xr:uid="{00000000-0005-0000-0000-00002C0D0000}"/>
    <cellStyle name="Normál 11 2 2 9 3" xfId="8272" xr:uid="{00000000-0005-0000-0000-00002D0D0000}"/>
    <cellStyle name="Normál 11 2 2 9 3 2" xfId="8273" xr:uid="{00000000-0005-0000-0000-00002E0D0000}"/>
    <cellStyle name="Normál 11 2 2 9 3 2 2" xfId="8274" xr:uid="{00000000-0005-0000-0000-00002F0D0000}"/>
    <cellStyle name="Normál 11 2 2 9 3 3" xfId="8275" xr:uid="{00000000-0005-0000-0000-0000300D0000}"/>
    <cellStyle name="Normál 11 2 2 9 3 3 2" xfId="8276" xr:uid="{00000000-0005-0000-0000-0000310D0000}"/>
    <cellStyle name="Normál 11 2 2 9 3 3 2 2" xfId="8277" xr:uid="{00000000-0005-0000-0000-0000320D0000}"/>
    <cellStyle name="Normál 11 2 2 9 3 3 3" xfId="8278" xr:uid="{00000000-0005-0000-0000-0000330D0000}"/>
    <cellStyle name="Normál 11 2 2 9 3 3 4" xfId="8279" xr:uid="{00000000-0005-0000-0000-0000340D0000}"/>
    <cellStyle name="Normál 11 2 2 9 3 4" xfId="8280" xr:uid="{00000000-0005-0000-0000-0000350D0000}"/>
    <cellStyle name="Normál 11 2 2 9 3 4 2" xfId="8281" xr:uid="{00000000-0005-0000-0000-0000360D0000}"/>
    <cellStyle name="Normál 11 2 2 9 3 5" xfId="8282" xr:uid="{00000000-0005-0000-0000-0000370D0000}"/>
    <cellStyle name="Normál 11 2 2 9 4" xfId="8283" xr:uid="{00000000-0005-0000-0000-0000380D0000}"/>
    <cellStyle name="Normál 11 2 2 9 4 2" xfId="8284" xr:uid="{00000000-0005-0000-0000-0000390D0000}"/>
    <cellStyle name="Normál 11 2 2 9 4 2 2" xfId="8285" xr:uid="{00000000-0005-0000-0000-00003A0D0000}"/>
    <cellStyle name="Normál 11 2 2 9 4 3" xfId="8286" xr:uid="{00000000-0005-0000-0000-00003B0D0000}"/>
    <cellStyle name="Normál 11 2 2 9 4 4" xfId="8287" xr:uid="{00000000-0005-0000-0000-00003C0D0000}"/>
    <cellStyle name="Normál 11 2 2 9 5" xfId="8288" xr:uid="{00000000-0005-0000-0000-00003D0D0000}"/>
    <cellStyle name="Normál 11 2 2 9 5 2" xfId="8289" xr:uid="{00000000-0005-0000-0000-00003E0D0000}"/>
    <cellStyle name="Normál 11 2 2 9 6" xfId="8290" xr:uid="{00000000-0005-0000-0000-00003F0D0000}"/>
    <cellStyle name="Normál 11 2 3" xfId="279" xr:uid="{00000000-0005-0000-0000-0000400D0000}"/>
    <cellStyle name="Normál 11 2 3 2" xfId="352" xr:uid="{00000000-0005-0000-0000-0000410D0000}"/>
    <cellStyle name="Normál 11 2 3 2 2" xfId="444" xr:uid="{00000000-0005-0000-0000-0000420D0000}"/>
    <cellStyle name="Normál 11 2 3 2 2 2" xfId="585" xr:uid="{00000000-0005-0000-0000-0000430D0000}"/>
    <cellStyle name="Normál 11 2 3 2 2 2 2" xfId="1144" xr:uid="{00000000-0005-0000-0000-0000440D0000}"/>
    <cellStyle name="Normál 11 2 3 2 2 2 2 2" xfId="1561" xr:uid="{00000000-0005-0000-0000-0000450D0000}"/>
    <cellStyle name="Normál 11 2 3 2 2 2 2 3" xfId="2433" xr:uid="{00000000-0005-0000-0000-0000460D0000}"/>
    <cellStyle name="Normál 11 2 3 2 2 2 2 3 2" xfId="3921" xr:uid="{00000000-0005-0000-0000-0000470D0000}"/>
    <cellStyle name="Normál 11 2 3 2 2 2 2 3 2 2" xfId="8291" xr:uid="{00000000-0005-0000-0000-0000480D0000}"/>
    <cellStyle name="Normál 11 2 3 2 2 2 2 3 3" xfId="6491" xr:uid="{00000000-0005-0000-0000-0000490D0000}"/>
    <cellStyle name="Normál 11 2 3 2 2 2 2 3 4" xfId="8292" xr:uid="{00000000-0005-0000-0000-00004A0D0000}"/>
    <cellStyle name="Normál 11 2 3 2 2 2 2 4" xfId="3920" xr:uid="{00000000-0005-0000-0000-00004B0D0000}"/>
    <cellStyle name="Normál 11 2 3 2 2 2 2 4 2" xfId="8293" xr:uid="{00000000-0005-0000-0000-00004C0D0000}"/>
    <cellStyle name="Normál 11 2 3 2 2 2 2 5" xfId="8294" xr:uid="{00000000-0005-0000-0000-00004D0D0000}"/>
    <cellStyle name="Normál 11 2 3 2 2 2 3" xfId="1560" xr:uid="{00000000-0005-0000-0000-00004E0D0000}"/>
    <cellStyle name="Normál 11 2 3 2 2 2 4" xfId="2526" xr:uid="{00000000-0005-0000-0000-00004F0D0000}"/>
    <cellStyle name="Normál 11 2 3 2 2 2 4 2" xfId="3922" xr:uid="{00000000-0005-0000-0000-0000500D0000}"/>
    <cellStyle name="Normál 11 2 3 2 2 2 4 2 2" xfId="8295" xr:uid="{00000000-0005-0000-0000-0000510D0000}"/>
    <cellStyle name="Normál 11 2 3 2 2 2 4 3" xfId="6490" xr:uid="{00000000-0005-0000-0000-0000520D0000}"/>
    <cellStyle name="Normál 11 2 3 2 2 2 4 4" xfId="8296" xr:uid="{00000000-0005-0000-0000-0000530D0000}"/>
    <cellStyle name="Normál 11 2 3 2 2 2 5" xfId="3919" xr:uid="{00000000-0005-0000-0000-0000540D0000}"/>
    <cellStyle name="Normál 11 2 3 2 2 2 5 2" xfId="8297" xr:uid="{00000000-0005-0000-0000-0000550D0000}"/>
    <cellStyle name="Normál 11 2 3 2 2 2 6" xfId="8298" xr:uid="{00000000-0005-0000-0000-0000560D0000}"/>
    <cellStyle name="Normál 11 2 3 2 2 3" xfId="909" xr:uid="{00000000-0005-0000-0000-0000570D0000}"/>
    <cellStyle name="Normál 11 2 3 2 2 3 2" xfId="1562" xr:uid="{00000000-0005-0000-0000-0000580D0000}"/>
    <cellStyle name="Normál 11 2 3 2 2 3 3" xfId="2434" xr:uid="{00000000-0005-0000-0000-0000590D0000}"/>
    <cellStyle name="Normál 11 2 3 2 2 3 3 2" xfId="3925" xr:uid="{00000000-0005-0000-0000-00005A0D0000}"/>
    <cellStyle name="Normál 11 2 3 2 2 3 3 2 2" xfId="8299" xr:uid="{00000000-0005-0000-0000-00005B0D0000}"/>
    <cellStyle name="Normál 11 2 3 2 2 3 3 3" xfId="6489" xr:uid="{00000000-0005-0000-0000-00005C0D0000}"/>
    <cellStyle name="Normál 11 2 3 2 2 3 3 4" xfId="8300" xr:uid="{00000000-0005-0000-0000-00005D0D0000}"/>
    <cellStyle name="Normál 11 2 3 2 2 3 4" xfId="3923" xr:uid="{00000000-0005-0000-0000-00005E0D0000}"/>
    <cellStyle name="Normál 11 2 3 2 2 3 4 2" xfId="8301" xr:uid="{00000000-0005-0000-0000-00005F0D0000}"/>
    <cellStyle name="Normál 11 2 3 2 2 3 5" xfId="8302" xr:uid="{00000000-0005-0000-0000-0000600D0000}"/>
    <cellStyle name="Normál 11 2 3 2 2 4" xfId="1559" xr:uid="{00000000-0005-0000-0000-0000610D0000}"/>
    <cellStyle name="Normál 11 2 3 2 2 5" xfId="2525" xr:uid="{00000000-0005-0000-0000-0000620D0000}"/>
    <cellStyle name="Normál 11 2 3 2 2 5 2" xfId="3926" xr:uid="{00000000-0005-0000-0000-0000630D0000}"/>
    <cellStyle name="Normál 11 2 3 2 2 5 2 2" xfId="8303" xr:uid="{00000000-0005-0000-0000-0000640D0000}"/>
    <cellStyle name="Normál 11 2 3 2 2 5 3" xfId="6488" xr:uid="{00000000-0005-0000-0000-0000650D0000}"/>
    <cellStyle name="Normál 11 2 3 2 2 5 4" xfId="8304" xr:uid="{00000000-0005-0000-0000-0000660D0000}"/>
    <cellStyle name="Normál 11 2 3 2 2 6" xfId="3918" xr:uid="{00000000-0005-0000-0000-0000670D0000}"/>
    <cellStyle name="Normál 11 2 3 2 2 6 2" xfId="8305" xr:uid="{00000000-0005-0000-0000-0000680D0000}"/>
    <cellStyle name="Normál 11 2 3 2 2 7" xfId="8306" xr:uid="{00000000-0005-0000-0000-0000690D0000}"/>
    <cellStyle name="Normál 11 2 3 2 3" xfId="629" xr:uid="{00000000-0005-0000-0000-00006A0D0000}"/>
    <cellStyle name="Normál 11 2 3 2 3 2" xfId="1145" xr:uid="{00000000-0005-0000-0000-00006B0D0000}"/>
    <cellStyle name="Normál 11 2 3 2 3 2 2" xfId="1564" xr:uid="{00000000-0005-0000-0000-00006C0D0000}"/>
    <cellStyle name="Normál 11 2 3 2 3 2 3" xfId="2435" xr:uid="{00000000-0005-0000-0000-00006D0D0000}"/>
    <cellStyle name="Normál 11 2 3 2 3 2 3 2" xfId="3930" xr:uid="{00000000-0005-0000-0000-00006E0D0000}"/>
    <cellStyle name="Normál 11 2 3 2 3 2 3 2 2" xfId="8307" xr:uid="{00000000-0005-0000-0000-00006F0D0000}"/>
    <cellStyle name="Normál 11 2 3 2 3 2 3 3" xfId="6487" xr:uid="{00000000-0005-0000-0000-0000700D0000}"/>
    <cellStyle name="Normál 11 2 3 2 3 2 3 4" xfId="8308" xr:uid="{00000000-0005-0000-0000-0000710D0000}"/>
    <cellStyle name="Normál 11 2 3 2 3 2 4" xfId="3928" xr:uid="{00000000-0005-0000-0000-0000720D0000}"/>
    <cellStyle name="Normál 11 2 3 2 3 2 4 2" xfId="8309" xr:uid="{00000000-0005-0000-0000-0000730D0000}"/>
    <cellStyle name="Normál 11 2 3 2 3 2 5" xfId="8310" xr:uid="{00000000-0005-0000-0000-0000740D0000}"/>
    <cellStyle name="Normál 11 2 3 2 3 3" xfId="1563" xr:uid="{00000000-0005-0000-0000-0000750D0000}"/>
    <cellStyle name="Normál 11 2 3 2 3 4" xfId="2527" xr:uid="{00000000-0005-0000-0000-0000760D0000}"/>
    <cellStyle name="Normál 11 2 3 2 3 4 2" xfId="3931" xr:uid="{00000000-0005-0000-0000-0000770D0000}"/>
    <cellStyle name="Normál 11 2 3 2 3 4 2 2" xfId="8311" xr:uid="{00000000-0005-0000-0000-0000780D0000}"/>
    <cellStyle name="Normál 11 2 3 2 3 4 3" xfId="6486" xr:uid="{00000000-0005-0000-0000-0000790D0000}"/>
    <cellStyle name="Normál 11 2 3 2 3 4 4" xfId="8312" xr:uid="{00000000-0005-0000-0000-00007A0D0000}"/>
    <cellStyle name="Normál 11 2 3 2 3 5" xfId="3927" xr:uid="{00000000-0005-0000-0000-00007B0D0000}"/>
    <cellStyle name="Normál 11 2 3 2 3 5 2" xfId="8313" xr:uid="{00000000-0005-0000-0000-00007C0D0000}"/>
    <cellStyle name="Normál 11 2 3 2 3 6" xfId="8314" xr:uid="{00000000-0005-0000-0000-00007D0D0000}"/>
    <cellStyle name="Normál 11 2 3 2 4" xfId="908" xr:uid="{00000000-0005-0000-0000-00007E0D0000}"/>
    <cellStyle name="Normál 11 2 3 2 4 2" xfId="1565" xr:uid="{00000000-0005-0000-0000-00007F0D0000}"/>
    <cellStyle name="Normál 11 2 3 2 4 3" xfId="2436" xr:uid="{00000000-0005-0000-0000-0000800D0000}"/>
    <cellStyle name="Normál 11 2 3 2 4 3 2" xfId="3933" xr:uid="{00000000-0005-0000-0000-0000810D0000}"/>
    <cellStyle name="Normál 11 2 3 2 4 3 2 2" xfId="8315" xr:uid="{00000000-0005-0000-0000-0000820D0000}"/>
    <cellStyle name="Normál 11 2 3 2 4 3 3" xfId="6485" xr:uid="{00000000-0005-0000-0000-0000830D0000}"/>
    <cellStyle name="Normál 11 2 3 2 4 3 4" xfId="8316" xr:uid="{00000000-0005-0000-0000-0000840D0000}"/>
    <cellStyle name="Normál 11 2 3 2 4 4" xfId="3932" xr:uid="{00000000-0005-0000-0000-0000850D0000}"/>
    <cellStyle name="Normál 11 2 3 2 4 4 2" xfId="8317" xr:uid="{00000000-0005-0000-0000-0000860D0000}"/>
    <cellStyle name="Normál 11 2 3 2 4 5" xfId="8318" xr:uid="{00000000-0005-0000-0000-0000870D0000}"/>
    <cellStyle name="Normál 11 2 3 2 5" xfId="1558" xr:uid="{00000000-0005-0000-0000-0000880D0000}"/>
    <cellStyle name="Normál 11 2 3 2 6" xfId="2524" xr:uid="{00000000-0005-0000-0000-0000890D0000}"/>
    <cellStyle name="Normál 11 2 3 2 6 2" xfId="3935" xr:uid="{00000000-0005-0000-0000-00008A0D0000}"/>
    <cellStyle name="Normál 11 2 3 2 6 2 2" xfId="8319" xr:uid="{00000000-0005-0000-0000-00008B0D0000}"/>
    <cellStyle name="Normál 11 2 3 2 6 3" xfId="6484" xr:uid="{00000000-0005-0000-0000-00008C0D0000}"/>
    <cellStyle name="Normál 11 2 3 2 6 4" xfId="8320" xr:uid="{00000000-0005-0000-0000-00008D0D0000}"/>
    <cellStyle name="Normál 11 2 3 2 7" xfId="3917" xr:uid="{00000000-0005-0000-0000-00008E0D0000}"/>
    <cellStyle name="Normál 11 2 3 2 7 2" xfId="8321" xr:uid="{00000000-0005-0000-0000-00008F0D0000}"/>
    <cellStyle name="Normál 11 2 3 2 8" xfId="8322" xr:uid="{00000000-0005-0000-0000-0000900D0000}"/>
    <cellStyle name="Normál 11 2 3 3" xfId="473" xr:uid="{00000000-0005-0000-0000-0000910D0000}"/>
    <cellStyle name="Normál 11 2 3 4" xfId="445" xr:uid="{00000000-0005-0000-0000-0000920D0000}"/>
    <cellStyle name="Normál 11 2 3 4 2" xfId="584" xr:uid="{00000000-0005-0000-0000-0000930D0000}"/>
    <cellStyle name="Normál 11 2 3 4 2 2" xfId="1146" xr:uid="{00000000-0005-0000-0000-0000940D0000}"/>
    <cellStyle name="Normál 11 2 3 4 2 2 2" xfId="1568" xr:uid="{00000000-0005-0000-0000-0000950D0000}"/>
    <cellStyle name="Normál 11 2 3 4 2 2 3" xfId="2437" xr:uid="{00000000-0005-0000-0000-0000960D0000}"/>
    <cellStyle name="Normál 11 2 3 4 2 2 3 2" xfId="3940" xr:uid="{00000000-0005-0000-0000-0000970D0000}"/>
    <cellStyle name="Normál 11 2 3 4 2 2 3 2 2" xfId="8323" xr:uid="{00000000-0005-0000-0000-0000980D0000}"/>
    <cellStyle name="Normál 11 2 3 4 2 2 3 3" xfId="6483" xr:uid="{00000000-0005-0000-0000-0000990D0000}"/>
    <cellStyle name="Normál 11 2 3 4 2 2 3 4" xfId="8324" xr:uid="{00000000-0005-0000-0000-00009A0D0000}"/>
    <cellStyle name="Normál 11 2 3 4 2 2 4" xfId="3939" xr:uid="{00000000-0005-0000-0000-00009B0D0000}"/>
    <cellStyle name="Normál 11 2 3 4 2 2 4 2" xfId="8325" xr:uid="{00000000-0005-0000-0000-00009C0D0000}"/>
    <cellStyle name="Normál 11 2 3 4 2 2 5" xfId="8326" xr:uid="{00000000-0005-0000-0000-00009D0D0000}"/>
    <cellStyle name="Normál 11 2 3 4 2 3" xfId="1567" xr:uid="{00000000-0005-0000-0000-00009E0D0000}"/>
    <cellStyle name="Normál 11 2 3 4 2 4" xfId="2529" xr:uid="{00000000-0005-0000-0000-00009F0D0000}"/>
    <cellStyle name="Normál 11 2 3 4 2 4 2" xfId="3941" xr:uid="{00000000-0005-0000-0000-0000A00D0000}"/>
    <cellStyle name="Normál 11 2 3 4 2 4 2 2" xfId="8327" xr:uid="{00000000-0005-0000-0000-0000A10D0000}"/>
    <cellStyle name="Normál 11 2 3 4 2 4 3" xfId="6482" xr:uid="{00000000-0005-0000-0000-0000A20D0000}"/>
    <cellStyle name="Normál 11 2 3 4 2 4 4" xfId="8328" xr:uid="{00000000-0005-0000-0000-0000A30D0000}"/>
    <cellStyle name="Normál 11 2 3 4 2 5" xfId="3938" xr:uid="{00000000-0005-0000-0000-0000A40D0000}"/>
    <cellStyle name="Normál 11 2 3 4 2 5 2" xfId="8329" xr:uid="{00000000-0005-0000-0000-0000A50D0000}"/>
    <cellStyle name="Normál 11 2 3 4 2 6" xfId="8330" xr:uid="{00000000-0005-0000-0000-0000A60D0000}"/>
    <cellStyle name="Normál 11 2 3 4 3" xfId="910" xr:uid="{00000000-0005-0000-0000-0000A70D0000}"/>
    <cellStyle name="Normál 11 2 3 4 3 2" xfId="1569" xr:uid="{00000000-0005-0000-0000-0000A80D0000}"/>
    <cellStyle name="Normál 11 2 3 4 3 3" xfId="2438" xr:uid="{00000000-0005-0000-0000-0000A90D0000}"/>
    <cellStyle name="Normál 11 2 3 4 3 3 2" xfId="3943" xr:uid="{00000000-0005-0000-0000-0000AA0D0000}"/>
    <cellStyle name="Normál 11 2 3 4 3 3 2 2" xfId="8331" xr:uid="{00000000-0005-0000-0000-0000AB0D0000}"/>
    <cellStyle name="Normál 11 2 3 4 3 3 3" xfId="6481" xr:uid="{00000000-0005-0000-0000-0000AC0D0000}"/>
    <cellStyle name="Normál 11 2 3 4 3 3 4" xfId="8332" xr:uid="{00000000-0005-0000-0000-0000AD0D0000}"/>
    <cellStyle name="Normál 11 2 3 4 3 4" xfId="3942" xr:uid="{00000000-0005-0000-0000-0000AE0D0000}"/>
    <cellStyle name="Normál 11 2 3 4 3 4 2" xfId="8333" xr:uid="{00000000-0005-0000-0000-0000AF0D0000}"/>
    <cellStyle name="Normál 11 2 3 4 3 5" xfId="8334" xr:uid="{00000000-0005-0000-0000-0000B00D0000}"/>
    <cellStyle name="Normál 11 2 3 4 4" xfId="1566" xr:uid="{00000000-0005-0000-0000-0000B10D0000}"/>
    <cellStyle name="Normál 11 2 3 4 5" xfId="2528" xr:uid="{00000000-0005-0000-0000-0000B20D0000}"/>
    <cellStyle name="Normál 11 2 3 4 5 2" xfId="3944" xr:uid="{00000000-0005-0000-0000-0000B30D0000}"/>
    <cellStyle name="Normál 11 2 3 4 5 2 2" xfId="8335" xr:uid="{00000000-0005-0000-0000-0000B40D0000}"/>
    <cellStyle name="Normál 11 2 3 4 5 3" xfId="6480" xr:uid="{00000000-0005-0000-0000-0000B50D0000}"/>
    <cellStyle name="Normál 11 2 3 4 5 4" xfId="8336" xr:uid="{00000000-0005-0000-0000-0000B60D0000}"/>
    <cellStyle name="Normál 11 2 3 4 6" xfId="3937" xr:uid="{00000000-0005-0000-0000-0000B70D0000}"/>
    <cellStyle name="Normál 11 2 3 4 6 2" xfId="8337" xr:uid="{00000000-0005-0000-0000-0000B80D0000}"/>
    <cellStyle name="Normál 11 2 3 4 7" xfId="8338" xr:uid="{00000000-0005-0000-0000-0000B90D0000}"/>
    <cellStyle name="Normál 11 2 3 5" xfId="628" xr:uid="{00000000-0005-0000-0000-0000BA0D0000}"/>
    <cellStyle name="Normál 11 2 3 5 2" xfId="1147" xr:uid="{00000000-0005-0000-0000-0000BB0D0000}"/>
    <cellStyle name="Normál 11 2 3 5 2 2" xfId="1571" xr:uid="{00000000-0005-0000-0000-0000BC0D0000}"/>
    <cellStyle name="Normál 11 2 3 5 2 3" xfId="2439" xr:uid="{00000000-0005-0000-0000-0000BD0D0000}"/>
    <cellStyle name="Normál 11 2 3 5 2 3 2" xfId="3947" xr:uid="{00000000-0005-0000-0000-0000BE0D0000}"/>
    <cellStyle name="Normál 11 2 3 5 2 3 2 2" xfId="8339" xr:uid="{00000000-0005-0000-0000-0000BF0D0000}"/>
    <cellStyle name="Normál 11 2 3 5 2 3 3" xfId="6479" xr:uid="{00000000-0005-0000-0000-0000C00D0000}"/>
    <cellStyle name="Normál 11 2 3 5 2 3 4" xfId="8340" xr:uid="{00000000-0005-0000-0000-0000C10D0000}"/>
    <cellStyle name="Normál 11 2 3 5 2 4" xfId="3946" xr:uid="{00000000-0005-0000-0000-0000C20D0000}"/>
    <cellStyle name="Normál 11 2 3 5 2 4 2" xfId="8341" xr:uid="{00000000-0005-0000-0000-0000C30D0000}"/>
    <cellStyle name="Normál 11 2 3 5 2 5" xfId="8342" xr:uid="{00000000-0005-0000-0000-0000C40D0000}"/>
    <cellStyle name="Normál 11 2 3 5 3" xfId="1570" xr:uid="{00000000-0005-0000-0000-0000C50D0000}"/>
    <cellStyle name="Normál 11 2 3 5 4" xfId="2530" xr:uid="{00000000-0005-0000-0000-0000C60D0000}"/>
    <cellStyle name="Normál 11 2 3 5 4 2" xfId="3948" xr:uid="{00000000-0005-0000-0000-0000C70D0000}"/>
    <cellStyle name="Normál 11 2 3 5 4 2 2" xfId="8343" xr:uid="{00000000-0005-0000-0000-0000C80D0000}"/>
    <cellStyle name="Normál 11 2 3 5 4 3" xfId="6478" xr:uid="{00000000-0005-0000-0000-0000C90D0000}"/>
    <cellStyle name="Normál 11 2 3 5 4 4" xfId="8344" xr:uid="{00000000-0005-0000-0000-0000CA0D0000}"/>
    <cellStyle name="Normál 11 2 3 5 5" xfId="3945" xr:uid="{00000000-0005-0000-0000-0000CB0D0000}"/>
    <cellStyle name="Normál 11 2 3 5 5 2" xfId="8345" xr:uid="{00000000-0005-0000-0000-0000CC0D0000}"/>
    <cellStyle name="Normál 11 2 3 5 6" xfId="8346" xr:uid="{00000000-0005-0000-0000-0000CD0D0000}"/>
    <cellStyle name="Normál 11 2 3 6" xfId="907" xr:uid="{00000000-0005-0000-0000-0000CE0D0000}"/>
    <cellStyle name="Normál 11 2 3 6 2" xfId="1572" xr:uid="{00000000-0005-0000-0000-0000CF0D0000}"/>
    <cellStyle name="Normál 11 2 3 6 3" xfId="3024" xr:uid="{00000000-0005-0000-0000-0000D00D0000}"/>
    <cellStyle name="Normál 11 2 3 6 3 2" xfId="3950" xr:uid="{00000000-0005-0000-0000-0000D10D0000}"/>
    <cellStyle name="Normál 11 2 3 6 3 2 2" xfId="8347" xr:uid="{00000000-0005-0000-0000-0000D20D0000}"/>
    <cellStyle name="Normál 11 2 3 6 3 3" xfId="6477" xr:uid="{00000000-0005-0000-0000-0000D30D0000}"/>
    <cellStyle name="Normál 11 2 3 6 3 4" xfId="8348" xr:uid="{00000000-0005-0000-0000-0000D40D0000}"/>
    <cellStyle name="Normál 11 2 3 6 4" xfId="3949" xr:uid="{00000000-0005-0000-0000-0000D50D0000}"/>
    <cellStyle name="Normál 11 2 3 6 4 2" xfId="8349" xr:uid="{00000000-0005-0000-0000-0000D60D0000}"/>
    <cellStyle name="Normál 11 2 3 6 5" xfId="8350" xr:uid="{00000000-0005-0000-0000-0000D70D0000}"/>
    <cellStyle name="Normál 11 2 3 7" xfId="2523" xr:uid="{00000000-0005-0000-0000-0000D80D0000}"/>
    <cellStyle name="Normál 11 2 3 7 2" xfId="3951" xr:uid="{00000000-0005-0000-0000-0000D90D0000}"/>
    <cellStyle name="Normál 11 2 3 7 2 2" xfId="8351" xr:uid="{00000000-0005-0000-0000-0000DA0D0000}"/>
    <cellStyle name="Normál 11 2 3 7 3" xfId="6476" xr:uid="{00000000-0005-0000-0000-0000DB0D0000}"/>
    <cellStyle name="Normál 11 2 3 7 4" xfId="8352" xr:uid="{00000000-0005-0000-0000-0000DC0D0000}"/>
    <cellStyle name="Normál 11 2 3 8" xfId="3916" xr:uid="{00000000-0005-0000-0000-0000DD0D0000}"/>
    <cellStyle name="Normál 11 2 3 8 2" xfId="8353" xr:uid="{00000000-0005-0000-0000-0000DE0D0000}"/>
    <cellStyle name="Normál 11 2 3 9" xfId="8354" xr:uid="{00000000-0005-0000-0000-0000DF0D0000}"/>
    <cellStyle name="Normál 11 2 4" xfId="299" xr:uid="{00000000-0005-0000-0000-0000E00D0000}"/>
    <cellStyle name="Normál 11 2 4 2" xfId="8355" xr:uid="{00000000-0005-0000-0000-0000E10D0000}"/>
    <cellStyle name="Normál 11 2 4 2 2" xfId="8356" xr:uid="{00000000-0005-0000-0000-0000E20D0000}"/>
    <cellStyle name="Normál 11 2 4 2 2 2" xfId="8357" xr:uid="{00000000-0005-0000-0000-0000E30D0000}"/>
    <cellStyle name="Normál 11 2 4 2 2 2 2" xfId="8358" xr:uid="{00000000-0005-0000-0000-0000E40D0000}"/>
    <cellStyle name="Normál 11 2 4 2 2 2 2 2" xfId="8359" xr:uid="{00000000-0005-0000-0000-0000E50D0000}"/>
    <cellStyle name="Normál 11 2 4 2 2 2 3" xfId="8360" xr:uid="{00000000-0005-0000-0000-0000E60D0000}"/>
    <cellStyle name="Normál 11 2 4 2 2 2 3 2" xfId="8361" xr:uid="{00000000-0005-0000-0000-0000E70D0000}"/>
    <cellStyle name="Normál 11 2 4 2 2 2 3 2 2" xfId="8362" xr:uid="{00000000-0005-0000-0000-0000E80D0000}"/>
    <cellStyle name="Normál 11 2 4 2 2 2 3 3" xfId="8363" xr:uid="{00000000-0005-0000-0000-0000E90D0000}"/>
    <cellStyle name="Normál 11 2 4 2 2 2 3 3 2" xfId="8364" xr:uid="{00000000-0005-0000-0000-0000EA0D0000}"/>
    <cellStyle name="Normál 11 2 4 2 2 2 3 3 2 2" xfId="8365" xr:uid="{00000000-0005-0000-0000-0000EB0D0000}"/>
    <cellStyle name="Normál 11 2 4 2 2 2 3 3 3" xfId="8366" xr:uid="{00000000-0005-0000-0000-0000EC0D0000}"/>
    <cellStyle name="Normál 11 2 4 2 2 2 3 3 4" xfId="8367" xr:uid="{00000000-0005-0000-0000-0000ED0D0000}"/>
    <cellStyle name="Normál 11 2 4 2 2 2 3 4" xfId="8368" xr:uid="{00000000-0005-0000-0000-0000EE0D0000}"/>
    <cellStyle name="Normál 11 2 4 2 2 2 3 4 2" xfId="8369" xr:uid="{00000000-0005-0000-0000-0000EF0D0000}"/>
    <cellStyle name="Normál 11 2 4 2 2 2 3 5" xfId="8370" xr:uid="{00000000-0005-0000-0000-0000F00D0000}"/>
    <cellStyle name="Normál 11 2 4 2 2 2 4" xfId="8371" xr:uid="{00000000-0005-0000-0000-0000F10D0000}"/>
    <cellStyle name="Normál 11 2 4 2 2 2 4 2" xfId="8372" xr:uid="{00000000-0005-0000-0000-0000F20D0000}"/>
    <cellStyle name="Normál 11 2 4 2 2 2 4 2 2" xfId="8373" xr:uid="{00000000-0005-0000-0000-0000F30D0000}"/>
    <cellStyle name="Normál 11 2 4 2 2 2 4 3" xfId="8374" xr:uid="{00000000-0005-0000-0000-0000F40D0000}"/>
    <cellStyle name="Normál 11 2 4 2 2 2 4 4" xfId="8375" xr:uid="{00000000-0005-0000-0000-0000F50D0000}"/>
    <cellStyle name="Normál 11 2 4 2 2 2 5" xfId="8376" xr:uid="{00000000-0005-0000-0000-0000F60D0000}"/>
    <cellStyle name="Normál 11 2 4 2 2 2 5 2" xfId="8377" xr:uid="{00000000-0005-0000-0000-0000F70D0000}"/>
    <cellStyle name="Normál 11 2 4 2 2 2 6" xfId="8378" xr:uid="{00000000-0005-0000-0000-0000F80D0000}"/>
    <cellStyle name="Normál 11 2 4 2 2 3" xfId="8379" xr:uid="{00000000-0005-0000-0000-0000F90D0000}"/>
    <cellStyle name="Normál 11 2 4 2 2 3 2" xfId="8380" xr:uid="{00000000-0005-0000-0000-0000FA0D0000}"/>
    <cellStyle name="Normál 11 2 4 2 2 4" xfId="8381" xr:uid="{00000000-0005-0000-0000-0000FB0D0000}"/>
    <cellStyle name="Normál 11 2 4 2 2 4 2" xfId="8382" xr:uid="{00000000-0005-0000-0000-0000FC0D0000}"/>
    <cellStyle name="Normál 11 2 4 2 2 4 2 2" xfId="8383" xr:uid="{00000000-0005-0000-0000-0000FD0D0000}"/>
    <cellStyle name="Normál 11 2 4 2 2 4 3" xfId="8384" xr:uid="{00000000-0005-0000-0000-0000FE0D0000}"/>
    <cellStyle name="Normál 11 2 4 2 2 4 3 2" xfId="8385" xr:uid="{00000000-0005-0000-0000-0000FF0D0000}"/>
    <cellStyle name="Normál 11 2 4 2 2 4 3 2 2" xfId="8386" xr:uid="{00000000-0005-0000-0000-0000000E0000}"/>
    <cellStyle name="Normál 11 2 4 2 2 4 3 3" xfId="8387" xr:uid="{00000000-0005-0000-0000-0000010E0000}"/>
    <cellStyle name="Normál 11 2 4 2 2 4 3 4" xfId="8388" xr:uid="{00000000-0005-0000-0000-0000020E0000}"/>
    <cellStyle name="Normál 11 2 4 2 2 4 4" xfId="8389" xr:uid="{00000000-0005-0000-0000-0000030E0000}"/>
    <cellStyle name="Normál 11 2 4 2 2 4 4 2" xfId="8390" xr:uid="{00000000-0005-0000-0000-0000040E0000}"/>
    <cellStyle name="Normál 11 2 4 2 2 4 5" xfId="8391" xr:uid="{00000000-0005-0000-0000-0000050E0000}"/>
    <cellStyle name="Normál 11 2 4 2 2 5" xfId="8392" xr:uid="{00000000-0005-0000-0000-0000060E0000}"/>
    <cellStyle name="Normál 11 2 4 2 2 5 2" xfId="8393" xr:uid="{00000000-0005-0000-0000-0000070E0000}"/>
    <cellStyle name="Normál 11 2 4 2 2 5 2 2" xfId="8394" xr:uid="{00000000-0005-0000-0000-0000080E0000}"/>
    <cellStyle name="Normál 11 2 4 2 2 5 3" xfId="8395" xr:uid="{00000000-0005-0000-0000-0000090E0000}"/>
    <cellStyle name="Normál 11 2 4 2 2 5 4" xfId="8396" xr:uid="{00000000-0005-0000-0000-00000A0E0000}"/>
    <cellStyle name="Normál 11 2 4 2 2 6" xfId="8397" xr:uid="{00000000-0005-0000-0000-00000B0E0000}"/>
    <cellStyle name="Normál 11 2 4 2 2 6 2" xfId="8398" xr:uid="{00000000-0005-0000-0000-00000C0E0000}"/>
    <cellStyle name="Normál 11 2 4 2 2 7" xfId="8399" xr:uid="{00000000-0005-0000-0000-00000D0E0000}"/>
    <cellStyle name="Normál 11 2 4 2 3" xfId="8400" xr:uid="{00000000-0005-0000-0000-00000E0E0000}"/>
    <cellStyle name="Normál 11 2 4 2 3 2" xfId="8401" xr:uid="{00000000-0005-0000-0000-00000F0E0000}"/>
    <cellStyle name="Normál 11 2 4 2 3 2 2" xfId="8402" xr:uid="{00000000-0005-0000-0000-0000100E0000}"/>
    <cellStyle name="Normál 11 2 4 2 3 3" xfId="8403" xr:uid="{00000000-0005-0000-0000-0000110E0000}"/>
    <cellStyle name="Normál 11 2 4 2 3 3 2" xfId="8404" xr:uid="{00000000-0005-0000-0000-0000120E0000}"/>
    <cellStyle name="Normál 11 2 4 2 3 3 2 2" xfId="8405" xr:uid="{00000000-0005-0000-0000-0000130E0000}"/>
    <cellStyle name="Normál 11 2 4 2 3 3 3" xfId="8406" xr:uid="{00000000-0005-0000-0000-0000140E0000}"/>
    <cellStyle name="Normál 11 2 4 2 3 3 3 2" xfId="8407" xr:uid="{00000000-0005-0000-0000-0000150E0000}"/>
    <cellStyle name="Normál 11 2 4 2 3 3 3 2 2" xfId="8408" xr:uid="{00000000-0005-0000-0000-0000160E0000}"/>
    <cellStyle name="Normál 11 2 4 2 3 3 3 3" xfId="8409" xr:uid="{00000000-0005-0000-0000-0000170E0000}"/>
    <cellStyle name="Normál 11 2 4 2 3 3 3 4" xfId="8410" xr:uid="{00000000-0005-0000-0000-0000180E0000}"/>
    <cellStyle name="Normál 11 2 4 2 3 3 4" xfId="8411" xr:uid="{00000000-0005-0000-0000-0000190E0000}"/>
    <cellStyle name="Normál 11 2 4 2 3 3 4 2" xfId="8412" xr:uid="{00000000-0005-0000-0000-00001A0E0000}"/>
    <cellStyle name="Normál 11 2 4 2 3 3 5" xfId="8413" xr:uid="{00000000-0005-0000-0000-00001B0E0000}"/>
    <cellStyle name="Normál 11 2 4 2 3 4" xfId="8414" xr:uid="{00000000-0005-0000-0000-00001C0E0000}"/>
    <cellStyle name="Normál 11 2 4 2 3 4 2" xfId="8415" xr:uid="{00000000-0005-0000-0000-00001D0E0000}"/>
    <cellStyle name="Normál 11 2 4 2 3 4 2 2" xfId="8416" xr:uid="{00000000-0005-0000-0000-00001E0E0000}"/>
    <cellStyle name="Normál 11 2 4 2 3 4 3" xfId="8417" xr:uid="{00000000-0005-0000-0000-00001F0E0000}"/>
    <cellStyle name="Normál 11 2 4 2 3 4 4" xfId="8418" xr:uid="{00000000-0005-0000-0000-0000200E0000}"/>
    <cellStyle name="Normál 11 2 4 2 3 5" xfId="8419" xr:uid="{00000000-0005-0000-0000-0000210E0000}"/>
    <cellStyle name="Normál 11 2 4 2 3 5 2" xfId="8420" xr:uid="{00000000-0005-0000-0000-0000220E0000}"/>
    <cellStyle name="Normál 11 2 4 2 3 6" xfId="8421" xr:uid="{00000000-0005-0000-0000-0000230E0000}"/>
    <cellStyle name="Normál 11 2 4 2 4" xfId="8422" xr:uid="{00000000-0005-0000-0000-0000240E0000}"/>
    <cellStyle name="Normál 11 2 4 2 4 2" xfId="8423" xr:uid="{00000000-0005-0000-0000-0000250E0000}"/>
    <cellStyle name="Normál 11 2 4 2 5" xfId="8424" xr:uid="{00000000-0005-0000-0000-0000260E0000}"/>
    <cellStyle name="Normál 11 2 4 2 5 2" xfId="8425" xr:uid="{00000000-0005-0000-0000-0000270E0000}"/>
    <cellStyle name="Normál 11 2 4 2 5 2 2" xfId="8426" xr:uid="{00000000-0005-0000-0000-0000280E0000}"/>
    <cellStyle name="Normál 11 2 4 2 5 3" xfId="8427" xr:uid="{00000000-0005-0000-0000-0000290E0000}"/>
    <cellStyle name="Normál 11 2 4 2 5 3 2" xfId="8428" xr:uid="{00000000-0005-0000-0000-00002A0E0000}"/>
    <cellStyle name="Normál 11 2 4 2 5 3 2 2" xfId="8429" xr:uid="{00000000-0005-0000-0000-00002B0E0000}"/>
    <cellStyle name="Normál 11 2 4 2 5 3 3" xfId="8430" xr:uid="{00000000-0005-0000-0000-00002C0E0000}"/>
    <cellStyle name="Normál 11 2 4 2 5 3 4" xfId="8431" xr:uid="{00000000-0005-0000-0000-00002D0E0000}"/>
    <cellStyle name="Normál 11 2 4 2 5 4" xfId="8432" xr:uid="{00000000-0005-0000-0000-00002E0E0000}"/>
    <cellStyle name="Normál 11 2 4 2 5 4 2" xfId="8433" xr:uid="{00000000-0005-0000-0000-00002F0E0000}"/>
    <cellStyle name="Normál 11 2 4 2 5 5" xfId="8434" xr:uid="{00000000-0005-0000-0000-0000300E0000}"/>
    <cellStyle name="Normál 11 2 4 2 6" xfId="8435" xr:uid="{00000000-0005-0000-0000-0000310E0000}"/>
    <cellStyle name="Normál 11 2 4 2 6 2" xfId="8436" xr:uid="{00000000-0005-0000-0000-0000320E0000}"/>
    <cellStyle name="Normál 11 2 4 2 6 2 2" xfId="8437" xr:uid="{00000000-0005-0000-0000-0000330E0000}"/>
    <cellStyle name="Normál 11 2 4 2 6 3" xfId="8438" xr:uid="{00000000-0005-0000-0000-0000340E0000}"/>
    <cellStyle name="Normál 11 2 4 2 6 4" xfId="8439" xr:uid="{00000000-0005-0000-0000-0000350E0000}"/>
    <cellStyle name="Normál 11 2 4 2 7" xfId="8440" xr:uid="{00000000-0005-0000-0000-0000360E0000}"/>
    <cellStyle name="Normál 11 2 4 2 7 2" xfId="8441" xr:uid="{00000000-0005-0000-0000-0000370E0000}"/>
    <cellStyle name="Normál 11 2 4 2 8" xfId="8442" xr:uid="{00000000-0005-0000-0000-0000380E0000}"/>
    <cellStyle name="Normál 11 2 4 3" xfId="8443" xr:uid="{00000000-0005-0000-0000-0000390E0000}"/>
    <cellStyle name="Normál 11 2 4 3 2" xfId="8444" xr:uid="{00000000-0005-0000-0000-00003A0E0000}"/>
    <cellStyle name="Normál 11 2 4 3 2 2" xfId="8445" xr:uid="{00000000-0005-0000-0000-00003B0E0000}"/>
    <cellStyle name="Normál 11 2 4 3 2 2 2" xfId="8446" xr:uid="{00000000-0005-0000-0000-00003C0E0000}"/>
    <cellStyle name="Normál 11 2 4 3 2 3" xfId="8447" xr:uid="{00000000-0005-0000-0000-00003D0E0000}"/>
    <cellStyle name="Normál 11 2 4 3 2 3 2" xfId="8448" xr:uid="{00000000-0005-0000-0000-00003E0E0000}"/>
    <cellStyle name="Normál 11 2 4 3 2 3 2 2" xfId="8449" xr:uid="{00000000-0005-0000-0000-00003F0E0000}"/>
    <cellStyle name="Normál 11 2 4 3 2 3 3" xfId="8450" xr:uid="{00000000-0005-0000-0000-0000400E0000}"/>
    <cellStyle name="Normál 11 2 4 3 2 3 3 2" xfId="8451" xr:uid="{00000000-0005-0000-0000-0000410E0000}"/>
    <cellStyle name="Normál 11 2 4 3 2 3 3 2 2" xfId="8452" xr:uid="{00000000-0005-0000-0000-0000420E0000}"/>
    <cellStyle name="Normál 11 2 4 3 2 3 3 3" xfId="8453" xr:uid="{00000000-0005-0000-0000-0000430E0000}"/>
    <cellStyle name="Normál 11 2 4 3 2 3 3 4" xfId="8454" xr:uid="{00000000-0005-0000-0000-0000440E0000}"/>
    <cellStyle name="Normál 11 2 4 3 2 3 4" xfId="8455" xr:uid="{00000000-0005-0000-0000-0000450E0000}"/>
    <cellStyle name="Normál 11 2 4 3 2 3 4 2" xfId="8456" xr:uid="{00000000-0005-0000-0000-0000460E0000}"/>
    <cellStyle name="Normál 11 2 4 3 2 3 5" xfId="8457" xr:uid="{00000000-0005-0000-0000-0000470E0000}"/>
    <cellStyle name="Normál 11 2 4 3 2 4" xfId="8458" xr:uid="{00000000-0005-0000-0000-0000480E0000}"/>
    <cellStyle name="Normál 11 2 4 3 2 4 2" xfId="8459" xr:uid="{00000000-0005-0000-0000-0000490E0000}"/>
    <cellStyle name="Normál 11 2 4 3 2 4 2 2" xfId="8460" xr:uid="{00000000-0005-0000-0000-00004A0E0000}"/>
    <cellStyle name="Normál 11 2 4 3 2 4 3" xfId="8461" xr:uid="{00000000-0005-0000-0000-00004B0E0000}"/>
    <cellStyle name="Normál 11 2 4 3 2 4 4" xfId="8462" xr:uid="{00000000-0005-0000-0000-00004C0E0000}"/>
    <cellStyle name="Normál 11 2 4 3 2 5" xfId="8463" xr:uid="{00000000-0005-0000-0000-00004D0E0000}"/>
    <cellStyle name="Normál 11 2 4 3 2 5 2" xfId="8464" xr:uid="{00000000-0005-0000-0000-00004E0E0000}"/>
    <cellStyle name="Normál 11 2 4 3 2 6" xfId="8465" xr:uid="{00000000-0005-0000-0000-00004F0E0000}"/>
    <cellStyle name="Normál 11 2 4 3 3" xfId="8466" xr:uid="{00000000-0005-0000-0000-0000500E0000}"/>
    <cellStyle name="Normál 11 2 4 3 3 2" xfId="8467" xr:uid="{00000000-0005-0000-0000-0000510E0000}"/>
    <cellStyle name="Normál 11 2 4 3 4" xfId="8468" xr:uid="{00000000-0005-0000-0000-0000520E0000}"/>
    <cellStyle name="Normál 11 2 4 3 4 2" xfId="8469" xr:uid="{00000000-0005-0000-0000-0000530E0000}"/>
    <cellStyle name="Normál 11 2 4 3 4 2 2" xfId="8470" xr:uid="{00000000-0005-0000-0000-0000540E0000}"/>
    <cellStyle name="Normál 11 2 4 3 4 3" xfId="8471" xr:uid="{00000000-0005-0000-0000-0000550E0000}"/>
    <cellStyle name="Normál 11 2 4 3 4 3 2" xfId="8472" xr:uid="{00000000-0005-0000-0000-0000560E0000}"/>
    <cellStyle name="Normál 11 2 4 3 4 3 2 2" xfId="8473" xr:uid="{00000000-0005-0000-0000-0000570E0000}"/>
    <cellStyle name="Normál 11 2 4 3 4 3 3" xfId="8474" xr:uid="{00000000-0005-0000-0000-0000580E0000}"/>
    <cellStyle name="Normál 11 2 4 3 4 3 4" xfId="8475" xr:uid="{00000000-0005-0000-0000-0000590E0000}"/>
    <cellStyle name="Normál 11 2 4 3 4 4" xfId="8476" xr:uid="{00000000-0005-0000-0000-00005A0E0000}"/>
    <cellStyle name="Normál 11 2 4 3 4 4 2" xfId="8477" xr:uid="{00000000-0005-0000-0000-00005B0E0000}"/>
    <cellStyle name="Normál 11 2 4 3 4 5" xfId="8478" xr:uid="{00000000-0005-0000-0000-00005C0E0000}"/>
    <cellStyle name="Normál 11 2 4 3 5" xfId="8479" xr:uid="{00000000-0005-0000-0000-00005D0E0000}"/>
    <cellStyle name="Normál 11 2 4 3 5 2" xfId="8480" xr:uid="{00000000-0005-0000-0000-00005E0E0000}"/>
    <cellStyle name="Normál 11 2 4 3 5 2 2" xfId="8481" xr:uid="{00000000-0005-0000-0000-00005F0E0000}"/>
    <cellStyle name="Normál 11 2 4 3 5 3" xfId="8482" xr:uid="{00000000-0005-0000-0000-0000600E0000}"/>
    <cellStyle name="Normál 11 2 4 3 5 4" xfId="8483" xr:uid="{00000000-0005-0000-0000-0000610E0000}"/>
    <cellStyle name="Normál 11 2 4 3 6" xfId="8484" xr:uid="{00000000-0005-0000-0000-0000620E0000}"/>
    <cellStyle name="Normál 11 2 4 3 6 2" xfId="8485" xr:uid="{00000000-0005-0000-0000-0000630E0000}"/>
    <cellStyle name="Normál 11 2 4 3 7" xfId="8486" xr:uid="{00000000-0005-0000-0000-0000640E0000}"/>
    <cellStyle name="Normál 11 2 4 4" xfId="8487" xr:uid="{00000000-0005-0000-0000-0000650E0000}"/>
    <cellStyle name="Normál 11 2 4 4 2" xfId="8488" xr:uid="{00000000-0005-0000-0000-0000660E0000}"/>
    <cellStyle name="Normál 11 2 4 4 2 2" xfId="8489" xr:uid="{00000000-0005-0000-0000-0000670E0000}"/>
    <cellStyle name="Normál 11 2 4 4 3" xfId="8490" xr:uid="{00000000-0005-0000-0000-0000680E0000}"/>
    <cellStyle name="Normál 11 2 4 4 3 2" xfId="8491" xr:uid="{00000000-0005-0000-0000-0000690E0000}"/>
    <cellStyle name="Normál 11 2 4 4 3 2 2" xfId="8492" xr:uid="{00000000-0005-0000-0000-00006A0E0000}"/>
    <cellStyle name="Normál 11 2 4 4 3 3" xfId="8493" xr:uid="{00000000-0005-0000-0000-00006B0E0000}"/>
    <cellStyle name="Normál 11 2 4 4 3 3 2" xfId="8494" xr:uid="{00000000-0005-0000-0000-00006C0E0000}"/>
    <cellStyle name="Normál 11 2 4 4 3 3 2 2" xfId="8495" xr:uid="{00000000-0005-0000-0000-00006D0E0000}"/>
    <cellStyle name="Normál 11 2 4 4 3 3 3" xfId="8496" xr:uid="{00000000-0005-0000-0000-00006E0E0000}"/>
    <cellStyle name="Normál 11 2 4 4 3 3 4" xfId="8497" xr:uid="{00000000-0005-0000-0000-00006F0E0000}"/>
    <cellStyle name="Normál 11 2 4 4 3 4" xfId="8498" xr:uid="{00000000-0005-0000-0000-0000700E0000}"/>
    <cellStyle name="Normál 11 2 4 4 3 4 2" xfId="8499" xr:uid="{00000000-0005-0000-0000-0000710E0000}"/>
    <cellStyle name="Normál 11 2 4 4 3 5" xfId="8500" xr:uid="{00000000-0005-0000-0000-0000720E0000}"/>
    <cellStyle name="Normál 11 2 4 4 4" xfId="8501" xr:uid="{00000000-0005-0000-0000-0000730E0000}"/>
    <cellStyle name="Normál 11 2 4 4 4 2" xfId="8502" xr:uid="{00000000-0005-0000-0000-0000740E0000}"/>
    <cellStyle name="Normál 11 2 4 4 4 2 2" xfId="8503" xr:uid="{00000000-0005-0000-0000-0000750E0000}"/>
    <cellStyle name="Normál 11 2 4 4 4 3" xfId="8504" xr:uid="{00000000-0005-0000-0000-0000760E0000}"/>
    <cellStyle name="Normál 11 2 4 4 4 4" xfId="8505" xr:uid="{00000000-0005-0000-0000-0000770E0000}"/>
    <cellStyle name="Normál 11 2 4 4 5" xfId="8506" xr:uid="{00000000-0005-0000-0000-0000780E0000}"/>
    <cellStyle name="Normál 11 2 4 4 5 2" xfId="8507" xr:uid="{00000000-0005-0000-0000-0000790E0000}"/>
    <cellStyle name="Normál 11 2 4 4 6" xfId="8508" xr:uid="{00000000-0005-0000-0000-00007A0E0000}"/>
    <cellStyle name="Normál 11 2 4 5" xfId="8509" xr:uid="{00000000-0005-0000-0000-00007B0E0000}"/>
    <cellStyle name="Normál 11 2 4 5 2" xfId="8510" xr:uid="{00000000-0005-0000-0000-00007C0E0000}"/>
    <cellStyle name="Normál 11 2 4 6" xfId="8511" xr:uid="{00000000-0005-0000-0000-00007D0E0000}"/>
    <cellStyle name="Normál 11 2 4 6 2" xfId="8512" xr:uid="{00000000-0005-0000-0000-00007E0E0000}"/>
    <cellStyle name="Normál 11 2 4 6 2 2" xfId="8513" xr:uid="{00000000-0005-0000-0000-00007F0E0000}"/>
    <cellStyle name="Normál 11 2 4 6 3" xfId="8514" xr:uid="{00000000-0005-0000-0000-0000800E0000}"/>
    <cellStyle name="Normál 11 2 4 6 3 2" xfId="8515" xr:uid="{00000000-0005-0000-0000-0000810E0000}"/>
    <cellStyle name="Normál 11 2 4 6 3 2 2" xfId="8516" xr:uid="{00000000-0005-0000-0000-0000820E0000}"/>
    <cellStyle name="Normál 11 2 4 6 3 3" xfId="8517" xr:uid="{00000000-0005-0000-0000-0000830E0000}"/>
    <cellStyle name="Normál 11 2 4 6 3 4" xfId="8518" xr:uid="{00000000-0005-0000-0000-0000840E0000}"/>
    <cellStyle name="Normál 11 2 4 6 4" xfId="8519" xr:uid="{00000000-0005-0000-0000-0000850E0000}"/>
    <cellStyle name="Normál 11 2 4 6 4 2" xfId="8520" xr:uid="{00000000-0005-0000-0000-0000860E0000}"/>
    <cellStyle name="Normál 11 2 4 6 5" xfId="8521" xr:uid="{00000000-0005-0000-0000-0000870E0000}"/>
    <cellStyle name="Normál 11 2 4 7" xfId="8522" xr:uid="{00000000-0005-0000-0000-0000880E0000}"/>
    <cellStyle name="Normál 11 2 4 7 2" xfId="8523" xr:uid="{00000000-0005-0000-0000-0000890E0000}"/>
    <cellStyle name="Normál 11 2 4 7 2 2" xfId="8524" xr:uid="{00000000-0005-0000-0000-00008A0E0000}"/>
    <cellStyle name="Normál 11 2 4 7 3" xfId="8525" xr:uid="{00000000-0005-0000-0000-00008B0E0000}"/>
    <cellStyle name="Normál 11 2 4 7 4" xfId="8526" xr:uid="{00000000-0005-0000-0000-00008C0E0000}"/>
    <cellStyle name="Normál 11 2 4 8" xfId="8527" xr:uid="{00000000-0005-0000-0000-00008D0E0000}"/>
    <cellStyle name="Normál 11 2 4 8 2" xfId="8528" xr:uid="{00000000-0005-0000-0000-00008E0E0000}"/>
    <cellStyle name="Normál 11 2 4 9" xfId="8529" xr:uid="{00000000-0005-0000-0000-00008F0E0000}"/>
    <cellStyle name="Normál 11 2 5" xfId="349" xr:uid="{00000000-0005-0000-0000-0000900E0000}"/>
    <cellStyle name="Normál 11 2 5 2" xfId="443" xr:uid="{00000000-0005-0000-0000-0000910E0000}"/>
    <cellStyle name="Normál 11 2 5 2 2" xfId="583" xr:uid="{00000000-0005-0000-0000-0000920E0000}"/>
    <cellStyle name="Normál 11 2 5 2 2 2" xfId="1148" xr:uid="{00000000-0005-0000-0000-0000930E0000}"/>
    <cellStyle name="Normál 11 2 5 2 2 2 2" xfId="1576" xr:uid="{00000000-0005-0000-0000-0000940E0000}"/>
    <cellStyle name="Normál 11 2 5 2 2 2 2 2" xfId="8530" xr:uid="{00000000-0005-0000-0000-0000950E0000}"/>
    <cellStyle name="Normál 11 2 5 2 2 2 3" xfId="3025" xr:uid="{00000000-0005-0000-0000-0000960E0000}"/>
    <cellStyle name="Normál 11 2 5 2 2 2 3 2" xfId="3957" xr:uid="{00000000-0005-0000-0000-0000970E0000}"/>
    <cellStyle name="Normál 11 2 5 2 2 2 3 2 2" xfId="8531" xr:uid="{00000000-0005-0000-0000-0000980E0000}"/>
    <cellStyle name="Normál 11 2 5 2 2 2 3 2 3" xfId="8532" xr:uid="{00000000-0005-0000-0000-0000990E0000}"/>
    <cellStyle name="Normál 11 2 5 2 2 2 3 3" xfId="6475" xr:uid="{00000000-0005-0000-0000-00009A0E0000}"/>
    <cellStyle name="Normál 11 2 5 2 2 2 3 3 2" xfId="8533" xr:uid="{00000000-0005-0000-0000-00009B0E0000}"/>
    <cellStyle name="Normál 11 2 5 2 2 2 3 3 2 2" xfId="8534" xr:uid="{00000000-0005-0000-0000-00009C0E0000}"/>
    <cellStyle name="Normál 11 2 5 2 2 2 3 3 3" xfId="8535" xr:uid="{00000000-0005-0000-0000-00009D0E0000}"/>
    <cellStyle name="Normál 11 2 5 2 2 2 3 3 4" xfId="8536" xr:uid="{00000000-0005-0000-0000-00009E0E0000}"/>
    <cellStyle name="Normál 11 2 5 2 2 2 3 4" xfId="8537" xr:uid="{00000000-0005-0000-0000-00009F0E0000}"/>
    <cellStyle name="Normál 11 2 5 2 2 2 3 4 2" xfId="8538" xr:uid="{00000000-0005-0000-0000-0000A00E0000}"/>
    <cellStyle name="Normál 11 2 5 2 2 2 3 5" xfId="8539" xr:uid="{00000000-0005-0000-0000-0000A10E0000}"/>
    <cellStyle name="Normál 11 2 5 2 2 2 4" xfId="3956" xr:uid="{00000000-0005-0000-0000-0000A20E0000}"/>
    <cellStyle name="Normál 11 2 5 2 2 2 4 2" xfId="8540" xr:uid="{00000000-0005-0000-0000-0000A30E0000}"/>
    <cellStyle name="Normál 11 2 5 2 2 2 4 2 2" xfId="8541" xr:uid="{00000000-0005-0000-0000-0000A40E0000}"/>
    <cellStyle name="Normál 11 2 5 2 2 2 4 3" xfId="8542" xr:uid="{00000000-0005-0000-0000-0000A50E0000}"/>
    <cellStyle name="Normál 11 2 5 2 2 2 4 4" xfId="8543" xr:uid="{00000000-0005-0000-0000-0000A60E0000}"/>
    <cellStyle name="Normál 11 2 5 2 2 2 5" xfId="8544" xr:uid="{00000000-0005-0000-0000-0000A70E0000}"/>
    <cellStyle name="Normál 11 2 5 2 2 2 5 2" xfId="8545" xr:uid="{00000000-0005-0000-0000-0000A80E0000}"/>
    <cellStyle name="Normál 11 2 5 2 2 2 6" xfId="8546" xr:uid="{00000000-0005-0000-0000-0000A90E0000}"/>
    <cellStyle name="Normál 11 2 5 2 2 3" xfId="1575" xr:uid="{00000000-0005-0000-0000-0000AA0E0000}"/>
    <cellStyle name="Normál 11 2 5 2 2 3 2" xfId="8547" xr:uid="{00000000-0005-0000-0000-0000AB0E0000}"/>
    <cellStyle name="Normál 11 2 5 2 2 4" xfId="2533" xr:uid="{00000000-0005-0000-0000-0000AC0E0000}"/>
    <cellStyle name="Normál 11 2 5 2 2 4 2" xfId="3959" xr:uid="{00000000-0005-0000-0000-0000AD0E0000}"/>
    <cellStyle name="Normál 11 2 5 2 2 4 2 2" xfId="8548" xr:uid="{00000000-0005-0000-0000-0000AE0E0000}"/>
    <cellStyle name="Normál 11 2 5 2 2 4 2 3" xfId="8549" xr:uid="{00000000-0005-0000-0000-0000AF0E0000}"/>
    <cellStyle name="Normál 11 2 5 2 2 4 3" xfId="6474" xr:uid="{00000000-0005-0000-0000-0000B00E0000}"/>
    <cellStyle name="Normál 11 2 5 2 2 4 3 2" xfId="8550" xr:uid="{00000000-0005-0000-0000-0000B10E0000}"/>
    <cellStyle name="Normál 11 2 5 2 2 4 3 2 2" xfId="8551" xr:uid="{00000000-0005-0000-0000-0000B20E0000}"/>
    <cellStyle name="Normál 11 2 5 2 2 4 3 3" xfId="8552" xr:uid="{00000000-0005-0000-0000-0000B30E0000}"/>
    <cellStyle name="Normál 11 2 5 2 2 4 3 4" xfId="8553" xr:uid="{00000000-0005-0000-0000-0000B40E0000}"/>
    <cellStyle name="Normál 11 2 5 2 2 4 4" xfId="8554" xr:uid="{00000000-0005-0000-0000-0000B50E0000}"/>
    <cellStyle name="Normál 11 2 5 2 2 4 4 2" xfId="8555" xr:uid="{00000000-0005-0000-0000-0000B60E0000}"/>
    <cellStyle name="Normál 11 2 5 2 2 4 5" xfId="8556" xr:uid="{00000000-0005-0000-0000-0000B70E0000}"/>
    <cellStyle name="Normál 11 2 5 2 2 5" xfId="3955" xr:uid="{00000000-0005-0000-0000-0000B80E0000}"/>
    <cellStyle name="Normál 11 2 5 2 2 5 2" xfId="8557" xr:uid="{00000000-0005-0000-0000-0000B90E0000}"/>
    <cellStyle name="Normál 11 2 5 2 2 5 2 2" xfId="8558" xr:uid="{00000000-0005-0000-0000-0000BA0E0000}"/>
    <cellStyle name="Normál 11 2 5 2 2 5 3" xfId="8559" xr:uid="{00000000-0005-0000-0000-0000BB0E0000}"/>
    <cellStyle name="Normál 11 2 5 2 2 5 4" xfId="8560" xr:uid="{00000000-0005-0000-0000-0000BC0E0000}"/>
    <cellStyle name="Normál 11 2 5 2 2 6" xfId="8561" xr:uid="{00000000-0005-0000-0000-0000BD0E0000}"/>
    <cellStyle name="Normál 11 2 5 2 2 6 2" xfId="8562" xr:uid="{00000000-0005-0000-0000-0000BE0E0000}"/>
    <cellStyle name="Normál 11 2 5 2 2 7" xfId="8563" xr:uid="{00000000-0005-0000-0000-0000BF0E0000}"/>
    <cellStyle name="Normál 11 2 5 2 3" xfId="912" xr:uid="{00000000-0005-0000-0000-0000C00E0000}"/>
    <cellStyle name="Normál 11 2 5 2 3 2" xfId="1577" xr:uid="{00000000-0005-0000-0000-0000C10E0000}"/>
    <cellStyle name="Normál 11 2 5 2 3 2 2" xfId="8564" xr:uid="{00000000-0005-0000-0000-0000C20E0000}"/>
    <cellStyle name="Normál 11 2 5 2 3 3" xfId="3026" xr:uid="{00000000-0005-0000-0000-0000C30E0000}"/>
    <cellStyle name="Normál 11 2 5 2 3 3 2" xfId="3961" xr:uid="{00000000-0005-0000-0000-0000C40E0000}"/>
    <cellStyle name="Normál 11 2 5 2 3 3 2 2" xfId="8565" xr:uid="{00000000-0005-0000-0000-0000C50E0000}"/>
    <cellStyle name="Normál 11 2 5 2 3 3 2 3" xfId="8566" xr:uid="{00000000-0005-0000-0000-0000C60E0000}"/>
    <cellStyle name="Normál 11 2 5 2 3 3 3" xfId="6473" xr:uid="{00000000-0005-0000-0000-0000C70E0000}"/>
    <cellStyle name="Normál 11 2 5 2 3 3 3 2" xfId="8567" xr:uid="{00000000-0005-0000-0000-0000C80E0000}"/>
    <cellStyle name="Normál 11 2 5 2 3 3 3 2 2" xfId="8568" xr:uid="{00000000-0005-0000-0000-0000C90E0000}"/>
    <cellStyle name="Normál 11 2 5 2 3 3 3 3" xfId="8569" xr:uid="{00000000-0005-0000-0000-0000CA0E0000}"/>
    <cellStyle name="Normál 11 2 5 2 3 3 3 4" xfId="8570" xr:uid="{00000000-0005-0000-0000-0000CB0E0000}"/>
    <cellStyle name="Normál 11 2 5 2 3 3 4" xfId="8571" xr:uid="{00000000-0005-0000-0000-0000CC0E0000}"/>
    <cellStyle name="Normál 11 2 5 2 3 3 4 2" xfId="8572" xr:uid="{00000000-0005-0000-0000-0000CD0E0000}"/>
    <cellStyle name="Normál 11 2 5 2 3 3 5" xfId="8573" xr:uid="{00000000-0005-0000-0000-0000CE0E0000}"/>
    <cellStyle name="Normál 11 2 5 2 3 4" xfId="3960" xr:uid="{00000000-0005-0000-0000-0000CF0E0000}"/>
    <cellStyle name="Normál 11 2 5 2 3 4 2" xfId="8574" xr:uid="{00000000-0005-0000-0000-0000D00E0000}"/>
    <cellStyle name="Normál 11 2 5 2 3 4 2 2" xfId="8575" xr:uid="{00000000-0005-0000-0000-0000D10E0000}"/>
    <cellStyle name="Normál 11 2 5 2 3 4 3" xfId="8576" xr:uid="{00000000-0005-0000-0000-0000D20E0000}"/>
    <cellStyle name="Normál 11 2 5 2 3 4 4" xfId="8577" xr:uid="{00000000-0005-0000-0000-0000D30E0000}"/>
    <cellStyle name="Normál 11 2 5 2 3 5" xfId="8578" xr:uid="{00000000-0005-0000-0000-0000D40E0000}"/>
    <cellStyle name="Normál 11 2 5 2 3 5 2" xfId="8579" xr:uid="{00000000-0005-0000-0000-0000D50E0000}"/>
    <cellStyle name="Normál 11 2 5 2 3 6" xfId="8580" xr:uid="{00000000-0005-0000-0000-0000D60E0000}"/>
    <cellStyle name="Normál 11 2 5 2 4" xfId="1574" xr:uid="{00000000-0005-0000-0000-0000D70E0000}"/>
    <cellStyle name="Normál 11 2 5 2 4 2" xfId="8581" xr:uid="{00000000-0005-0000-0000-0000D80E0000}"/>
    <cellStyle name="Normál 11 2 5 2 5" xfId="2532" xr:uid="{00000000-0005-0000-0000-0000D90E0000}"/>
    <cellStyle name="Normál 11 2 5 2 5 2" xfId="3962" xr:uid="{00000000-0005-0000-0000-0000DA0E0000}"/>
    <cellStyle name="Normál 11 2 5 2 5 2 2" xfId="8582" xr:uid="{00000000-0005-0000-0000-0000DB0E0000}"/>
    <cellStyle name="Normál 11 2 5 2 5 2 3" xfId="8583" xr:uid="{00000000-0005-0000-0000-0000DC0E0000}"/>
    <cellStyle name="Normál 11 2 5 2 5 3" xfId="6472" xr:uid="{00000000-0005-0000-0000-0000DD0E0000}"/>
    <cellStyle name="Normál 11 2 5 2 5 3 2" xfId="8584" xr:uid="{00000000-0005-0000-0000-0000DE0E0000}"/>
    <cellStyle name="Normál 11 2 5 2 5 3 2 2" xfId="8585" xr:uid="{00000000-0005-0000-0000-0000DF0E0000}"/>
    <cellStyle name="Normál 11 2 5 2 5 3 3" xfId="8586" xr:uid="{00000000-0005-0000-0000-0000E00E0000}"/>
    <cellStyle name="Normál 11 2 5 2 5 3 4" xfId="8587" xr:uid="{00000000-0005-0000-0000-0000E10E0000}"/>
    <cellStyle name="Normál 11 2 5 2 5 4" xfId="8588" xr:uid="{00000000-0005-0000-0000-0000E20E0000}"/>
    <cellStyle name="Normál 11 2 5 2 5 4 2" xfId="8589" xr:uid="{00000000-0005-0000-0000-0000E30E0000}"/>
    <cellStyle name="Normál 11 2 5 2 5 5" xfId="8590" xr:uid="{00000000-0005-0000-0000-0000E40E0000}"/>
    <cellStyle name="Normál 11 2 5 2 6" xfId="3954" xr:uid="{00000000-0005-0000-0000-0000E50E0000}"/>
    <cellStyle name="Normál 11 2 5 2 6 2" xfId="8591" xr:uid="{00000000-0005-0000-0000-0000E60E0000}"/>
    <cellStyle name="Normál 11 2 5 2 6 2 2" xfId="8592" xr:uid="{00000000-0005-0000-0000-0000E70E0000}"/>
    <cellStyle name="Normál 11 2 5 2 6 3" xfId="8593" xr:uid="{00000000-0005-0000-0000-0000E80E0000}"/>
    <cellStyle name="Normál 11 2 5 2 6 4" xfId="8594" xr:uid="{00000000-0005-0000-0000-0000E90E0000}"/>
    <cellStyle name="Normál 11 2 5 2 7" xfId="8595" xr:uid="{00000000-0005-0000-0000-0000EA0E0000}"/>
    <cellStyle name="Normál 11 2 5 2 7 2" xfId="8596" xr:uid="{00000000-0005-0000-0000-0000EB0E0000}"/>
    <cellStyle name="Normál 11 2 5 2 8" xfId="8597" xr:uid="{00000000-0005-0000-0000-0000EC0E0000}"/>
    <cellStyle name="Normál 11 2 5 3" xfId="630" xr:uid="{00000000-0005-0000-0000-0000ED0E0000}"/>
    <cellStyle name="Normál 11 2 5 3 2" xfId="1149" xr:uid="{00000000-0005-0000-0000-0000EE0E0000}"/>
    <cellStyle name="Normál 11 2 5 3 2 2" xfId="1579" xr:uid="{00000000-0005-0000-0000-0000EF0E0000}"/>
    <cellStyle name="Normál 11 2 5 3 2 2 2" xfId="8598" xr:uid="{00000000-0005-0000-0000-0000F00E0000}"/>
    <cellStyle name="Normál 11 2 5 3 2 3" xfId="3027" xr:uid="{00000000-0005-0000-0000-0000F10E0000}"/>
    <cellStyle name="Normál 11 2 5 3 2 3 2" xfId="3966" xr:uid="{00000000-0005-0000-0000-0000F20E0000}"/>
    <cellStyle name="Normál 11 2 5 3 2 3 2 2" xfId="8599" xr:uid="{00000000-0005-0000-0000-0000F30E0000}"/>
    <cellStyle name="Normál 11 2 5 3 2 3 2 3" xfId="8600" xr:uid="{00000000-0005-0000-0000-0000F40E0000}"/>
    <cellStyle name="Normál 11 2 5 3 2 3 3" xfId="6471" xr:uid="{00000000-0005-0000-0000-0000F50E0000}"/>
    <cellStyle name="Normál 11 2 5 3 2 3 3 2" xfId="8601" xr:uid="{00000000-0005-0000-0000-0000F60E0000}"/>
    <cellStyle name="Normál 11 2 5 3 2 3 3 2 2" xfId="8602" xr:uid="{00000000-0005-0000-0000-0000F70E0000}"/>
    <cellStyle name="Normál 11 2 5 3 2 3 3 3" xfId="8603" xr:uid="{00000000-0005-0000-0000-0000F80E0000}"/>
    <cellStyle name="Normál 11 2 5 3 2 3 3 4" xfId="8604" xr:uid="{00000000-0005-0000-0000-0000F90E0000}"/>
    <cellStyle name="Normál 11 2 5 3 2 3 4" xfId="8605" xr:uid="{00000000-0005-0000-0000-0000FA0E0000}"/>
    <cellStyle name="Normál 11 2 5 3 2 3 4 2" xfId="8606" xr:uid="{00000000-0005-0000-0000-0000FB0E0000}"/>
    <cellStyle name="Normál 11 2 5 3 2 3 5" xfId="8607" xr:uid="{00000000-0005-0000-0000-0000FC0E0000}"/>
    <cellStyle name="Normál 11 2 5 3 2 4" xfId="3964" xr:uid="{00000000-0005-0000-0000-0000FD0E0000}"/>
    <cellStyle name="Normál 11 2 5 3 2 4 2" xfId="8608" xr:uid="{00000000-0005-0000-0000-0000FE0E0000}"/>
    <cellStyle name="Normál 11 2 5 3 2 4 2 2" xfId="8609" xr:uid="{00000000-0005-0000-0000-0000FF0E0000}"/>
    <cellStyle name="Normál 11 2 5 3 2 4 3" xfId="8610" xr:uid="{00000000-0005-0000-0000-0000000F0000}"/>
    <cellStyle name="Normál 11 2 5 3 2 4 4" xfId="8611" xr:uid="{00000000-0005-0000-0000-0000010F0000}"/>
    <cellStyle name="Normál 11 2 5 3 2 5" xfId="8612" xr:uid="{00000000-0005-0000-0000-0000020F0000}"/>
    <cellStyle name="Normál 11 2 5 3 2 5 2" xfId="8613" xr:uid="{00000000-0005-0000-0000-0000030F0000}"/>
    <cellStyle name="Normál 11 2 5 3 2 6" xfId="8614" xr:uid="{00000000-0005-0000-0000-0000040F0000}"/>
    <cellStyle name="Normál 11 2 5 3 3" xfId="1578" xr:uid="{00000000-0005-0000-0000-0000050F0000}"/>
    <cellStyle name="Normál 11 2 5 3 3 2" xfId="8615" xr:uid="{00000000-0005-0000-0000-0000060F0000}"/>
    <cellStyle name="Normál 11 2 5 3 4" xfId="2534" xr:uid="{00000000-0005-0000-0000-0000070F0000}"/>
    <cellStyle name="Normál 11 2 5 3 4 2" xfId="3967" xr:uid="{00000000-0005-0000-0000-0000080F0000}"/>
    <cellStyle name="Normál 11 2 5 3 4 2 2" xfId="8616" xr:uid="{00000000-0005-0000-0000-0000090F0000}"/>
    <cellStyle name="Normál 11 2 5 3 4 2 3" xfId="8617" xr:uid="{00000000-0005-0000-0000-00000A0F0000}"/>
    <cellStyle name="Normál 11 2 5 3 4 3" xfId="6470" xr:uid="{00000000-0005-0000-0000-00000B0F0000}"/>
    <cellStyle name="Normál 11 2 5 3 4 3 2" xfId="8618" xr:uid="{00000000-0005-0000-0000-00000C0F0000}"/>
    <cellStyle name="Normál 11 2 5 3 4 3 2 2" xfId="8619" xr:uid="{00000000-0005-0000-0000-00000D0F0000}"/>
    <cellStyle name="Normál 11 2 5 3 4 3 3" xfId="8620" xr:uid="{00000000-0005-0000-0000-00000E0F0000}"/>
    <cellStyle name="Normál 11 2 5 3 4 3 4" xfId="8621" xr:uid="{00000000-0005-0000-0000-00000F0F0000}"/>
    <cellStyle name="Normál 11 2 5 3 4 4" xfId="8622" xr:uid="{00000000-0005-0000-0000-0000100F0000}"/>
    <cellStyle name="Normál 11 2 5 3 4 4 2" xfId="8623" xr:uid="{00000000-0005-0000-0000-0000110F0000}"/>
    <cellStyle name="Normál 11 2 5 3 4 5" xfId="8624" xr:uid="{00000000-0005-0000-0000-0000120F0000}"/>
    <cellStyle name="Normál 11 2 5 3 5" xfId="3963" xr:uid="{00000000-0005-0000-0000-0000130F0000}"/>
    <cellStyle name="Normál 11 2 5 3 5 2" xfId="8625" xr:uid="{00000000-0005-0000-0000-0000140F0000}"/>
    <cellStyle name="Normál 11 2 5 3 5 2 2" xfId="8626" xr:uid="{00000000-0005-0000-0000-0000150F0000}"/>
    <cellStyle name="Normál 11 2 5 3 5 3" xfId="8627" xr:uid="{00000000-0005-0000-0000-0000160F0000}"/>
    <cellStyle name="Normál 11 2 5 3 5 4" xfId="8628" xr:uid="{00000000-0005-0000-0000-0000170F0000}"/>
    <cellStyle name="Normál 11 2 5 3 6" xfId="8629" xr:uid="{00000000-0005-0000-0000-0000180F0000}"/>
    <cellStyle name="Normál 11 2 5 3 6 2" xfId="8630" xr:uid="{00000000-0005-0000-0000-0000190F0000}"/>
    <cellStyle name="Normál 11 2 5 3 7" xfId="8631" xr:uid="{00000000-0005-0000-0000-00001A0F0000}"/>
    <cellStyle name="Normál 11 2 5 4" xfId="911" xr:uid="{00000000-0005-0000-0000-00001B0F0000}"/>
    <cellStyle name="Normál 11 2 5 4 2" xfId="1580" xr:uid="{00000000-0005-0000-0000-00001C0F0000}"/>
    <cellStyle name="Normál 11 2 5 4 2 2" xfId="8632" xr:uid="{00000000-0005-0000-0000-00001D0F0000}"/>
    <cellStyle name="Normál 11 2 5 4 3" xfId="3028" xr:uid="{00000000-0005-0000-0000-00001E0F0000}"/>
    <cellStyle name="Normál 11 2 5 4 3 2" xfId="3970" xr:uid="{00000000-0005-0000-0000-00001F0F0000}"/>
    <cellStyle name="Normál 11 2 5 4 3 2 2" xfId="8633" xr:uid="{00000000-0005-0000-0000-0000200F0000}"/>
    <cellStyle name="Normál 11 2 5 4 3 2 3" xfId="8634" xr:uid="{00000000-0005-0000-0000-0000210F0000}"/>
    <cellStyle name="Normál 11 2 5 4 3 3" xfId="6469" xr:uid="{00000000-0005-0000-0000-0000220F0000}"/>
    <cellStyle name="Normál 11 2 5 4 3 3 2" xfId="8635" xr:uid="{00000000-0005-0000-0000-0000230F0000}"/>
    <cellStyle name="Normál 11 2 5 4 3 3 2 2" xfId="8636" xr:uid="{00000000-0005-0000-0000-0000240F0000}"/>
    <cellStyle name="Normál 11 2 5 4 3 3 3" xfId="8637" xr:uid="{00000000-0005-0000-0000-0000250F0000}"/>
    <cellStyle name="Normál 11 2 5 4 3 3 4" xfId="8638" xr:uid="{00000000-0005-0000-0000-0000260F0000}"/>
    <cellStyle name="Normál 11 2 5 4 3 4" xfId="8639" xr:uid="{00000000-0005-0000-0000-0000270F0000}"/>
    <cellStyle name="Normál 11 2 5 4 3 4 2" xfId="8640" xr:uid="{00000000-0005-0000-0000-0000280F0000}"/>
    <cellStyle name="Normál 11 2 5 4 3 5" xfId="8641" xr:uid="{00000000-0005-0000-0000-0000290F0000}"/>
    <cellStyle name="Normál 11 2 5 4 4" xfId="3968" xr:uid="{00000000-0005-0000-0000-00002A0F0000}"/>
    <cellStyle name="Normál 11 2 5 4 4 2" xfId="8642" xr:uid="{00000000-0005-0000-0000-00002B0F0000}"/>
    <cellStyle name="Normál 11 2 5 4 4 2 2" xfId="8643" xr:uid="{00000000-0005-0000-0000-00002C0F0000}"/>
    <cellStyle name="Normál 11 2 5 4 4 3" xfId="8644" xr:uid="{00000000-0005-0000-0000-00002D0F0000}"/>
    <cellStyle name="Normál 11 2 5 4 4 4" xfId="8645" xr:uid="{00000000-0005-0000-0000-00002E0F0000}"/>
    <cellStyle name="Normál 11 2 5 4 5" xfId="8646" xr:uid="{00000000-0005-0000-0000-00002F0F0000}"/>
    <cellStyle name="Normál 11 2 5 4 5 2" xfId="8647" xr:uid="{00000000-0005-0000-0000-0000300F0000}"/>
    <cellStyle name="Normál 11 2 5 4 6" xfId="8648" xr:uid="{00000000-0005-0000-0000-0000310F0000}"/>
    <cellStyle name="Normál 11 2 5 5" xfId="1573" xr:uid="{00000000-0005-0000-0000-0000320F0000}"/>
    <cellStyle name="Normál 11 2 5 5 2" xfId="8649" xr:uid="{00000000-0005-0000-0000-0000330F0000}"/>
    <cellStyle name="Normál 11 2 5 6" xfId="2531" xr:uid="{00000000-0005-0000-0000-0000340F0000}"/>
    <cellStyle name="Normál 11 2 5 6 2" xfId="3971" xr:uid="{00000000-0005-0000-0000-0000350F0000}"/>
    <cellStyle name="Normál 11 2 5 6 2 2" xfId="8650" xr:uid="{00000000-0005-0000-0000-0000360F0000}"/>
    <cellStyle name="Normál 11 2 5 6 2 3" xfId="8651" xr:uid="{00000000-0005-0000-0000-0000370F0000}"/>
    <cellStyle name="Normál 11 2 5 6 3" xfId="6468" xr:uid="{00000000-0005-0000-0000-0000380F0000}"/>
    <cellStyle name="Normál 11 2 5 6 3 2" xfId="8652" xr:uid="{00000000-0005-0000-0000-0000390F0000}"/>
    <cellStyle name="Normál 11 2 5 6 3 2 2" xfId="8653" xr:uid="{00000000-0005-0000-0000-00003A0F0000}"/>
    <cellStyle name="Normál 11 2 5 6 3 3" xfId="8654" xr:uid="{00000000-0005-0000-0000-00003B0F0000}"/>
    <cellStyle name="Normál 11 2 5 6 3 4" xfId="8655" xr:uid="{00000000-0005-0000-0000-00003C0F0000}"/>
    <cellStyle name="Normál 11 2 5 6 4" xfId="8656" xr:uid="{00000000-0005-0000-0000-00003D0F0000}"/>
    <cellStyle name="Normál 11 2 5 6 4 2" xfId="8657" xr:uid="{00000000-0005-0000-0000-00003E0F0000}"/>
    <cellStyle name="Normál 11 2 5 6 5" xfId="8658" xr:uid="{00000000-0005-0000-0000-00003F0F0000}"/>
    <cellStyle name="Normál 11 2 5 7" xfId="3953" xr:uid="{00000000-0005-0000-0000-0000400F0000}"/>
    <cellStyle name="Normál 11 2 5 7 2" xfId="8659" xr:uid="{00000000-0005-0000-0000-0000410F0000}"/>
    <cellStyle name="Normál 11 2 5 7 2 2" xfId="8660" xr:uid="{00000000-0005-0000-0000-0000420F0000}"/>
    <cellStyle name="Normál 11 2 5 7 3" xfId="8661" xr:uid="{00000000-0005-0000-0000-0000430F0000}"/>
    <cellStyle name="Normál 11 2 5 7 4" xfId="8662" xr:uid="{00000000-0005-0000-0000-0000440F0000}"/>
    <cellStyle name="Normál 11 2 5 8" xfId="8663" xr:uid="{00000000-0005-0000-0000-0000450F0000}"/>
    <cellStyle name="Normál 11 2 5 8 2" xfId="8664" xr:uid="{00000000-0005-0000-0000-0000460F0000}"/>
    <cellStyle name="Normál 11 2 5 9" xfId="8665" xr:uid="{00000000-0005-0000-0000-0000470F0000}"/>
    <cellStyle name="Normál 11 2 6" xfId="450" xr:uid="{00000000-0005-0000-0000-0000480F0000}"/>
    <cellStyle name="Normál 11 2 6 2" xfId="582" xr:uid="{00000000-0005-0000-0000-0000490F0000}"/>
    <cellStyle name="Normál 11 2 6 2 2" xfId="1150" xr:uid="{00000000-0005-0000-0000-00004A0F0000}"/>
    <cellStyle name="Normál 11 2 6 2 2 2" xfId="1583" xr:uid="{00000000-0005-0000-0000-00004B0F0000}"/>
    <cellStyle name="Normál 11 2 6 2 2 2 2" xfId="8666" xr:uid="{00000000-0005-0000-0000-00004C0F0000}"/>
    <cellStyle name="Normál 11 2 6 2 2 3" xfId="3029" xr:uid="{00000000-0005-0000-0000-00004D0F0000}"/>
    <cellStyle name="Normál 11 2 6 2 2 3 2" xfId="3975" xr:uid="{00000000-0005-0000-0000-00004E0F0000}"/>
    <cellStyle name="Normál 11 2 6 2 2 3 2 2" xfId="8667" xr:uid="{00000000-0005-0000-0000-00004F0F0000}"/>
    <cellStyle name="Normál 11 2 6 2 2 3 2 3" xfId="8668" xr:uid="{00000000-0005-0000-0000-0000500F0000}"/>
    <cellStyle name="Normál 11 2 6 2 2 3 3" xfId="6467" xr:uid="{00000000-0005-0000-0000-0000510F0000}"/>
    <cellStyle name="Normál 11 2 6 2 2 3 3 2" xfId="8669" xr:uid="{00000000-0005-0000-0000-0000520F0000}"/>
    <cellStyle name="Normál 11 2 6 2 2 3 3 2 2" xfId="8670" xr:uid="{00000000-0005-0000-0000-0000530F0000}"/>
    <cellStyle name="Normál 11 2 6 2 2 3 3 3" xfId="8671" xr:uid="{00000000-0005-0000-0000-0000540F0000}"/>
    <cellStyle name="Normál 11 2 6 2 2 3 3 4" xfId="8672" xr:uid="{00000000-0005-0000-0000-0000550F0000}"/>
    <cellStyle name="Normál 11 2 6 2 2 3 4" xfId="8673" xr:uid="{00000000-0005-0000-0000-0000560F0000}"/>
    <cellStyle name="Normál 11 2 6 2 2 3 4 2" xfId="8674" xr:uid="{00000000-0005-0000-0000-0000570F0000}"/>
    <cellStyle name="Normál 11 2 6 2 2 3 5" xfId="8675" xr:uid="{00000000-0005-0000-0000-0000580F0000}"/>
    <cellStyle name="Normál 11 2 6 2 2 4" xfId="3974" xr:uid="{00000000-0005-0000-0000-0000590F0000}"/>
    <cellStyle name="Normál 11 2 6 2 2 4 2" xfId="8676" xr:uid="{00000000-0005-0000-0000-00005A0F0000}"/>
    <cellStyle name="Normál 11 2 6 2 2 4 2 2" xfId="8677" xr:uid="{00000000-0005-0000-0000-00005B0F0000}"/>
    <cellStyle name="Normál 11 2 6 2 2 4 3" xfId="8678" xr:uid="{00000000-0005-0000-0000-00005C0F0000}"/>
    <cellStyle name="Normál 11 2 6 2 2 4 4" xfId="8679" xr:uid="{00000000-0005-0000-0000-00005D0F0000}"/>
    <cellStyle name="Normál 11 2 6 2 2 5" xfId="8680" xr:uid="{00000000-0005-0000-0000-00005E0F0000}"/>
    <cellStyle name="Normál 11 2 6 2 2 5 2" xfId="8681" xr:uid="{00000000-0005-0000-0000-00005F0F0000}"/>
    <cellStyle name="Normál 11 2 6 2 2 6" xfId="8682" xr:uid="{00000000-0005-0000-0000-0000600F0000}"/>
    <cellStyle name="Normál 11 2 6 2 3" xfId="1582" xr:uid="{00000000-0005-0000-0000-0000610F0000}"/>
    <cellStyle name="Normál 11 2 6 2 3 2" xfId="8683" xr:uid="{00000000-0005-0000-0000-0000620F0000}"/>
    <cellStyle name="Normál 11 2 6 2 4" xfId="2536" xr:uid="{00000000-0005-0000-0000-0000630F0000}"/>
    <cellStyle name="Normál 11 2 6 2 4 2" xfId="3976" xr:uid="{00000000-0005-0000-0000-0000640F0000}"/>
    <cellStyle name="Normál 11 2 6 2 4 2 2" xfId="8684" xr:uid="{00000000-0005-0000-0000-0000650F0000}"/>
    <cellStyle name="Normál 11 2 6 2 4 2 3" xfId="8685" xr:uid="{00000000-0005-0000-0000-0000660F0000}"/>
    <cellStyle name="Normál 11 2 6 2 4 3" xfId="6466" xr:uid="{00000000-0005-0000-0000-0000670F0000}"/>
    <cellStyle name="Normál 11 2 6 2 4 3 2" xfId="8686" xr:uid="{00000000-0005-0000-0000-0000680F0000}"/>
    <cellStyle name="Normál 11 2 6 2 4 3 2 2" xfId="8687" xr:uid="{00000000-0005-0000-0000-0000690F0000}"/>
    <cellStyle name="Normál 11 2 6 2 4 3 3" xfId="8688" xr:uid="{00000000-0005-0000-0000-00006A0F0000}"/>
    <cellStyle name="Normál 11 2 6 2 4 3 4" xfId="8689" xr:uid="{00000000-0005-0000-0000-00006B0F0000}"/>
    <cellStyle name="Normál 11 2 6 2 4 4" xfId="8690" xr:uid="{00000000-0005-0000-0000-00006C0F0000}"/>
    <cellStyle name="Normál 11 2 6 2 4 4 2" xfId="8691" xr:uid="{00000000-0005-0000-0000-00006D0F0000}"/>
    <cellStyle name="Normál 11 2 6 2 4 5" xfId="8692" xr:uid="{00000000-0005-0000-0000-00006E0F0000}"/>
    <cellStyle name="Normál 11 2 6 2 5" xfId="3973" xr:uid="{00000000-0005-0000-0000-00006F0F0000}"/>
    <cellStyle name="Normál 11 2 6 2 5 2" xfId="8693" xr:uid="{00000000-0005-0000-0000-0000700F0000}"/>
    <cellStyle name="Normál 11 2 6 2 5 2 2" xfId="8694" xr:uid="{00000000-0005-0000-0000-0000710F0000}"/>
    <cellStyle name="Normál 11 2 6 2 5 3" xfId="8695" xr:uid="{00000000-0005-0000-0000-0000720F0000}"/>
    <cellStyle name="Normál 11 2 6 2 5 4" xfId="8696" xr:uid="{00000000-0005-0000-0000-0000730F0000}"/>
    <cellStyle name="Normál 11 2 6 2 6" xfId="8697" xr:uid="{00000000-0005-0000-0000-0000740F0000}"/>
    <cellStyle name="Normál 11 2 6 2 6 2" xfId="8698" xr:uid="{00000000-0005-0000-0000-0000750F0000}"/>
    <cellStyle name="Normál 11 2 6 2 7" xfId="8699" xr:uid="{00000000-0005-0000-0000-0000760F0000}"/>
    <cellStyle name="Normál 11 2 6 3" xfId="913" xr:uid="{00000000-0005-0000-0000-0000770F0000}"/>
    <cellStyle name="Normál 11 2 6 3 2" xfId="1584" xr:uid="{00000000-0005-0000-0000-0000780F0000}"/>
    <cellStyle name="Normál 11 2 6 3 2 2" xfId="8700" xr:uid="{00000000-0005-0000-0000-0000790F0000}"/>
    <cellStyle name="Normál 11 2 6 3 3" xfId="3030" xr:uid="{00000000-0005-0000-0000-00007A0F0000}"/>
    <cellStyle name="Normál 11 2 6 3 3 2" xfId="3979" xr:uid="{00000000-0005-0000-0000-00007B0F0000}"/>
    <cellStyle name="Normál 11 2 6 3 3 2 2" xfId="8701" xr:uid="{00000000-0005-0000-0000-00007C0F0000}"/>
    <cellStyle name="Normál 11 2 6 3 3 2 3" xfId="8702" xr:uid="{00000000-0005-0000-0000-00007D0F0000}"/>
    <cellStyle name="Normál 11 2 6 3 3 3" xfId="6465" xr:uid="{00000000-0005-0000-0000-00007E0F0000}"/>
    <cellStyle name="Normál 11 2 6 3 3 3 2" xfId="8703" xr:uid="{00000000-0005-0000-0000-00007F0F0000}"/>
    <cellStyle name="Normál 11 2 6 3 3 3 2 2" xfId="8704" xr:uid="{00000000-0005-0000-0000-0000800F0000}"/>
    <cellStyle name="Normál 11 2 6 3 3 3 3" xfId="8705" xr:uid="{00000000-0005-0000-0000-0000810F0000}"/>
    <cellStyle name="Normál 11 2 6 3 3 3 4" xfId="8706" xr:uid="{00000000-0005-0000-0000-0000820F0000}"/>
    <cellStyle name="Normál 11 2 6 3 3 4" xfId="8707" xr:uid="{00000000-0005-0000-0000-0000830F0000}"/>
    <cellStyle name="Normál 11 2 6 3 3 4 2" xfId="8708" xr:uid="{00000000-0005-0000-0000-0000840F0000}"/>
    <cellStyle name="Normál 11 2 6 3 3 5" xfId="8709" xr:uid="{00000000-0005-0000-0000-0000850F0000}"/>
    <cellStyle name="Normál 11 2 6 3 4" xfId="3977" xr:uid="{00000000-0005-0000-0000-0000860F0000}"/>
    <cellStyle name="Normál 11 2 6 3 4 2" xfId="8710" xr:uid="{00000000-0005-0000-0000-0000870F0000}"/>
    <cellStyle name="Normál 11 2 6 3 4 2 2" xfId="8711" xr:uid="{00000000-0005-0000-0000-0000880F0000}"/>
    <cellStyle name="Normál 11 2 6 3 4 3" xfId="8712" xr:uid="{00000000-0005-0000-0000-0000890F0000}"/>
    <cellStyle name="Normál 11 2 6 3 4 4" xfId="8713" xr:uid="{00000000-0005-0000-0000-00008A0F0000}"/>
    <cellStyle name="Normál 11 2 6 3 5" xfId="8714" xr:uid="{00000000-0005-0000-0000-00008B0F0000}"/>
    <cellStyle name="Normál 11 2 6 3 5 2" xfId="8715" xr:uid="{00000000-0005-0000-0000-00008C0F0000}"/>
    <cellStyle name="Normál 11 2 6 3 6" xfId="8716" xr:uid="{00000000-0005-0000-0000-00008D0F0000}"/>
    <cellStyle name="Normál 11 2 6 4" xfId="1581" xr:uid="{00000000-0005-0000-0000-00008E0F0000}"/>
    <cellStyle name="Normál 11 2 6 4 2" xfId="8717" xr:uid="{00000000-0005-0000-0000-00008F0F0000}"/>
    <cellStyle name="Normál 11 2 6 5" xfId="2535" xr:uid="{00000000-0005-0000-0000-0000900F0000}"/>
    <cellStyle name="Normál 11 2 6 5 2" xfId="3980" xr:uid="{00000000-0005-0000-0000-0000910F0000}"/>
    <cellStyle name="Normál 11 2 6 5 2 2" xfId="8718" xr:uid="{00000000-0005-0000-0000-0000920F0000}"/>
    <cellStyle name="Normál 11 2 6 5 2 3" xfId="8719" xr:uid="{00000000-0005-0000-0000-0000930F0000}"/>
    <cellStyle name="Normál 11 2 6 5 3" xfId="6464" xr:uid="{00000000-0005-0000-0000-0000940F0000}"/>
    <cellStyle name="Normál 11 2 6 5 3 2" xfId="8720" xr:uid="{00000000-0005-0000-0000-0000950F0000}"/>
    <cellStyle name="Normál 11 2 6 5 3 2 2" xfId="8721" xr:uid="{00000000-0005-0000-0000-0000960F0000}"/>
    <cellStyle name="Normál 11 2 6 5 3 3" xfId="8722" xr:uid="{00000000-0005-0000-0000-0000970F0000}"/>
    <cellStyle name="Normál 11 2 6 5 3 4" xfId="8723" xr:uid="{00000000-0005-0000-0000-0000980F0000}"/>
    <cellStyle name="Normál 11 2 6 5 4" xfId="8724" xr:uid="{00000000-0005-0000-0000-0000990F0000}"/>
    <cellStyle name="Normál 11 2 6 5 4 2" xfId="8725" xr:uid="{00000000-0005-0000-0000-00009A0F0000}"/>
    <cellStyle name="Normál 11 2 6 5 5" xfId="8726" xr:uid="{00000000-0005-0000-0000-00009B0F0000}"/>
    <cellStyle name="Normál 11 2 6 6" xfId="3972" xr:uid="{00000000-0005-0000-0000-00009C0F0000}"/>
    <cellStyle name="Normál 11 2 6 6 2" xfId="8727" xr:uid="{00000000-0005-0000-0000-00009D0F0000}"/>
    <cellStyle name="Normál 11 2 6 6 2 2" xfId="8728" xr:uid="{00000000-0005-0000-0000-00009E0F0000}"/>
    <cellStyle name="Normál 11 2 6 6 3" xfId="8729" xr:uid="{00000000-0005-0000-0000-00009F0F0000}"/>
    <cellStyle name="Normál 11 2 6 6 4" xfId="8730" xr:uid="{00000000-0005-0000-0000-0000A00F0000}"/>
    <cellStyle name="Normál 11 2 6 7" xfId="8731" xr:uid="{00000000-0005-0000-0000-0000A10F0000}"/>
    <cellStyle name="Normál 11 2 6 7 2" xfId="8732" xr:uid="{00000000-0005-0000-0000-0000A20F0000}"/>
    <cellStyle name="Normál 11 2 6 8" xfId="8733" xr:uid="{00000000-0005-0000-0000-0000A30F0000}"/>
    <cellStyle name="Normál 11 2 7" xfId="623" xr:uid="{00000000-0005-0000-0000-0000A40F0000}"/>
    <cellStyle name="Normál 11 2 7 2" xfId="1151" xr:uid="{00000000-0005-0000-0000-0000A50F0000}"/>
    <cellStyle name="Normál 11 2 7 2 2" xfId="1586" xr:uid="{00000000-0005-0000-0000-0000A60F0000}"/>
    <cellStyle name="Normál 11 2 7 2 2 2" xfId="8734" xr:uid="{00000000-0005-0000-0000-0000A70F0000}"/>
    <cellStyle name="Normál 11 2 7 2 2 2 2" xfId="8735" xr:uid="{00000000-0005-0000-0000-0000A80F0000}"/>
    <cellStyle name="Normál 11 2 7 2 2 3" xfId="8736" xr:uid="{00000000-0005-0000-0000-0000A90F0000}"/>
    <cellStyle name="Normál 11 2 7 2 2 3 2" xfId="8737" xr:uid="{00000000-0005-0000-0000-0000AA0F0000}"/>
    <cellStyle name="Normál 11 2 7 2 2 3 2 2" xfId="8738" xr:uid="{00000000-0005-0000-0000-0000AB0F0000}"/>
    <cellStyle name="Normál 11 2 7 2 2 3 3" xfId="8739" xr:uid="{00000000-0005-0000-0000-0000AC0F0000}"/>
    <cellStyle name="Normál 11 2 7 2 2 3 3 2" xfId="8740" xr:uid="{00000000-0005-0000-0000-0000AD0F0000}"/>
    <cellStyle name="Normál 11 2 7 2 2 3 3 2 2" xfId="8741" xr:uid="{00000000-0005-0000-0000-0000AE0F0000}"/>
    <cellStyle name="Normál 11 2 7 2 2 3 3 3" xfId="8742" xr:uid="{00000000-0005-0000-0000-0000AF0F0000}"/>
    <cellStyle name="Normál 11 2 7 2 2 3 3 4" xfId="8743" xr:uid="{00000000-0005-0000-0000-0000B00F0000}"/>
    <cellStyle name="Normál 11 2 7 2 2 3 4" xfId="8744" xr:uid="{00000000-0005-0000-0000-0000B10F0000}"/>
    <cellStyle name="Normál 11 2 7 2 2 3 4 2" xfId="8745" xr:uid="{00000000-0005-0000-0000-0000B20F0000}"/>
    <cellStyle name="Normál 11 2 7 2 2 3 5" xfId="8746" xr:uid="{00000000-0005-0000-0000-0000B30F0000}"/>
    <cellStyle name="Normál 11 2 7 2 2 4" xfId="8747" xr:uid="{00000000-0005-0000-0000-0000B40F0000}"/>
    <cellStyle name="Normál 11 2 7 2 2 4 2" xfId="8748" xr:uid="{00000000-0005-0000-0000-0000B50F0000}"/>
    <cellStyle name="Normál 11 2 7 2 2 4 2 2" xfId="8749" xr:uid="{00000000-0005-0000-0000-0000B60F0000}"/>
    <cellStyle name="Normál 11 2 7 2 2 4 3" xfId="8750" xr:uid="{00000000-0005-0000-0000-0000B70F0000}"/>
    <cellStyle name="Normál 11 2 7 2 2 4 4" xfId="8751" xr:uid="{00000000-0005-0000-0000-0000B80F0000}"/>
    <cellStyle name="Normál 11 2 7 2 2 5" xfId="8752" xr:uid="{00000000-0005-0000-0000-0000B90F0000}"/>
    <cellStyle name="Normál 11 2 7 2 2 5 2" xfId="8753" xr:uid="{00000000-0005-0000-0000-0000BA0F0000}"/>
    <cellStyle name="Normál 11 2 7 2 2 6" xfId="8754" xr:uid="{00000000-0005-0000-0000-0000BB0F0000}"/>
    <cellStyle name="Normál 11 2 7 2 3" xfId="3031" xr:uid="{00000000-0005-0000-0000-0000BC0F0000}"/>
    <cellStyle name="Normál 11 2 7 2 3 2" xfId="3984" xr:uid="{00000000-0005-0000-0000-0000BD0F0000}"/>
    <cellStyle name="Normál 11 2 7 2 3 2 2" xfId="8755" xr:uid="{00000000-0005-0000-0000-0000BE0F0000}"/>
    <cellStyle name="Normál 11 2 7 2 3 3" xfId="6463" xr:uid="{00000000-0005-0000-0000-0000BF0F0000}"/>
    <cellStyle name="Normál 11 2 7 2 3 4" xfId="8756" xr:uid="{00000000-0005-0000-0000-0000C00F0000}"/>
    <cellStyle name="Normál 11 2 7 2 4" xfId="3982" xr:uid="{00000000-0005-0000-0000-0000C10F0000}"/>
    <cellStyle name="Normál 11 2 7 2 4 2" xfId="8757" xr:uid="{00000000-0005-0000-0000-0000C20F0000}"/>
    <cellStyle name="Normál 11 2 7 2 4 2 2" xfId="8758" xr:uid="{00000000-0005-0000-0000-0000C30F0000}"/>
    <cellStyle name="Normál 11 2 7 2 4 3" xfId="8759" xr:uid="{00000000-0005-0000-0000-0000C40F0000}"/>
    <cellStyle name="Normál 11 2 7 2 4 3 2" xfId="8760" xr:uid="{00000000-0005-0000-0000-0000C50F0000}"/>
    <cellStyle name="Normál 11 2 7 2 4 3 2 2" xfId="8761" xr:uid="{00000000-0005-0000-0000-0000C60F0000}"/>
    <cellStyle name="Normál 11 2 7 2 4 3 3" xfId="8762" xr:uid="{00000000-0005-0000-0000-0000C70F0000}"/>
    <cellStyle name="Normál 11 2 7 2 4 3 4" xfId="8763" xr:uid="{00000000-0005-0000-0000-0000C80F0000}"/>
    <cellStyle name="Normál 11 2 7 2 4 4" xfId="8764" xr:uid="{00000000-0005-0000-0000-0000C90F0000}"/>
    <cellStyle name="Normál 11 2 7 2 4 4 2" xfId="8765" xr:uid="{00000000-0005-0000-0000-0000CA0F0000}"/>
    <cellStyle name="Normál 11 2 7 2 4 5" xfId="8766" xr:uid="{00000000-0005-0000-0000-0000CB0F0000}"/>
    <cellStyle name="Normál 11 2 7 2 5" xfId="8767" xr:uid="{00000000-0005-0000-0000-0000CC0F0000}"/>
    <cellStyle name="Normál 11 2 7 2 5 2" xfId="8768" xr:uid="{00000000-0005-0000-0000-0000CD0F0000}"/>
    <cellStyle name="Normál 11 2 7 2 5 2 2" xfId="8769" xr:uid="{00000000-0005-0000-0000-0000CE0F0000}"/>
    <cellStyle name="Normál 11 2 7 2 5 3" xfId="8770" xr:uid="{00000000-0005-0000-0000-0000CF0F0000}"/>
    <cellStyle name="Normál 11 2 7 2 5 4" xfId="8771" xr:uid="{00000000-0005-0000-0000-0000D00F0000}"/>
    <cellStyle name="Normál 11 2 7 2 6" xfId="8772" xr:uid="{00000000-0005-0000-0000-0000D10F0000}"/>
    <cellStyle name="Normál 11 2 7 2 6 2" xfId="8773" xr:uid="{00000000-0005-0000-0000-0000D20F0000}"/>
    <cellStyle name="Normál 11 2 7 2 7" xfId="8774" xr:uid="{00000000-0005-0000-0000-0000D30F0000}"/>
    <cellStyle name="Normál 11 2 7 3" xfId="1585" xr:uid="{00000000-0005-0000-0000-0000D40F0000}"/>
    <cellStyle name="Normál 11 2 7 3 2" xfId="8775" xr:uid="{00000000-0005-0000-0000-0000D50F0000}"/>
    <cellStyle name="Normál 11 2 7 3 2 2" xfId="8776" xr:uid="{00000000-0005-0000-0000-0000D60F0000}"/>
    <cellStyle name="Normál 11 2 7 3 3" xfId="8777" xr:uid="{00000000-0005-0000-0000-0000D70F0000}"/>
    <cellStyle name="Normál 11 2 7 3 3 2" xfId="8778" xr:uid="{00000000-0005-0000-0000-0000D80F0000}"/>
    <cellStyle name="Normál 11 2 7 3 3 2 2" xfId="8779" xr:uid="{00000000-0005-0000-0000-0000D90F0000}"/>
    <cellStyle name="Normál 11 2 7 3 3 3" xfId="8780" xr:uid="{00000000-0005-0000-0000-0000DA0F0000}"/>
    <cellStyle name="Normál 11 2 7 3 3 3 2" xfId="8781" xr:uid="{00000000-0005-0000-0000-0000DB0F0000}"/>
    <cellStyle name="Normál 11 2 7 3 3 3 2 2" xfId="8782" xr:uid="{00000000-0005-0000-0000-0000DC0F0000}"/>
    <cellStyle name="Normál 11 2 7 3 3 3 3" xfId="8783" xr:uid="{00000000-0005-0000-0000-0000DD0F0000}"/>
    <cellStyle name="Normál 11 2 7 3 3 3 4" xfId="8784" xr:uid="{00000000-0005-0000-0000-0000DE0F0000}"/>
    <cellStyle name="Normál 11 2 7 3 3 4" xfId="8785" xr:uid="{00000000-0005-0000-0000-0000DF0F0000}"/>
    <cellStyle name="Normál 11 2 7 3 3 4 2" xfId="8786" xr:uid="{00000000-0005-0000-0000-0000E00F0000}"/>
    <cellStyle name="Normál 11 2 7 3 3 5" xfId="8787" xr:uid="{00000000-0005-0000-0000-0000E10F0000}"/>
    <cellStyle name="Normál 11 2 7 3 4" xfId="8788" xr:uid="{00000000-0005-0000-0000-0000E20F0000}"/>
    <cellStyle name="Normál 11 2 7 3 4 2" xfId="8789" xr:uid="{00000000-0005-0000-0000-0000E30F0000}"/>
    <cellStyle name="Normál 11 2 7 3 4 2 2" xfId="8790" xr:uid="{00000000-0005-0000-0000-0000E40F0000}"/>
    <cellStyle name="Normál 11 2 7 3 4 3" xfId="8791" xr:uid="{00000000-0005-0000-0000-0000E50F0000}"/>
    <cellStyle name="Normál 11 2 7 3 4 4" xfId="8792" xr:uid="{00000000-0005-0000-0000-0000E60F0000}"/>
    <cellStyle name="Normál 11 2 7 3 5" xfId="8793" xr:uid="{00000000-0005-0000-0000-0000E70F0000}"/>
    <cellStyle name="Normál 11 2 7 3 5 2" xfId="8794" xr:uid="{00000000-0005-0000-0000-0000E80F0000}"/>
    <cellStyle name="Normál 11 2 7 3 6" xfId="8795" xr:uid="{00000000-0005-0000-0000-0000E90F0000}"/>
    <cellStyle name="Normál 11 2 7 4" xfId="2537" xr:uid="{00000000-0005-0000-0000-0000EA0F0000}"/>
    <cellStyle name="Normál 11 2 7 4 2" xfId="3985" xr:uid="{00000000-0005-0000-0000-0000EB0F0000}"/>
    <cellStyle name="Normál 11 2 7 4 2 2" xfId="8796" xr:uid="{00000000-0005-0000-0000-0000EC0F0000}"/>
    <cellStyle name="Normál 11 2 7 4 3" xfId="6462" xr:uid="{00000000-0005-0000-0000-0000ED0F0000}"/>
    <cellStyle name="Normál 11 2 7 4 4" xfId="8797" xr:uid="{00000000-0005-0000-0000-0000EE0F0000}"/>
    <cellStyle name="Normál 11 2 7 5" xfId="3981" xr:uid="{00000000-0005-0000-0000-0000EF0F0000}"/>
    <cellStyle name="Normál 11 2 7 5 2" xfId="8798" xr:uid="{00000000-0005-0000-0000-0000F00F0000}"/>
    <cellStyle name="Normál 11 2 7 5 2 2" xfId="8799" xr:uid="{00000000-0005-0000-0000-0000F10F0000}"/>
    <cellStyle name="Normál 11 2 7 5 3" xfId="8800" xr:uid="{00000000-0005-0000-0000-0000F20F0000}"/>
    <cellStyle name="Normál 11 2 7 5 3 2" xfId="8801" xr:uid="{00000000-0005-0000-0000-0000F30F0000}"/>
    <cellStyle name="Normál 11 2 7 5 3 2 2" xfId="8802" xr:uid="{00000000-0005-0000-0000-0000F40F0000}"/>
    <cellStyle name="Normál 11 2 7 5 3 3" xfId="8803" xr:uid="{00000000-0005-0000-0000-0000F50F0000}"/>
    <cellStyle name="Normál 11 2 7 5 3 4" xfId="8804" xr:uid="{00000000-0005-0000-0000-0000F60F0000}"/>
    <cellStyle name="Normál 11 2 7 5 4" xfId="8805" xr:uid="{00000000-0005-0000-0000-0000F70F0000}"/>
    <cellStyle name="Normál 11 2 7 5 4 2" xfId="8806" xr:uid="{00000000-0005-0000-0000-0000F80F0000}"/>
    <cellStyle name="Normál 11 2 7 5 5" xfId="8807" xr:uid="{00000000-0005-0000-0000-0000F90F0000}"/>
    <cellStyle name="Normál 11 2 7 6" xfId="8808" xr:uid="{00000000-0005-0000-0000-0000FA0F0000}"/>
    <cellStyle name="Normál 11 2 7 6 2" xfId="8809" xr:uid="{00000000-0005-0000-0000-0000FB0F0000}"/>
    <cellStyle name="Normál 11 2 7 6 2 2" xfId="8810" xr:uid="{00000000-0005-0000-0000-0000FC0F0000}"/>
    <cellStyle name="Normál 11 2 7 6 3" xfId="8811" xr:uid="{00000000-0005-0000-0000-0000FD0F0000}"/>
    <cellStyle name="Normál 11 2 7 6 4" xfId="8812" xr:uid="{00000000-0005-0000-0000-0000FE0F0000}"/>
    <cellStyle name="Normál 11 2 7 7" xfId="8813" xr:uid="{00000000-0005-0000-0000-0000FF0F0000}"/>
    <cellStyle name="Normál 11 2 7 7 2" xfId="8814" xr:uid="{00000000-0005-0000-0000-000000100000}"/>
    <cellStyle name="Normál 11 2 7 8" xfId="8815" xr:uid="{00000000-0005-0000-0000-000001100000}"/>
    <cellStyle name="Normál 11 2 8" xfId="898" xr:uid="{00000000-0005-0000-0000-000002100000}"/>
    <cellStyle name="Normál 11 2 8 2" xfId="1587" xr:uid="{00000000-0005-0000-0000-000003100000}"/>
    <cellStyle name="Normál 11 2 8 2 2" xfId="8816" xr:uid="{00000000-0005-0000-0000-000004100000}"/>
    <cellStyle name="Normál 11 2 8 2 2 2" xfId="8817" xr:uid="{00000000-0005-0000-0000-000005100000}"/>
    <cellStyle name="Normál 11 2 8 2 2 2 2" xfId="8818" xr:uid="{00000000-0005-0000-0000-000006100000}"/>
    <cellStyle name="Normál 11 2 8 2 2 3" xfId="8819" xr:uid="{00000000-0005-0000-0000-000007100000}"/>
    <cellStyle name="Normál 11 2 8 2 2 3 2" xfId="8820" xr:uid="{00000000-0005-0000-0000-000008100000}"/>
    <cellStyle name="Normál 11 2 8 2 2 3 2 2" xfId="8821" xr:uid="{00000000-0005-0000-0000-000009100000}"/>
    <cellStyle name="Normál 11 2 8 2 2 3 3" xfId="8822" xr:uid="{00000000-0005-0000-0000-00000A100000}"/>
    <cellStyle name="Normál 11 2 8 2 2 3 3 2" xfId="8823" xr:uid="{00000000-0005-0000-0000-00000B100000}"/>
    <cellStyle name="Normál 11 2 8 2 2 3 3 2 2" xfId="8824" xr:uid="{00000000-0005-0000-0000-00000C100000}"/>
    <cellStyle name="Normál 11 2 8 2 2 3 3 3" xfId="8825" xr:uid="{00000000-0005-0000-0000-00000D100000}"/>
    <cellStyle name="Normál 11 2 8 2 2 3 3 4" xfId="8826" xr:uid="{00000000-0005-0000-0000-00000E100000}"/>
    <cellStyle name="Normál 11 2 8 2 2 3 4" xfId="8827" xr:uid="{00000000-0005-0000-0000-00000F100000}"/>
    <cellStyle name="Normál 11 2 8 2 2 3 4 2" xfId="8828" xr:uid="{00000000-0005-0000-0000-000010100000}"/>
    <cellStyle name="Normál 11 2 8 2 2 3 5" xfId="8829" xr:uid="{00000000-0005-0000-0000-000011100000}"/>
    <cellStyle name="Normál 11 2 8 2 2 4" xfId="8830" xr:uid="{00000000-0005-0000-0000-000012100000}"/>
    <cellStyle name="Normál 11 2 8 2 2 4 2" xfId="8831" xr:uid="{00000000-0005-0000-0000-000013100000}"/>
    <cellStyle name="Normál 11 2 8 2 2 4 2 2" xfId="8832" xr:uid="{00000000-0005-0000-0000-000014100000}"/>
    <cellStyle name="Normál 11 2 8 2 2 4 3" xfId="8833" xr:uid="{00000000-0005-0000-0000-000015100000}"/>
    <cellStyle name="Normál 11 2 8 2 2 4 4" xfId="8834" xr:uid="{00000000-0005-0000-0000-000016100000}"/>
    <cellStyle name="Normál 11 2 8 2 2 5" xfId="8835" xr:uid="{00000000-0005-0000-0000-000017100000}"/>
    <cellStyle name="Normál 11 2 8 2 2 5 2" xfId="8836" xr:uid="{00000000-0005-0000-0000-000018100000}"/>
    <cellStyle name="Normál 11 2 8 2 2 6" xfId="8837" xr:uid="{00000000-0005-0000-0000-000019100000}"/>
    <cellStyle name="Normál 11 2 8 2 3" xfId="8838" xr:uid="{00000000-0005-0000-0000-00001A100000}"/>
    <cellStyle name="Normál 11 2 8 2 3 2" xfId="8839" xr:uid="{00000000-0005-0000-0000-00001B100000}"/>
    <cellStyle name="Normál 11 2 8 2 4" xfId="8840" xr:uid="{00000000-0005-0000-0000-00001C100000}"/>
    <cellStyle name="Normál 11 2 8 2 4 2" xfId="8841" xr:uid="{00000000-0005-0000-0000-00001D100000}"/>
    <cellStyle name="Normál 11 2 8 2 4 2 2" xfId="8842" xr:uid="{00000000-0005-0000-0000-00001E100000}"/>
    <cellStyle name="Normál 11 2 8 2 4 3" xfId="8843" xr:uid="{00000000-0005-0000-0000-00001F100000}"/>
    <cellStyle name="Normál 11 2 8 2 4 3 2" xfId="8844" xr:uid="{00000000-0005-0000-0000-000020100000}"/>
    <cellStyle name="Normál 11 2 8 2 4 3 2 2" xfId="8845" xr:uid="{00000000-0005-0000-0000-000021100000}"/>
    <cellStyle name="Normál 11 2 8 2 4 3 3" xfId="8846" xr:uid="{00000000-0005-0000-0000-000022100000}"/>
    <cellStyle name="Normál 11 2 8 2 4 3 4" xfId="8847" xr:uid="{00000000-0005-0000-0000-000023100000}"/>
    <cellStyle name="Normál 11 2 8 2 4 4" xfId="8848" xr:uid="{00000000-0005-0000-0000-000024100000}"/>
    <cellStyle name="Normál 11 2 8 2 4 4 2" xfId="8849" xr:uid="{00000000-0005-0000-0000-000025100000}"/>
    <cellStyle name="Normál 11 2 8 2 4 5" xfId="8850" xr:uid="{00000000-0005-0000-0000-000026100000}"/>
    <cellStyle name="Normál 11 2 8 2 5" xfId="8851" xr:uid="{00000000-0005-0000-0000-000027100000}"/>
    <cellStyle name="Normál 11 2 8 2 5 2" xfId="8852" xr:uid="{00000000-0005-0000-0000-000028100000}"/>
    <cellStyle name="Normál 11 2 8 2 5 2 2" xfId="8853" xr:uid="{00000000-0005-0000-0000-000029100000}"/>
    <cellStyle name="Normál 11 2 8 2 5 3" xfId="8854" xr:uid="{00000000-0005-0000-0000-00002A100000}"/>
    <cellStyle name="Normál 11 2 8 2 5 4" xfId="8855" xr:uid="{00000000-0005-0000-0000-00002B100000}"/>
    <cellStyle name="Normál 11 2 8 2 6" xfId="8856" xr:uid="{00000000-0005-0000-0000-00002C100000}"/>
    <cellStyle name="Normál 11 2 8 2 6 2" xfId="8857" xr:uid="{00000000-0005-0000-0000-00002D100000}"/>
    <cellStyle name="Normál 11 2 8 2 7" xfId="8858" xr:uid="{00000000-0005-0000-0000-00002E100000}"/>
    <cellStyle name="Normál 11 2 8 3" xfId="3032" xr:uid="{00000000-0005-0000-0000-00002F100000}"/>
    <cellStyle name="Normál 11 2 8 3 2" xfId="3987" xr:uid="{00000000-0005-0000-0000-000030100000}"/>
    <cellStyle name="Normál 11 2 8 3 2 2" xfId="8859" xr:uid="{00000000-0005-0000-0000-000031100000}"/>
    <cellStyle name="Normál 11 2 8 3 2 3" xfId="8860" xr:uid="{00000000-0005-0000-0000-000032100000}"/>
    <cellStyle name="Normál 11 2 8 3 3" xfId="6461" xr:uid="{00000000-0005-0000-0000-000033100000}"/>
    <cellStyle name="Normál 11 2 8 3 3 2" xfId="8861" xr:uid="{00000000-0005-0000-0000-000034100000}"/>
    <cellStyle name="Normál 11 2 8 3 3 2 2" xfId="8862" xr:uid="{00000000-0005-0000-0000-000035100000}"/>
    <cellStyle name="Normál 11 2 8 3 3 3" xfId="8863" xr:uid="{00000000-0005-0000-0000-000036100000}"/>
    <cellStyle name="Normál 11 2 8 3 3 3 2" xfId="8864" xr:uid="{00000000-0005-0000-0000-000037100000}"/>
    <cellStyle name="Normál 11 2 8 3 3 3 2 2" xfId="8865" xr:uid="{00000000-0005-0000-0000-000038100000}"/>
    <cellStyle name="Normál 11 2 8 3 3 3 3" xfId="8866" xr:uid="{00000000-0005-0000-0000-000039100000}"/>
    <cellStyle name="Normál 11 2 8 3 3 3 4" xfId="8867" xr:uid="{00000000-0005-0000-0000-00003A100000}"/>
    <cellStyle name="Normál 11 2 8 3 3 4" xfId="8868" xr:uid="{00000000-0005-0000-0000-00003B100000}"/>
    <cellStyle name="Normál 11 2 8 3 3 4 2" xfId="8869" xr:uid="{00000000-0005-0000-0000-00003C100000}"/>
    <cellStyle name="Normál 11 2 8 3 3 5" xfId="8870" xr:uid="{00000000-0005-0000-0000-00003D100000}"/>
    <cellStyle name="Normál 11 2 8 3 4" xfId="8871" xr:uid="{00000000-0005-0000-0000-00003E100000}"/>
    <cellStyle name="Normál 11 2 8 3 4 2" xfId="8872" xr:uid="{00000000-0005-0000-0000-00003F100000}"/>
    <cellStyle name="Normál 11 2 8 3 4 2 2" xfId="8873" xr:uid="{00000000-0005-0000-0000-000040100000}"/>
    <cellStyle name="Normál 11 2 8 3 4 3" xfId="8874" xr:uid="{00000000-0005-0000-0000-000041100000}"/>
    <cellStyle name="Normál 11 2 8 3 4 4" xfId="8875" xr:uid="{00000000-0005-0000-0000-000042100000}"/>
    <cellStyle name="Normál 11 2 8 3 5" xfId="8876" xr:uid="{00000000-0005-0000-0000-000043100000}"/>
    <cellStyle name="Normál 11 2 8 3 5 2" xfId="8877" xr:uid="{00000000-0005-0000-0000-000044100000}"/>
    <cellStyle name="Normál 11 2 8 3 6" xfId="8878" xr:uid="{00000000-0005-0000-0000-000045100000}"/>
    <cellStyle name="Normál 11 2 8 4" xfId="3986" xr:uid="{00000000-0005-0000-0000-000046100000}"/>
    <cellStyle name="Normál 11 2 8 4 2" xfId="8879" xr:uid="{00000000-0005-0000-0000-000047100000}"/>
    <cellStyle name="Normál 11 2 8 4 3" xfId="8880" xr:uid="{00000000-0005-0000-0000-000048100000}"/>
    <cellStyle name="Normál 11 2 8 5" xfId="8881" xr:uid="{00000000-0005-0000-0000-000049100000}"/>
    <cellStyle name="Normál 11 2 8 5 2" xfId="8882" xr:uid="{00000000-0005-0000-0000-00004A100000}"/>
    <cellStyle name="Normál 11 2 8 5 2 2" xfId="8883" xr:uid="{00000000-0005-0000-0000-00004B100000}"/>
    <cellStyle name="Normál 11 2 8 5 3" xfId="8884" xr:uid="{00000000-0005-0000-0000-00004C100000}"/>
    <cellStyle name="Normál 11 2 8 5 3 2" xfId="8885" xr:uid="{00000000-0005-0000-0000-00004D100000}"/>
    <cellStyle name="Normál 11 2 8 5 3 2 2" xfId="8886" xr:uid="{00000000-0005-0000-0000-00004E100000}"/>
    <cellStyle name="Normál 11 2 8 5 3 3" xfId="8887" xr:uid="{00000000-0005-0000-0000-00004F100000}"/>
    <cellStyle name="Normál 11 2 8 5 3 4" xfId="8888" xr:uid="{00000000-0005-0000-0000-000050100000}"/>
    <cellStyle name="Normál 11 2 8 5 4" xfId="8889" xr:uid="{00000000-0005-0000-0000-000051100000}"/>
    <cellStyle name="Normál 11 2 8 5 4 2" xfId="8890" xr:uid="{00000000-0005-0000-0000-000052100000}"/>
    <cellStyle name="Normál 11 2 8 5 5" xfId="8891" xr:uid="{00000000-0005-0000-0000-000053100000}"/>
    <cellStyle name="Normál 11 2 8 6" xfId="8892" xr:uid="{00000000-0005-0000-0000-000054100000}"/>
    <cellStyle name="Normál 11 2 8 6 2" xfId="8893" xr:uid="{00000000-0005-0000-0000-000055100000}"/>
    <cellStyle name="Normál 11 2 8 6 2 2" xfId="8894" xr:uid="{00000000-0005-0000-0000-000056100000}"/>
    <cellStyle name="Normál 11 2 8 6 3" xfId="8895" xr:uid="{00000000-0005-0000-0000-000057100000}"/>
    <cellStyle name="Normál 11 2 8 6 4" xfId="8896" xr:uid="{00000000-0005-0000-0000-000058100000}"/>
    <cellStyle name="Normál 11 2 8 7" xfId="8897" xr:uid="{00000000-0005-0000-0000-000059100000}"/>
    <cellStyle name="Normál 11 2 8 7 2" xfId="8898" xr:uid="{00000000-0005-0000-0000-00005A100000}"/>
    <cellStyle name="Normál 11 2 8 8" xfId="8899" xr:uid="{00000000-0005-0000-0000-00005B100000}"/>
    <cellStyle name="Normál 11 2 9" xfId="2506" xr:uid="{00000000-0005-0000-0000-00005C100000}"/>
    <cellStyle name="Normál 11 2 9 2" xfId="3988" xr:uid="{00000000-0005-0000-0000-00005D100000}"/>
    <cellStyle name="Normál 11 2 9 2 2" xfId="8900" xr:uid="{00000000-0005-0000-0000-00005E100000}"/>
    <cellStyle name="Normál 11 2 9 2 2 2" xfId="8901" xr:uid="{00000000-0005-0000-0000-00005F100000}"/>
    <cellStyle name="Normál 11 2 9 2 3" xfId="8902" xr:uid="{00000000-0005-0000-0000-000060100000}"/>
    <cellStyle name="Normál 11 2 9 2 3 2" xfId="8903" xr:uid="{00000000-0005-0000-0000-000061100000}"/>
    <cellStyle name="Normál 11 2 9 2 3 2 2" xfId="8904" xr:uid="{00000000-0005-0000-0000-000062100000}"/>
    <cellStyle name="Normál 11 2 9 2 3 3" xfId="8905" xr:uid="{00000000-0005-0000-0000-000063100000}"/>
    <cellStyle name="Normál 11 2 9 2 3 3 2" xfId="8906" xr:uid="{00000000-0005-0000-0000-000064100000}"/>
    <cellStyle name="Normál 11 2 9 2 3 3 2 2" xfId="8907" xr:uid="{00000000-0005-0000-0000-000065100000}"/>
    <cellStyle name="Normál 11 2 9 2 3 3 3" xfId="8908" xr:uid="{00000000-0005-0000-0000-000066100000}"/>
    <cellStyle name="Normál 11 2 9 2 3 3 4" xfId="8909" xr:uid="{00000000-0005-0000-0000-000067100000}"/>
    <cellStyle name="Normál 11 2 9 2 3 4" xfId="8910" xr:uid="{00000000-0005-0000-0000-000068100000}"/>
    <cellStyle name="Normál 11 2 9 2 3 4 2" xfId="8911" xr:uid="{00000000-0005-0000-0000-000069100000}"/>
    <cellStyle name="Normál 11 2 9 2 3 5" xfId="8912" xr:uid="{00000000-0005-0000-0000-00006A100000}"/>
    <cellStyle name="Normál 11 2 9 2 4" xfId="8913" xr:uid="{00000000-0005-0000-0000-00006B100000}"/>
    <cellStyle name="Normál 11 2 9 2 4 2" xfId="8914" xr:uid="{00000000-0005-0000-0000-00006C100000}"/>
    <cellStyle name="Normál 11 2 9 2 4 2 2" xfId="8915" xr:uid="{00000000-0005-0000-0000-00006D100000}"/>
    <cellStyle name="Normál 11 2 9 2 4 3" xfId="8916" xr:uid="{00000000-0005-0000-0000-00006E100000}"/>
    <cellStyle name="Normál 11 2 9 2 4 4" xfId="8917" xr:uid="{00000000-0005-0000-0000-00006F100000}"/>
    <cellStyle name="Normál 11 2 9 2 5" xfId="8918" xr:uid="{00000000-0005-0000-0000-000070100000}"/>
    <cellStyle name="Normál 11 2 9 2 5 2" xfId="8919" xr:uid="{00000000-0005-0000-0000-000071100000}"/>
    <cellStyle name="Normál 11 2 9 2 6" xfId="8920" xr:uid="{00000000-0005-0000-0000-000072100000}"/>
    <cellStyle name="Normál 11 2 9 3" xfId="6460" xr:uid="{00000000-0005-0000-0000-000073100000}"/>
    <cellStyle name="Normál 11 2 9 3 2" xfId="8921" xr:uid="{00000000-0005-0000-0000-000074100000}"/>
    <cellStyle name="Normál 11 2 9 4" xfId="8922" xr:uid="{00000000-0005-0000-0000-000075100000}"/>
    <cellStyle name="Normál 11 2 9 4 2" xfId="8923" xr:uid="{00000000-0005-0000-0000-000076100000}"/>
    <cellStyle name="Normál 11 2 9 4 2 2" xfId="8924" xr:uid="{00000000-0005-0000-0000-000077100000}"/>
    <cellStyle name="Normál 11 2 9 4 3" xfId="8925" xr:uid="{00000000-0005-0000-0000-000078100000}"/>
    <cellStyle name="Normál 11 2 9 4 3 2" xfId="8926" xr:uid="{00000000-0005-0000-0000-000079100000}"/>
    <cellStyle name="Normál 11 2 9 4 3 2 2" xfId="8927" xr:uid="{00000000-0005-0000-0000-00007A100000}"/>
    <cellStyle name="Normál 11 2 9 4 3 3" xfId="8928" xr:uid="{00000000-0005-0000-0000-00007B100000}"/>
    <cellStyle name="Normál 11 2 9 4 3 4" xfId="8929" xr:uid="{00000000-0005-0000-0000-00007C100000}"/>
    <cellStyle name="Normál 11 2 9 4 4" xfId="8930" xr:uid="{00000000-0005-0000-0000-00007D100000}"/>
    <cellStyle name="Normál 11 2 9 4 4 2" xfId="8931" xr:uid="{00000000-0005-0000-0000-00007E100000}"/>
    <cellStyle name="Normál 11 2 9 4 5" xfId="8932" xr:uid="{00000000-0005-0000-0000-00007F100000}"/>
    <cellStyle name="Normál 11 2 9 5" xfId="8933" xr:uid="{00000000-0005-0000-0000-000080100000}"/>
    <cellStyle name="Normál 11 2 9 5 2" xfId="8934" xr:uid="{00000000-0005-0000-0000-000081100000}"/>
    <cellStyle name="Normál 11 2 9 5 2 2" xfId="8935" xr:uid="{00000000-0005-0000-0000-000082100000}"/>
    <cellStyle name="Normál 11 2 9 5 3" xfId="8936" xr:uid="{00000000-0005-0000-0000-000083100000}"/>
    <cellStyle name="Normál 11 2 9 5 4" xfId="8937" xr:uid="{00000000-0005-0000-0000-000084100000}"/>
    <cellStyle name="Normál 11 2 9 6" xfId="8938" xr:uid="{00000000-0005-0000-0000-000085100000}"/>
    <cellStyle name="Normál 11 2 9 6 2" xfId="8939" xr:uid="{00000000-0005-0000-0000-000086100000}"/>
    <cellStyle name="Normál 11 2 9 7" xfId="8940" xr:uid="{00000000-0005-0000-0000-000087100000}"/>
    <cellStyle name="Normál 11 3" xfId="218" xr:uid="{00000000-0005-0000-0000-000088100000}"/>
    <cellStyle name="Normál 11 3 10" xfId="8941" xr:uid="{00000000-0005-0000-0000-000089100000}"/>
    <cellStyle name="Normál 11 3 10 2" xfId="8942" xr:uid="{00000000-0005-0000-0000-00008A100000}"/>
    <cellStyle name="Normál 11 3 10 2 2" xfId="8943" xr:uid="{00000000-0005-0000-0000-00008B100000}"/>
    <cellStyle name="Normál 11 3 10 3" xfId="8944" xr:uid="{00000000-0005-0000-0000-00008C100000}"/>
    <cellStyle name="Normál 11 3 10 3 2" xfId="8945" xr:uid="{00000000-0005-0000-0000-00008D100000}"/>
    <cellStyle name="Normál 11 3 10 3 2 2" xfId="8946" xr:uid="{00000000-0005-0000-0000-00008E100000}"/>
    <cellStyle name="Normál 11 3 10 3 3" xfId="8947" xr:uid="{00000000-0005-0000-0000-00008F100000}"/>
    <cellStyle name="Normál 11 3 10 3 4" xfId="8948" xr:uid="{00000000-0005-0000-0000-000090100000}"/>
    <cellStyle name="Normál 11 3 10 4" xfId="8949" xr:uid="{00000000-0005-0000-0000-000091100000}"/>
    <cellStyle name="Normál 11 3 10 4 2" xfId="8950" xr:uid="{00000000-0005-0000-0000-000092100000}"/>
    <cellStyle name="Normál 11 3 10 5" xfId="8951" xr:uid="{00000000-0005-0000-0000-000093100000}"/>
    <cellStyle name="Normál 11 3 11" xfId="8952" xr:uid="{00000000-0005-0000-0000-000094100000}"/>
    <cellStyle name="Normál 11 3 11 2" xfId="8953" xr:uid="{00000000-0005-0000-0000-000095100000}"/>
    <cellStyle name="Normál 11 3 11 2 2" xfId="8954" xr:uid="{00000000-0005-0000-0000-000096100000}"/>
    <cellStyle name="Normál 11 3 11 3" xfId="8955" xr:uid="{00000000-0005-0000-0000-000097100000}"/>
    <cellStyle name="Normál 11 3 11 4" xfId="8956" xr:uid="{00000000-0005-0000-0000-000098100000}"/>
    <cellStyle name="Normál 11 3 12" xfId="8957" xr:uid="{00000000-0005-0000-0000-000099100000}"/>
    <cellStyle name="Normál 11 3 12 2" xfId="8958" xr:uid="{00000000-0005-0000-0000-00009A100000}"/>
    <cellStyle name="Normál 11 3 13" xfId="8959" xr:uid="{00000000-0005-0000-0000-00009B100000}"/>
    <cellStyle name="Normál 11 3 2" xfId="244" xr:uid="{00000000-0005-0000-0000-00009C100000}"/>
    <cellStyle name="Normál 11 3 2 2" xfId="354" xr:uid="{00000000-0005-0000-0000-00009D100000}"/>
    <cellStyle name="Normál 11 3 2 2 2" xfId="440" xr:uid="{00000000-0005-0000-0000-00009E100000}"/>
    <cellStyle name="Normál 11 3 2 2 2 2" xfId="581" xr:uid="{00000000-0005-0000-0000-00009F100000}"/>
    <cellStyle name="Normál 11 3 2 2 2 2 2" xfId="1152" xr:uid="{00000000-0005-0000-0000-0000A0100000}"/>
    <cellStyle name="Normál 11 3 2 2 2 2 2 2" xfId="1591" xr:uid="{00000000-0005-0000-0000-0000A1100000}"/>
    <cellStyle name="Normál 11 3 2 2 2 2 2 3" xfId="3033" xr:uid="{00000000-0005-0000-0000-0000A2100000}"/>
    <cellStyle name="Normál 11 3 2 2 2 2 2 3 2" xfId="3996" xr:uid="{00000000-0005-0000-0000-0000A3100000}"/>
    <cellStyle name="Normál 11 3 2 2 2 2 2 3 2 2" xfId="8960" xr:uid="{00000000-0005-0000-0000-0000A4100000}"/>
    <cellStyle name="Normál 11 3 2 2 2 2 2 3 3" xfId="6459" xr:uid="{00000000-0005-0000-0000-0000A5100000}"/>
    <cellStyle name="Normál 11 3 2 2 2 2 2 3 4" xfId="8961" xr:uid="{00000000-0005-0000-0000-0000A6100000}"/>
    <cellStyle name="Normál 11 3 2 2 2 2 2 4" xfId="3994" xr:uid="{00000000-0005-0000-0000-0000A7100000}"/>
    <cellStyle name="Normál 11 3 2 2 2 2 2 4 2" xfId="8962" xr:uid="{00000000-0005-0000-0000-0000A8100000}"/>
    <cellStyle name="Normál 11 3 2 2 2 2 2 5" xfId="8963" xr:uid="{00000000-0005-0000-0000-0000A9100000}"/>
    <cellStyle name="Normál 11 3 2 2 2 2 3" xfId="1590" xr:uid="{00000000-0005-0000-0000-0000AA100000}"/>
    <cellStyle name="Normál 11 3 2 2 2 2 4" xfId="2542" xr:uid="{00000000-0005-0000-0000-0000AB100000}"/>
    <cellStyle name="Normál 11 3 2 2 2 2 4 2" xfId="3997" xr:uid="{00000000-0005-0000-0000-0000AC100000}"/>
    <cellStyle name="Normál 11 3 2 2 2 2 4 2 2" xfId="8964" xr:uid="{00000000-0005-0000-0000-0000AD100000}"/>
    <cellStyle name="Normál 11 3 2 2 2 2 4 3" xfId="6458" xr:uid="{00000000-0005-0000-0000-0000AE100000}"/>
    <cellStyle name="Normál 11 3 2 2 2 2 4 4" xfId="8965" xr:uid="{00000000-0005-0000-0000-0000AF100000}"/>
    <cellStyle name="Normál 11 3 2 2 2 2 5" xfId="3993" xr:uid="{00000000-0005-0000-0000-0000B0100000}"/>
    <cellStyle name="Normál 11 3 2 2 2 2 5 2" xfId="8966" xr:uid="{00000000-0005-0000-0000-0000B1100000}"/>
    <cellStyle name="Normál 11 3 2 2 2 2 6" xfId="8967" xr:uid="{00000000-0005-0000-0000-0000B2100000}"/>
    <cellStyle name="Normál 11 3 2 2 2 3" xfId="917" xr:uid="{00000000-0005-0000-0000-0000B3100000}"/>
    <cellStyle name="Normál 11 3 2 2 2 3 2" xfId="1592" xr:uid="{00000000-0005-0000-0000-0000B4100000}"/>
    <cellStyle name="Normál 11 3 2 2 2 3 3" xfId="3034" xr:uid="{00000000-0005-0000-0000-0000B5100000}"/>
    <cellStyle name="Normál 11 3 2 2 2 3 3 2" xfId="4000" xr:uid="{00000000-0005-0000-0000-0000B6100000}"/>
    <cellStyle name="Normál 11 3 2 2 2 3 3 2 2" xfId="8968" xr:uid="{00000000-0005-0000-0000-0000B7100000}"/>
    <cellStyle name="Normál 11 3 2 2 2 3 3 3" xfId="6457" xr:uid="{00000000-0005-0000-0000-0000B8100000}"/>
    <cellStyle name="Normál 11 3 2 2 2 3 3 4" xfId="8969" xr:uid="{00000000-0005-0000-0000-0000B9100000}"/>
    <cellStyle name="Normál 11 3 2 2 2 3 4" xfId="3998" xr:uid="{00000000-0005-0000-0000-0000BA100000}"/>
    <cellStyle name="Normál 11 3 2 2 2 3 4 2" xfId="8970" xr:uid="{00000000-0005-0000-0000-0000BB100000}"/>
    <cellStyle name="Normál 11 3 2 2 2 3 5" xfId="8971" xr:uid="{00000000-0005-0000-0000-0000BC100000}"/>
    <cellStyle name="Normál 11 3 2 2 2 4" xfId="1589" xr:uid="{00000000-0005-0000-0000-0000BD100000}"/>
    <cellStyle name="Normál 11 3 2 2 2 5" xfId="2541" xr:uid="{00000000-0005-0000-0000-0000BE100000}"/>
    <cellStyle name="Normál 11 3 2 2 2 5 2" xfId="4001" xr:uid="{00000000-0005-0000-0000-0000BF100000}"/>
    <cellStyle name="Normál 11 3 2 2 2 5 2 2" xfId="8972" xr:uid="{00000000-0005-0000-0000-0000C0100000}"/>
    <cellStyle name="Normál 11 3 2 2 2 5 3" xfId="6456" xr:uid="{00000000-0005-0000-0000-0000C1100000}"/>
    <cellStyle name="Normál 11 3 2 2 2 5 4" xfId="8973" xr:uid="{00000000-0005-0000-0000-0000C2100000}"/>
    <cellStyle name="Normál 11 3 2 2 2 6" xfId="3992" xr:uid="{00000000-0005-0000-0000-0000C3100000}"/>
    <cellStyle name="Normál 11 3 2 2 2 6 2" xfId="8974" xr:uid="{00000000-0005-0000-0000-0000C4100000}"/>
    <cellStyle name="Normál 11 3 2 2 2 7" xfId="8975" xr:uid="{00000000-0005-0000-0000-0000C5100000}"/>
    <cellStyle name="Normál 11 3 2 2 3" xfId="633" xr:uid="{00000000-0005-0000-0000-0000C6100000}"/>
    <cellStyle name="Normál 11 3 2 2 3 2" xfId="1153" xr:uid="{00000000-0005-0000-0000-0000C7100000}"/>
    <cellStyle name="Normál 11 3 2 2 3 2 2" xfId="1594" xr:uid="{00000000-0005-0000-0000-0000C8100000}"/>
    <cellStyle name="Normál 11 3 2 2 3 2 3" xfId="3035" xr:uid="{00000000-0005-0000-0000-0000C9100000}"/>
    <cellStyle name="Normál 11 3 2 2 3 2 3 2" xfId="4004" xr:uid="{00000000-0005-0000-0000-0000CA100000}"/>
    <cellStyle name="Normál 11 3 2 2 3 2 3 2 2" xfId="8976" xr:uid="{00000000-0005-0000-0000-0000CB100000}"/>
    <cellStyle name="Normál 11 3 2 2 3 2 3 3" xfId="6455" xr:uid="{00000000-0005-0000-0000-0000CC100000}"/>
    <cellStyle name="Normál 11 3 2 2 3 2 3 4" xfId="8977" xr:uid="{00000000-0005-0000-0000-0000CD100000}"/>
    <cellStyle name="Normál 11 3 2 2 3 2 4" xfId="4003" xr:uid="{00000000-0005-0000-0000-0000CE100000}"/>
    <cellStyle name="Normál 11 3 2 2 3 2 4 2" xfId="8978" xr:uid="{00000000-0005-0000-0000-0000CF100000}"/>
    <cellStyle name="Normál 11 3 2 2 3 2 5" xfId="8979" xr:uid="{00000000-0005-0000-0000-0000D0100000}"/>
    <cellStyle name="Normál 11 3 2 2 3 3" xfId="1593" xr:uid="{00000000-0005-0000-0000-0000D1100000}"/>
    <cellStyle name="Normál 11 3 2 2 3 4" xfId="2543" xr:uid="{00000000-0005-0000-0000-0000D2100000}"/>
    <cellStyle name="Normál 11 3 2 2 3 4 2" xfId="4005" xr:uid="{00000000-0005-0000-0000-0000D3100000}"/>
    <cellStyle name="Normál 11 3 2 2 3 4 2 2" xfId="8980" xr:uid="{00000000-0005-0000-0000-0000D4100000}"/>
    <cellStyle name="Normál 11 3 2 2 3 4 3" xfId="6454" xr:uid="{00000000-0005-0000-0000-0000D5100000}"/>
    <cellStyle name="Normál 11 3 2 2 3 4 4" xfId="8981" xr:uid="{00000000-0005-0000-0000-0000D6100000}"/>
    <cellStyle name="Normál 11 3 2 2 3 5" xfId="4002" xr:uid="{00000000-0005-0000-0000-0000D7100000}"/>
    <cellStyle name="Normál 11 3 2 2 3 5 2" xfId="8982" xr:uid="{00000000-0005-0000-0000-0000D8100000}"/>
    <cellStyle name="Normál 11 3 2 2 3 6" xfId="8983" xr:uid="{00000000-0005-0000-0000-0000D9100000}"/>
    <cellStyle name="Normál 11 3 2 2 4" xfId="916" xr:uid="{00000000-0005-0000-0000-0000DA100000}"/>
    <cellStyle name="Normál 11 3 2 2 4 2" xfId="1595" xr:uid="{00000000-0005-0000-0000-0000DB100000}"/>
    <cellStyle name="Normál 11 3 2 2 4 3" xfId="3036" xr:uid="{00000000-0005-0000-0000-0000DC100000}"/>
    <cellStyle name="Normál 11 3 2 2 4 3 2" xfId="4007" xr:uid="{00000000-0005-0000-0000-0000DD100000}"/>
    <cellStyle name="Normál 11 3 2 2 4 3 2 2" xfId="8984" xr:uid="{00000000-0005-0000-0000-0000DE100000}"/>
    <cellStyle name="Normál 11 3 2 2 4 3 3" xfId="6453" xr:uid="{00000000-0005-0000-0000-0000DF100000}"/>
    <cellStyle name="Normál 11 3 2 2 4 3 4" xfId="8985" xr:uid="{00000000-0005-0000-0000-0000E0100000}"/>
    <cellStyle name="Normál 11 3 2 2 4 4" xfId="4006" xr:uid="{00000000-0005-0000-0000-0000E1100000}"/>
    <cellStyle name="Normál 11 3 2 2 4 4 2" xfId="8986" xr:uid="{00000000-0005-0000-0000-0000E2100000}"/>
    <cellStyle name="Normál 11 3 2 2 4 5" xfId="8987" xr:uid="{00000000-0005-0000-0000-0000E3100000}"/>
    <cellStyle name="Normál 11 3 2 2 5" xfId="1588" xr:uid="{00000000-0005-0000-0000-0000E4100000}"/>
    <cellStyle name="Normál 11 3 2 2 6" xfId="2540" xr:uid="{00000000-0005-0000-0000-0000E5100000}"/>
    <cellStyle name="Normál 11 3 2 2 6 2" xfId="4008" xr:uid="{00000000-0005-0000-0000-0000E6100000}"/>
    <cellStyle name="Normál 11 3 2 2 6 2 2" xfId="8988" xr:uid="{00000000-0005-0000-0000-0000E7100000}"/>
    <cellStyle name="Normál 11 3 2 2 6 3" xfId="6452" xr:uid="{00000000-0005-0000-0000-0000E8100000}"/>
    <cellStyle name="Normál 11 3 2 2 6 4" xfId="8989" xr:uid="{00000000-0005-0000-0000-0000E9100000}"/>
    <cellStyle name="Normál 11 3 2 2 7" xfId="3991" xr:uid="{00000000-0005-0000-0000-0000EA100000}"/>
    <cellStyle name="Normál 11 3 2 2 7 2" xfId="8990" xr:uid="{00000000-0005-0000-0000-0000EB100000}"/>
    <cellStyle name="Normál 11 3 2 2 8" xfId="8991" xr:uid="{00000000-0005-0000-0000-0000EC100000}"/>
    <cellStyle name="Normál 11 3 2 3" xfId="474" xr:uid="{00000000-0005-0000-0000-0000ED100000}"/>
    <cellStyle name="Normál 11 3 2 4" xfId="441" xr:uid="{00000000-0005-0000-0000-0000EE100000}"/>
    <cellStyle name="Normál 11 3 2 4 2" xfId="580" xr:uid="{00000000-0005-0000-0000-0000EF100000}"/>
    <cellStyle name="Normál 11 3 2 4 2 2" xfId="1154" xr:uid="{00000000-0005-0000-0000-0000F0100000}"/>
    <cellStyle name="Normál 11 3 2 4 2 2 2" xfId="1598" xr:uid="{00000000-0005-0000-0000-0000F1100000}"/>
    <cellStyle name="Normál 11 3 2 4 2 2 3" xfId="3037" xr:uid="{00000000-0005-0000-0000-0000F2100000}"/>
    <cellStyle name="Normál 11 3 2 4 2 2 3 2" xfId="4013" xr:uid="{00000000-0005-0000-0000-0000F3100000}"/>
    <cellStyle name="Normál 11 3 2 4 2 2 3 2 2" xfId="8992" xr:uid="{00000000-0005-0000-0000-0000F4100000}"/>
    <cellStyle name="Normál 11 3 2 4 2 2 3 3" xfId="6451" xr:uid="{00000000-0005-0000-0000-0000F5100000}"/>
    <cellStyle name="Normál 11 3 2 4 2 2 3 4" xfId="8993" xr:uid="{00000000-0005-0000-0000-0000F6100000}"/>
    <cellStyle name="Normál 11 3 2 4 2 2 4" xfId="4012" xr:uid="{00000000-0005-0000-0000-0000F7100000}"/>
    <cellStyle name="Normál 11 3 2 4 2 2 4 2" xfId="8994" xr:uid="{00000000-0005-0000-0000-0000F8100000}"/>
    <cellStyle name="Normál 11 3 2 4 2 2 5" xfId="8995" xr:uid="{00000000-0005-0000-0000-0000F9100000}"/>
    <cellStyle name="Normál 11 3 2 4 2 3" xfId="1597" xr:uid="{00000000-0005-0000-0000-0000FA100000}"/>
    <cellStyle name="Normál 11 3 2 4 2 4" xfId="2545" xr:uid="{00000000-0005-0000-0000-0000FB100000}"/>
    <cellStyle name="Normál 11 3 2 4 2 4 2" xfId="4015" xr:uid="{00000000-0005-0000-0000-0000FC100000}"/>
    <cellStyle name="Normál 11 3 2 4 2 4 2 2" xfId="8996" xr:uid="{00000000-0005-0000-0000-0000FD100000}"/>
    <cellStyle name="Normál 11 3 2 4 2 4 3" xfId="6450" xr:uid="{00000000-0005-0000-0000-0000FE100000}"/>
    <cellStyle name="Normál 11 3 2 4 2 4 4" xfId="8997" xr:uid="{00000000-0005-0000-0000-0000FF100000}"/>
    <cellStyle name="Normál 11 3 2 4 2 5" xfId="4011" xr:uid="{00000000-0005-0000-0000-000000110000}"/>
    <cellStyle name="Normál 11 3 2 4 2 5 2" xfId="8998" xr:uid="{00000000-0005-0000-0000-000001110000}"/>
    <cellStyle name="Normál 11 3 2 4 2 6" xfId="8999" xr:uid="{00000000-0005-0000-0000-000002110000}"/>
    <cellStyle name="Normál 11 3 2 4 3" xfId="918" xr:uid="{00000000-0005-0000-0000-000003110000}"/>
    <cellStyle name="Normál 11 3 2 4 3 2" xfId="1599" xr:uid="{00000000-0005-0000-0000-000004110000}"/>
    <cellStyle name="Normál 11 3 2 4 3 3" xfId="3038" xr:uid="{00000000-0005-0000-0000-000005110000}"/>
    <cellStyle name="Normál 11 3 2 4 3 3 2" xfId="4017" xr:uid="{00000000-0005-0000-0000-000006110000}"/>
    <cellStyle name="Normál 11 3 2 4 3 3 2 2" xfId="9000" xr:uid="{00000000-0005-0000-0000-000007110000}"/>
    <cellStyle name="Normál 11 3 2 4 3 3 3" xfId="6449" xr:uid="{00000000-0005-0000-0000-000008110000}"/>
    <cellStyle name="Normál 11 3 2 4 3 3 4" xfId="9001" xr:uid="{00000000-0005-0000-0000-000009110000}"/>
    <cellStyle name="Normál 11 3 2 4 3 4" xfId="4016" xr:uid="{00000000-0005-0000-0000-00000A110000}"/>
    <cellStyle name="Normál 11 3 2 4 3 4 2" xfId="9002" xr:uid="{00000000-0005-0000-0000-00000B110000}"/>
    <cellStyle name="Normál 11 3 2 4 3 5" xfId="9003" xr:uid="{00000000-0005-0000-0000-00000C110000}"/>
    <cellStyle name="Normál 11 3 2 4 4" xfId="1596" xr:uid="{00000000-0005-0000-0000-00000D110000}"/>
    <cellStyle name="Normál 11 3 2 4 5" xfId="2544" xr:uid="{00000000-0005-0000-0000-00000E110000}"/>
    <cellStyle name="Normál 11 3 2 4 5 2" xfId="4018" xr:uid="{00000000-0005-0000-0000-00000F110000}"/>
    <cellStyle name="Normál 11 3 2 4 5 2 2" xfId="9004" xr:uid="{00000000-0005-0000-0000-000010110000}"/>
    <cellStyle name="Normál 11 3 2 4 5 3" xfId="6448" xr:uid="{00000000-0005-0000-0000-000011110000}"/>
    <cellStyle name="Normál 11 3 2 4 5 4" xfId="9005" xr:uid="{00000000-0005-0000-0000-000012110000}"/>
    <cellStyle name="Normál 11 3 2 4 6" xfId="4010" xr:uid="{00000000-0005-0000-0000-000013110000}"/>
    <cellStyle name="Normál 11 3 2 4 6 2" xfId="9006" xr:uid="{00000000-0005-0000-0000-000014110000}"/>
    <cellStyle name="Normál 11 3 2 4 7" xfId="9007" xr:uid="{00000000-0005-0000-0000-000015110000}"/>
    <cellStyle name="Normál 11 3 2 5" xfId="632" xr:uid="{00000000-0005-0000-0000-000016110000}"/>
    <cellStyle name="Normál 11 3 2 5 2" xfId="1155" xr:uid="{00000000-0005-0000-0000-000017110000}"/>
    <cellStyle name="Normál 11 3 2 5 2 2" xfId="1601" xr:uid="{00000000-0005-0000-0000-000018110000}"/>
    <cellStyle name="Normál 11 3 2 5 2 3" xfId="3039" xr:uid="{00000000-0005-0000-0000-000019110000}"/>
    <cellStyle name="Normál 11 3 2 5 2 3 2" xfId="4022" xr:uid="{00000000-0005-0000-0000-00001A110000}"/>
    <cellStyle name="Normál 11 3 2 5 2 3 2 2" xfId="9008" xr:uid="{00000000-0005-0000-0000-00001B110000}"/>
    <cellStyle name="Normál 11 3 2 5 2 3 3" xfId="6447" xr:uid="{00000000-0005-0000-0000-00001C110000}"/>
    <cellStyle name="Normál 11 3 2 5 2 3 4" xfId="9009" xr:uid="{00000000-0005-0000-0000-00001D110000}"/>
    <cellStyle name="Normál 11 3 2 5 2 4" xfId="4020" xr:uid="{00000000-0005-0000-0000-00001E110000}"/>
    <cellStyle name="Normál 11 3 2 5 2 4 2" xfId="9010" xr:uid="{00000000-0005-0000-0000-00001F110000}"/>
    <cellStyle name="Normál 11 3 2 5 2 5" xfId="9011" xr:uid="{00000000-0005-0000-0000-000020110000}"/>
    <cellStyle name="Normál 11 3 2 5 3" xfId="1600" xr:uid="{00000000-0005-0000-0000-000021110000}"/>
    <cellStyle name="Normál 11 3 2 5 4" xfId="2546" xr:uid="{00000000-0005-0000-0000-000022110000}"/>
    <cellStyle name="Normál 11 3 2 5 4 2" xfId="4023" xr:uid="{00000000-0005-0000-0000-000023110000}"/>
    <cellStyle name="Normál 11 3 2 5 4 2 2" xfId="9012" xr:uid="{00000000-0005-0000-0000-000024110000}"/>
    <cellStyle name="Normál 11 3 2 5 4 3" xfId="6446" xr:uid="{00000000-0005-0000-0000-000025110000}"/>
    <cellStyle name="Normál 11 3 2 5 4 4" xfId="9013" xr:uid="{00000000-0005-0000-0000-000026110000}"/>
    <cellStyle name="Normál 11 3 2 5 5" xfId="4019" xr:uid="{00000000-0005-0000-0000-000027110000}"/>
    <cellStyle name="Normál 11 3 2 5 5 2" xfId="9014" xr:uid="{00000000-0005-0000-0000-000028110000}"/>
    <cellStyle name="Normál 11 3 2 5 6" xfId="9015" xr:uid="{00000000-0005-0000-0000-000029110000}"/>
    <cellStyle name="Normál 11 3 2 6" xfId="915" xr:uid="{00000000-0005-0000-0000-00002A110000}"/>
    <cellStyle name="Normál 11 3 2 6 2" xfId="1602" xr:uid="{00000000-0005-0000-0000-00002B110000}"/>
    <cellStyle name="Normál 11 3 2 6 3" xfId="3040" xr:uid="{00000000-0005-0000-0000-00002C110000}"/>
    <cellStyle name="Normál 11 3 2 6 3 2" xfId="4026" xr:uid="{00000000-0005-0000-0000-00002D110000}"/>
    <cellStyle name="Normál 11 3 2 6 3 2 2" xfId="9016" xr:uid="{00000000-0005-0000-0000-00002E110000}"/>
    <cellStyle name="Normál 11 3 2 6 3 3" xfId="6445" xr:uid="{00000000-0005-0000-0000-00002F110000}"/>
    <cellStyle name="Normál 11 3 2 6 3 4" xfId="9017" xr:uid="{00000000-0005-0000-0000-000030110000}"/>
    <cellStyle name="Normál 11 3 2 6 4" xfId="4024" xr:uid="{00000000-0005-0000-0000-000031110000}"/>
    <cellStyle name="Normál 11 3 2 6 4 2" xfId="9018" xr:uid="{00000000-0005-0000-0000-000032110000}"/>
    <cellStyle name="Normál 11 3 2 6 5" xfId="9019" xr:uid="{00000000-0005-0000-0000-000033110000}"/>
    <cellStyle name="Normál 11 3 2 7" xfId="2539" xr:uid="{00000000-0005-0000-0000-000034110000}"/>
    <cellStyle name="Normál 11 3 2 7 2" xfId="4027" xr:uid="{00000000-0005-0000-0000-000035110000}"/>
    <cellStyle name="Normál 11 3 2 7 2 2" xfId="9020" xr:uid="{00000000-0005-0000-0000-000036110000}"/>
    <cellStyle name="Normál 11 3 2 7 3" xfId="6444" xr:uid="{00000000-0005-0000-0000-000037110000}"/>
    <cellStyle name="Normál 11 3 2 7 4" xfId="9021" xr:uid="{00000000-0005-0000-0000-000038110000}"/>
    <cellStyle name="Normál 11 3 2 8" xfId="3990" xr:uid="{00000000-0005-0000-0000-000039110000}"/>
    <cellStyle name="Normál 11 3 2 8 2" xfId="9022" xr:uid="{00000000-0005-0000-0000-00003A110000}"/>
    <cellStyle name="Normál 11 3 2 9" xfId="9023" xr:uid="{00000000-0005-0000-0000-00003B110000}"/>
    <cellStyle name="Normál 11 3 3" xfId="301" xr:uid="{00000000-0005-0000-0000-00003C110000}"/>
    <cellStyle name="Normál 11 3 3 2" xfId="9024" xr:uid="{00000000-0005-0000-0000-00003D110000}"/>
    <cellStyle name="Normál 11 3 3 2 2" xfId="9025" xr:uid="{00000000-0005-0000-0000-00003E110000}"/>
    <cellStyle name="Normál 11 3 3 2 2 2" xfId="9026" xr:uid="{00000000-0005-0000-0000-00003F110000}"/>
    <cellStyle name="Normál 11 3 3 2 2 2 2" xfId="9027" xr:uid="{00000000-0005-0000-0000-000040110000}"/>
    <cellStyle name="Normál 11 3 3 2 2 2 2 2" xfId="9028" xr:uid="{00000000-0005-0000-0000-000041110000}"/>
    <cellStyle name="Normál 11 3 3 2 2 2 3" xfId="9029" xr:uid="{00000000-0005-0000-0000-000042110000}"/>
    <cellStyle name="Normál 11 3 3 2 2 2 3 2" xfId="9030" xr:uid="{00000000-0005-0000-0000-000043110000}"/>
    <cellStyle name="Normál 11 3 3 2 2 2 3 2 2" xfId="9031" xr:uid="{00000000-0005-0000-0000-000044110000}"/>
    <cellStyle name="Normál 11 3 3 2 2 2 3 3" xfId="9032" xr:uid="{00000000-0005-0000-0000-000045110000}"/>
    <cellStyle name="Normál 11 3 3 2 2 2 3 3 2" xfId="9033" xr:uid="{00000000-0005-0000-0000-000046110000}"/>
    <cellStyle name="Normál 11 3 3 2 2 2 3 3 2 2" xfId="9034" xr:uid="{00000000-0005-0000-0000-000047110000}"/>
    <cellStyle name="Normál 11 3 3 2 2 2 3 3 3" xfId="9035" xr:uid="{00000000-0005-0000-0000-000048110000}"/>
    <cellStyle name="Normál 11 3 3 2 2 2 3 3 4" xfId="9036" xr:uid="{00000000-0005-0000-0000-000049110000}"/>
    <cellStyle name="Normál 11 3 3 2 2 2 3 4" xfId="9037" xr:uid="{00000000-0005-0000-0000-00004A110000}"/>
    <cellStyle name="Normál 11 3 3 2 2 2 3 4 2" xfId="9038" xr:uid="{00000000-0005-0000-0000-00004B110000}"/>
    <cellStyle name="Normál 11 3 3 2 2 2 3 5" xfId="9039" xr:uid="{00000000-0005-0000-0000-00004C110000}"/>
    <cellStyle name="Normál 11 3 3 2 2 2 4" xfId="9040" xr:uid="{00000000-0005-0000-0000-00004D110000}"/>
    <cellStyle name="Normál 11 3 3 2 2 2 4 2" xfId="9041" xr:uid="{00000000-0005-0000-0000-00004E110000}"/>
    <cellStyle name="Normál 11 3 3 2 2 2 4 2 2" xfId="9042" xr:uid="{00000000-0005-0000-0000-00004F110000}"/>
    <cellStyle name="Normál 11 3 3 2 2 2 4 3" xfId="9043" xr:uid="{00000000-0005-0000-0000-000050110000}"/>
    <cellStyle name="Normál 11 3 3 2 2 2 4 4" xfId="9044" xr:uid="{00000000-0005-0000-0000-000051110000}"/>
    <cellStyle name="Normál 11 3 3 2 2 2 5" xfId="9045" xr:uid="{00000000-0005-0000-0000-000052110000}"/>
    <cellStyle name="Normál 11 3 3 2 2 2 5 2" xfId="9046" xr:uid="{00000000-0005-0000-0000-000053110000}"/>
    <cellStyle name="Normál 11 3 3 2 2 2 6" xfId="9047" xr:uid="{00000000-0005-0000-0000-000054110000}"/>
    <cellStyle name="Normál 11 3 3 2 2 3" xfId="9048" xr:uid="{00000000-0005-0000-0000-000055110000}"/>
    <cellStyle name="Normál 11 3 3 2 2 3 2" xfId="9049" xr:uid="{00000000-0005-0000-0000-000056110000}"/>
    <cellStyle name="Normál 11 3 3 2 2 4" xfId="9050" xr:uid="{00000000-0005-0000-0000-000057110000}"/>
    <cellStyle name="Normál 11 3 3 2 2 4 2" xfId="9051" xr:uid="{00000000-0005-0000-0000-000058110000}"/>
    <cellStyle name="Normál 11 3 3 2 2 4 2 2" xfId="9052" xr:uid="{00000000-0005-0000-0000-000059110000}"/>
    <cellStyle name="Normál 11 3 3 2 2 4 3" xfId="9053" xr:uid="{00000000-0005-0000-0000-00005A110000}"/>
    <cellStyle name="Normál 11 3 3 2 2 4 3 2" xfId="9054" xr:uid="{00000000-0005-0000-0000-00005B110000}"/>
    <cellStyle name="Normál 11 3 3 2 2 4 3 2 2" xfId="9055" xr:uid="{00000000-0005-0000-0000-00005C110000}"/>
    <cellStyle name="Normál 11 3 3 2 2 4 3 3" xfId="9056" xr:uid="{00000000-0005-0000-0000-00005D110000}"/>
    <cellStyle name="Normál 11 3 3 2 2 4 3 4" xfId="9057" xr:uid="{00000000-0005-0000-0000-00005E110000}"/>
    <cellStyle name="Normál 11 3 3 2 2 4 4" xfId="9058" xr:uid="{00000000-0005-0000-0000-00005F110000}"/>
    <cellStyle name="Normál 11 3 3 2 2 4 4 2" xfId="9059" xr:uid="{00000000-0005-0000-0000-000060110000}"/>
    <cellStyle name="Normál 11 3 3 2 2 4 5" xfId="9060" xr:uid="{00000000-0005-0000-0000-000061110000}"/>
    <cellStyle name="Normál 11 3 3 2 2 5" xfId="9061" xr:uid="{00000000-0005-0000-0000-000062110000}"/>
    <cellStyle name="Normál 11 3 3 2 2 5 2" xfId="9062" xr:uid="{00000000-0005-0000-0000-000063110000}"/>
    <cellStyle name="Normál 11 3 3 2 2 5 2 2" xfId="9063" xr:uid="{00000000-0005-0000-0000-000064110000}"/>
    <cellStyle name="Normál 11 3 3 2 2 5 3" xfId="9064" xr:uid="{00000000-0005-0000-0000-000065110000}"/>
    <cellStyle name="Normál 11 3 3 2 2 5 4" xfId="9065" xr:uid="{00000000-0005-0000-0000-000066110000}"/>
    <cellStyle name="Normál 11 3 3 2 2 6" xfId="9066" xr:uid="{00000000-0005-0000-0000-000067110000}"/>
    <cellStyle name="Normál 11 3 3 2 2 6 2" xfId="9067" xr:uid="{00000000-0005-0000-0000-000068110000}"/>
    <cellStyle name="Normál 11 3 3 2 2 7" xfId="9068" xr:uid="{00000000-0005-0000-0000-000069110000}"/>
    <cellStyle name="Normál 11 3 3 2 3" xfId="9069" xr:uid="{00000000-0005-0000-0000-00006A110000}"/>
    <cellStyle name="Normál 11 3 3 2 3 2" xfId="9070" xr:uid="{00000000-0005-0000-0000-00006B110000}"/>
    <cellStyle name="Normál 11 3 3 2 3 2 2" xfId="9071" xr:uid="{00000000-0005-0000-0000-00006C110000}"/>
    <cellStyle name="Normál 11 3 3 2 3 3" xfId="9072" xr:uid="{00000000-0005-0000-0000-00006D110000}"/>
    <cellStyle name="Normál 11 3 3 2 3 3 2" xfId="9073" xr:uid="{00000000-0005-0000-0000-00006E110000}"/>
    <cellStyle name="Normál 11 3 3 2 3 3 2 2" xfId="9074" xr:uid="{00000000-0005-0000-0000-00006F110000}"/>
    <cellStyle name="Normál 11 3 3 2 3 3 3" xfId="9075" xr:uid="{00000000-0005-0000-0000-000070110000}"/>
    <cellStyle name="Normál 11 3 3 2 3 3 3 2" xfId="9076" xr:uid="{00000000-0005-0000-0000-000071110000}"/>
    <cellStyle name="Normál 11 3 3 2 3 3 3 2 2" xfId="9077" xr:uid="{00000000-0005-0000-0000-000072110000}"/>
    <cellStyle name="Normál 11 3 3 2 3 3 3 3" xfId="9078" xr:uid="{00000000-0005-0000-0000-000073110000}"/>
    <cellStyle name="Normál 11 3 3 2 3 3 3 4" xfId="9079" xr:uid="{00000000-0005-0000-0000-000074110000}"/>
    <cellStyle name="Normál 11 3 3 2 3 3 4" xfId="9080" xr:uid="{00000000-0005-0000-0000-000075110000}"/>
    <cellStyle name="Normál 11 3 3 2 3 3 4 2" xfId="9081" xr:uid="{00000000-0005-0000-0000-000076110000}"/>
    <cellStyle name="Normál 11 3 3 2 3 3 5" xfId="9082" xr:uid="{00000000-0005-0000-0000-000077110000}"/>
    <cellStyle name="Normál 11 3 3 2 3 4" xfId="9083" xr:uid="{00000000-0005-0000-0000-000078110000}"/>
    <cellStyle name="Normál 11 3 3 2 3 4 2" xfId="9084" xr:uid="{00000000-0005-0000-0000-000079110000}"/>
    <cellStyle name="Normál 11 3 3 2 3 4 2 2" xfId="9085" xr:uid="{00000000-0005-0000-0000-00007A110000}"/>
    <cellStyle name="Normál 11 3 3 2 3 4 3" xfId="9086" xr:uid="{00000000-0005-0000-0000-00007B110000}"/>
    <cellStyle name="Normál 11 3 3 2 3 4 4" xfId="9087" xr:uid="{00000000-0005-0000-0000-00007C110000}"/>
    <cellStyle name="Normál 11 3 3 2 3 5" xfId="9088" xr:uid="{00000000-0005-0000-0000-00007D110000}"/>
    <cellStyle name="Normál 11 3 3 2 3 5 2" xfId="9089" xr:uid="{00000000-0005-0000-0000-00007E110000}"/>
    <cellStyle name="Normál 11 3 3 2 3 6" xfId="9090" xr:uid="{00000000-0005-0000-0000-00007F110000}"/>
    <cellStyle name="Normál 11 3 3 2 4" xfId="9091" xr:uid="{00000000-0005-0000-0000-000080110000}"/>
    <cellStyle name="Normál 11 3 3 2 4 2" xfId="9092" xr:uid="{00000000-0005-0000-0000-000081110000}"/>
    <cellStyle name="Normál 11 3 3 2 5" xfId="9093" xr:uid="{00000000-0005-0000-0000-000082110000}"/>
    <cellStyle name="Normál 11 3 3 2 5 2" xfId="9094" xr:uid="{00000000-0005-0000-0000-000083110000}"/>
    <cellStyle name="Normál 11 3 3 2 5 2 2" xfId="9095" xr:uid="{00000000-0005-0000-0000-000084110000}"/>
    <cellStyle name="Normál 11 3 3 2 5 3" xfId="9096" xr:uid="{00000000-0005-0000-0000-000085110000}"/>
    <cellStyle name="Normál 11 3 3 2 5 3 2" xfId="9097" xr:uid="{00000000-0005-0000-0000-000086110000}"/>
    <cellStyle name="Normál 11 3 3 2 5 3 2 2" xfId="9098" xr:uid="{00000000-0005-0000-0000-000087110000}"/>
    <cellStyle name="Normál 11 3 3 2 5 3 3" xfId="9099" xr:uid="{00000000-0005-0000-0000-000088110000}"/>
    <cellStyle name="Normál 11 3 3 2 5 3 4" xfId="9100" xr:uid="{00000000-0005-0000-0000-000089110000}"/>
    <cellStyle name="Normál 11 3 3 2 5 4" xfId="9101" xr:uid="{00000000-0005-0000-0000-00008A110000}"/>
    <cellStyle name="Normál 11 3 3 2 5 4 2" xfId="9102" xr:uid="{00000000-0005-0000-0000-00008B110000}"/>
    <cellStyle name="Normál 11 3 3 2 5 5" xfId="9103" xr:uid="{00000000-0005-0000-0000-00008C110000}"/>
    <cellStyle name="Normál 11 3 3 2 6" xfId="9104" xr:uid="{00000000-0005-0000-0000-00008D110000}"/>
    <cellStyle name="Normál 11 3 3 2 6 2" xfId="9105" xr:uid="{00000000-0005-0000-0000-00008E110000}"/>
    <cellStyle name="Normál 11 3 3 2 6 2 2" xfId="9106" xr:uid="{00000000-0005-0000-0000-00008F110000}"/>
    <cellStyle name="Normál 11 3 3 2 6 3" xfId="9107" xr:uid="{00000000-0005-0000-0000-000090110000}"/>
    <cellStyle name="Normál 11 3 3 2 6 4" xfId="9108" xr:uid="{00000000-0005-0000-0000-000091110000}"/>
    <cellStyle name="Normál 11 3 3 2 7" xfId="9109" xr:uid="{00000000-0005-0000-0000-000092110000}"/>
    <cellStyle name="Normál 11 3 3 2 7 2" xfId="9110" xr:uid="{00000000-0005-0000-0000-000093110000}"/>
    <cellStyle name="Normál 11 3 3 2 8" xfId="9111" xr:uid="{00000000-0005-0000-0000-000094110000}"/>
    <cellStyle name="Normál 11 3 3 3" xfId="9112" xr:uid="{00000000-0005-0000-0000-000095110000}"/>
    <cellStyle name="Normál 11 3 3 3 2" xfId="9113" xr:uid="{00000000-0005-0000-0000-000096110000}"/>
    <cellStyle name="Normál 11 3 3 3 2 2" xfId="9114" xr:uid="{00000000-0005-0000-0000-000097110000}"/>
    <cellStyle name="Normál 11 3 3 3 2 2 2" xfId="9115" xr:uid="{00000000-0005-0000-0000-000098110000}"/>
    <cellStyle name="Normál 11 3 3 3 2 3" xfId="9116" xr:uid="{00000000-0005-0000-0000-000099110000}"/>
    <cellStyle name="Normál 11 3 3 3 2 3 2" xfId="9117" xr:uid="{00000000-0005-0000-0000-00009A110000}"/>
    <cellStyle name="Normál 11 3 3 3 2 3 2 2" xfId="9118" xr:uid="{00000000-0005-0000-0000-00009B110000}"/>
    <cellStyle name="Normál 11 3 3 3 2 3 3" xfId="9119" xr:uid="{00000000-0005-0000-0000-00009C110000}"/>
    <cellStyle name="Normál 11 3 3 3 2 3 3 2" xfId="9120" xr:uid="{00000000-0005-0000-0000-00009D110000}"/>
    <cellStyle name="Normál 11 3 3 3 2 3 3 2 2" xfId="9121" xr:uid="{00000000-0005-0000-0000-00009E110000}"/>
    <cellStyle name="Normál 11 3 3 3 2 3 3 3" xfId="9122" xr:uid="{00000000-0005-0000-0000-00009F110000}"/>
    <cellStyle name="Normál 11 3 3 3 2 3 3 4" xfId="9123" xr:uid="{00000000-0005-0000-0000-0000A0110000}"/>
    <cellStyle name="Normál 11 3 3 3 2 3 4" xfId="9124" xr:uid="{00000000-0005-0000-0000-0000A1110000}"/>
    <cellStyle name="Normál 11 3 3 3 2 3 4 2" xfId="9125" xr:uid="{00000000-0005-0000-0000-0000A2110000}"/>
    <cellStyle name="Normál 11 3 3 3 2 3 5" xfId="9126" xr:uid="{00000000-0005-0000-0000-0000A3110000}"/>
    <cellStyle name="Normál 11 3 3 3 2 4" xfId="9127" xr:uid="{00000000-0005-0000-0000-0000A4110000}"/>
    <cellStyle name="Normál 11 3 3 3 2 4 2" xfId="9128" xr:uid="{00000000-0005-0000-0000-0000A5110000}"/>
    <cellStyle name="Normál 11 3 3 3 2 4 2 2" xfId="9129" xr:uid="{00000000-0005-0000-0000-0000A6110000}"/>
    <cellStyle name="Normál 11 3 3 3 2 4 3" xfId="9130" xr:uid="{00000000-0005-0000-0000-0000A7110000}"/>
    <cellStyle name="Normál 11 3 3 3 2 4 4" xfId="9131" xr:uid="{00000000-0005-0000-0000-0000A8110000}"/>
    <cellStyle name="Normál 11 3 3 3 2 5" xfId="9132" xr:uid="{00000000-0005-0000-0000-0000A9110000}"/>
    <cellStyle name="Normál 11 3 3 3 2 5 2" xfId="9133" xr:uid="{00000000-0005-0000-0000-0000AA110000}"/>
    <cellStyle name="Normál 11 3 3 3 2 6" xfId="9134" xr:uid="{00000000-0005-0000-0000-0000AB110000}"/>
    <cellStyle name="Normál 11 3 3 3 3" xfId="9135" xr:uid="{00000000-0005-0000-0000-0000AC110000}"/>
    <cellStyle name="Normál 11 3 3 3 3 2" xfId="9136" xr:uid="{00000000-0005-0000-0000-0000AD110000}"/>
    <cellStyle name="Normál 11 3 3 3 4" xfId="9137" xr:uid="{00000000-0005-0000-0000-0000AE110000}"/>
    <cellStyle name="Normál 11 3 3 3 4 2" xfId="9138" xr:uid="{00000000-0005-0000-0000-0000AF110000}"/>
    <cellStyle name="Normál 11 3 3 3 4 2 2" xfId="9139" xr:uid="{00000000-0005-0000-0000-0000B0110000}"/>
    <cellStyle name="Normál 11 3 3 3 4 3" xfId="9140" xr:uid="{00000000-0005-0000-0000-0000B1110000}"/>
    <cellStyle name="Normál 11 3 3 3 4 3 2" xfId="9141" xr:uid="{00000000-0005-0000-0000-0000B2110000}"/>
    <cellStyle name="Normál 11 3 3 3 4 3 2 2" xfId="9142" xr:uid="{00000000-0005-0000-0000-0000B3110000}"/>
    <cellStyle name="Normál 11 3 3 3 4 3 3" xfId="9143" xr:uid="{00000000-0005-0000-0000-0000B4110000}"/>
    <cellStyle name="Normál 11 3 3 3 4 3 4" xfId="9144" xr:uid="{00000000-0005-0000-0000-0000B5110000}"/>
    <cellStyle name="Normál 11 3 3 3 4 4" xfId="9145" xr:uid="{00000000-0005-0000-0000-0000B6110000}"/>
    <cellStyle name="Normál 11 3 3 3 4 4 2" xfId="9146" xr:uid="{00000000-0005-0000-0000-0000B7110000}"/>
    <cellStyle name="Normál 11 3 3 3 4 5" xfId="9147" xr:uid="{00000000-0005-0000-0000-0000B8110000}"/>
    <cellStyle name="Normál 11 3 3 3 5" xfId="9148" xr:uid="{00000000-0005-0000-0000-0000B9110000}"/>
    <cellStyle name="Normál 11 3 3 3 5 2" xfId="9149" xr:uid="{00000000-0005-0000-0000-0000BA110000}"/>
    <cellStyle name="Normál 11 3 3 3 5 2 2" xfId="9150" xr:uid="{00000000-0005-0000-0000-0000BB110000}"/>
    <cellStyle name="Normál 11 3 3 3 5 3" xfId="9151" xr:uid="{00000000-0005-0000-0000-0000BC110000}"/>
    <cellStyle name="Normál 11 3 3 3 5 4" xfId="9152" xr:uid="{00000000-0005-0000-0000-0000BD110000}"/>
    <cellStyle name="Normál 11 3 3 3 6" xfId="9153" xr:uid="{00000000-0005-0000-0000-0000BE110000}"/>
    <cellStyle name="Normál 11 3 3 3 6 2" xfId="9154" xr:uid="{00000000-0005-0000-0000-0000BF110000}"/>
    <cellStyle name="Normál 11 3 3 3 7" xfId="9155" xr:uid="{00000000-0005-0000-0000-0000C0110000}"/>
    <cellStyle name="Normál 11 3 3 4" xfId="9156" xr:uid="{00000000-0005-0000-0000-0000C1110000}"/>
    <cellStyle name="Normál 11 3 3 4 2" xfId="9157" xr:uid="{00000000-0005-0000-0000-0000C2110000}"/>
    <cellStyle name="Normál 11 3 3 4 2 2" xfId="9158" xr:uid="{00000000-0005-0000-0000-0000C3110000}"/>
    <cellStyle name="Normál 11 3 3 4 3" xfId="9159" xr:uid="{00000000-0005-0000-0000-0000C4110000}"/>
    <cellStyle name="Normál 11 3 3 4 3 2" xfId="9160" xr:uid="{00000000-0005-0000-0000-0000C5110000}"/>
    <cellStyle name="Normál 11 3 3 4 3 2 2" xfId="9161" xr:uid="{00000000-0005-0000-0000-0000C6110000}"/>
    <cellStyle name="Normál 11 3 3 4 3 3" xfId="9162" xr:uid="{00000000-0005-0000-0000-0000C7110000}"/>
    <cellStyle name="Normál 11 3 3 4 3 3 2" xfId="9163" xr:uid="{00000000-0005-0000-0000-0000C8110000}"/>
    <cellStyle name="Normál 11 3 3 4 3 3 2 2" xfId="9164" xr:uid="{00000000-0005-0000-0000-0000C9110000}"/>
    <cellStyle name="Normál 11 3 3 4 3 3 3" xfId="9165" xr:uid="{00000000-0005-0000-0000-0000CA110000}"/>
    <cellStyle name="Normál 11 3 3 4 3 3 4" xfId="9166" xr:uid="{00000000-0005-0000-0000-0000CB110000}"/>
    <cellStyle name="Normál 11 3 3 4 3 4" xfId="9167" xr:uid="{00000000-0005-0000-0000-0000CC110000}"/>
    <cellStyle name="Normál 11 3 3 4 3 4 2" xfId="9168" xr:uid="{00000000-0005-0000-0000-0000CD110000}"/>
    <cellStyle name="Normál 11 3 3 4 3 5" xfId="9169" xr:uid="{00000000-0005-0000-0000-0000CE110000}"/>
    <cellStyle name="Normál 11 3 3 4 4" xfId="9170" xr:uid="{00000000-0005-0000-0000-0000CF110000}"/>
    <cellStyle name="Normál 11 3 3 4 4 2" xfId="9171" xr:uid="{00000000-0005-0000-0000-0000D0110000}"/>
    <cellStyle name="Normál 11 3 3 4 4 2 2" xfId="9172" xr:uid="{00000000-0005-0000-0000-0000D1110000}"/>
    <cellStyle name="Normál 11 3 3 4 4 3" xfId="9173" xr:uid="{00000000-0005-0000-0000-0000D2110000}"/>
    <cellStyle name="Normál 11 3 3 4 4 4" xfId="9174" xr:uid="{00000000-0005-0000-0000-0000D3110000}"/>
    <cellStyle name="Normál 11 3 3 4 5" xfId="9175" xr:uid="{00000000-0005-0000-0000-0000D4110000}"/>
    <cellStyle name="Normál 11 3 3 4 5 2" xfId="9176" xr:uid="{00000000-0005-0000-0000-0000D5110000}"/>
    <cellStyle name="Normál 11 3 3 4 6" xfId="9177" xr:uid="{00000000-0005-0000-0000-0000D6110000}"/>
    <cellStyle name="Normál 11 3 3 5" xfId="9178" xr:uid="{00000000-0005-0000-0000-0000D7110000}"/>
    <cellStyle name="Normál 11 3 3 5 2" xfId="9179" xr:uid="{00000000-0005-0000-0000-0000D8110000}"/>
    <cellStyle name="Normál 11 3 3 6" xfId="9180" xr:uid="{00000000-0005-0000-0000-0000D9110000}"/>
    <cellStyle name="Normál 11 3 3 6 2" xfId="9181" xr:uid="{00000000-0005-0000-0000-0000DA110000}"/>
    <cellStyle name="Normál 11 3 3 6 2 2" xfId="9182" xr:uid="{00000000-0005-0000-0000-0000DB110000}"/>
    <cellStyle name="Normál 11 3 3 6 3" xfId="9183" xr:uid="{00000000-0005-0000-0000-0000DC110000}"/>
    <cellStyle name="Normál 11 3 3 6 3 2" xfId="9184" xr:uid="{00000000-0005-0000-0000-0000DD110000}"/>
    <cellStyle name="Normál 11 3 3 6 3 2 2" xfId="9185" xr:uid="{00000000-0005-0000-0000-0000DE110000}"/>
    <cellStyle name="Normál 11 3 3 6 3 3" xfId="9186" xr:uid="{00000000-0005-0000-0000-0000DF110000}"/>
    <cellStyle name="Normál 11 3 3 6 3 4" xfId="9187" xr:uid="{00000000-0005-0000-0000-0000E0110000}"/>
    <cellStyle name="Normál 11 3 3 6 4" xfId="9188" xr:uid="{00000000-0005-0000-0000-0000E1110000}"/>
    <cellStyle name="Normál 11 3 3 6 4 2" xfId="9189" xr:uid="{00000000-0005-0000-0000-0000E2110000}"/>
    <cellStyle name="Normál 11 3 3 6 5" xfId="9190" xr:uid="{00000000-0005-0000-0000-0000E3110000}"/>
    <cellStyle name="Normál 11 3 3 7" xfId="9191" xr:uid="{00000000-0005-0000-0000-0000E4110000}"/>
    <cellStyle name="Normál 11 3 3 7 2" xfId="9192" xr:uid="{00000000-0005-0000-0000-0000E5110000}"/>
    <cellStyle name="Normál 11 3 3 7 2 2" xfId="9193" xr:uid="{00000000-0005-0000-0000-0000E6110000}"/>
    <cellStyle name="Normál 11 3 3 7 3" xfId="9194" xr:uid="{00000000-0005-0000-0000-0000E7110000}"/>
    <cellStyle name="Normál 11 3 3 7 4" xfId="9195" xr:uid="{00000000-0005-0000-0000-0000E8110000}"/>
    <cellStyle name="Normál 11 3 3 8" xfId="9196" xr:uid="{00000000-0005-0000-0000-0000E9110000}"/>
    <cellStyle name="Normál 11 3 3 8 2" xfId="9197" xr:uid="{00000000-0005-0000-0000-0000EA110000}"/>
    <cellStyle name="Normál 11 3 3 9" xfId="9198" xr:uid="{00000000-0005-0000-0000-0000EB110000}"/>
    <cellStyle name="Normál 11 3 4" xfId="353" xr:uid="{00000000-0005-0000-0000-0000EC110000}"/>
    <cellStyle name="Normál 11 3 4 2" xfId="439" xr:uid="{00000000-0005-0000-0000-0000ED110000}"/>
    <cellStyle name="Normál 11 3 4 2 2" xfId="579" xr:uid="{00000000-0005-0000-0000-0000EE110000}"/>
    <cellStyle name="Normál 11 3 4 2 2 2" xfId="1156" xr:uid="{00000000-0005-0000-0000-0000EF110000}"/>
    <cellStyle name="Normál 11 3 4 2 2 2 2" xfId="1606" xr:uid="{00000000-0005-0000-0000-0000F0110000}"/>
    <cellStyle name="Normál 11 3 4 2 2 2 2 2" xfId="9199" xr:uid="{00000000-0005-0000-0000-0000F1110000}"/>
    <cellStyle name="Normál 11 3 4 2 2 2 3" xfId="3041" xr:uid="{00000000-0005-0000-0000-0000F2110000}"/>
    <cellStyle name="Normál 11 3 4 2 2 2 3 2" xfId="4032" xr:uid="{00000000-0005-0000-0000-0000F3110000}"/>
    <cellStyle name="Normál 11 3 4 2 2 2 3 2 2" xfId="9200" xr:uid="{00000000-0005-0000-0000-0000F4110000}"/>
    <cellStyle name="Normál 11 3 4 2 2 2 3 2 3" xfId="9201" xr:uid="{00000000-0005-0000-0000-0000F5110000}"/>
    <cellStyle name="Normál 11 3 4 2 2 2 3 3" xfId="6443" xr:uid="{00000000-0005-0000-0000-0000F6110000}"/>
    <cellStyle name="Normál 11 3 4 2 2 2 3 3 2" xfId="9202" xr:uid="{00000000-0005-0000-0000-0000F7110000}"/>
    <cellStyle name="Normál 11 3 4 2 2 2 3 3 2 2" xfId="9203" xr:uid="{00000000-0005-0000-0000-0000F8110000}"/>
    <cellStyle name="Normál 11 3 4 2 2 2 3 3 3" xfId="9204" xr:uid="{00000000-0005-0000-0000-0000F9110000}"/>
    <cellStyle name="Normál 11 3 4 2 2 2 3 3 4" xfId="9205" xr:uid="{00000000-0005-0000-0000-0000FA110000}"/>
    <cellStyle name="Normál 11 3 4 2 2 2 3 4" xfId="9206" xr:uid="{00000000-0005-0000-0000-0000FB110000}"/>
    <cellStyle name="Normál 11 3 4 2 2 2 3 4 2" xfId="9207" xr:uid="{00000000-0005-0000-0000-0000FC110000}"/>
    <cellStyle name="Normál 11 3 4 2 2 2 3 5" xfId="9208" xr:uid="{00000000-0005-0000-0000-0000FD110000}"/>
    <cellStyle name="Normál 11 3 4 2 2 2 4" xfId="4031" xr:uid="{00000000-0005-0000-0000-0000FE110000}"/>
    <cellStyle name="Normál 11 3 4 2 2 2 4 2" xfId="9209" xr:uid="{00000000-0005-0000-0000-0000FF110000}"/>
    <cellStyle name="Normál 11 3 4 2 2 2 4 2 2" xfId="9210" xr:uid="{00000000-0005-0000-0000-000000120000}"/>
    <cellStyle name="Normál 11 3 4 2 2 2 4 3" xfId="9211" xr:uid="{00000000-0005-0000-0000-000001120000}"/>
    <cellStyle name="Normál 11 3 4 2 2 2 4 4" xfId="9212" xr:uid="{00000000-0005-0000-0000-000002120000}"/>
    <cellStyle name="Normál 11 3 4 2 2 2 5" xfId="9213" xr:uid="{00000000-0005-0000-0000-000003120000}"/>
    <cellStyle name="Normál 11 3 4 2 2 2 5 2" xfId="9214" xr:uid="{00000000-0005-0000-0000-000004120000}"/>
    <cellStyle name="Normál 11 3 4 2 2 2 6" xfId="9215" xr:uid="{00000000-0005-0000-0000-000005120000}"/>
    <cellStyle name="Normál 11 3 4 2 2 3" xfId="1605" xr:uid="{00000000-0005-0000-0000-000006120000}"/>
    <cellStyle name="Normál 11 3 4 2 2 3 2" xfId="9216" xr:uid="{00000000-0005-0000-0000-000007120000}"/>
    <cellStyle name="Normál 11 3 4 2 2 4" xfId="2549" xr:uid="{00000000-0005-0000-0000-000008120000}"/>
    <cellStyle name="Normál 11 3 4 2 2 4 2" xfId="4033" xr:uid="{00000000-0005-0000-0000-000009120000}"/>
    <cellStyle name="Normál 11 3 4 2 2 4 2 2" xfId="9217" xr:uid="{00000000-0005-0000-0000-00000A120000}"/>
    <cellStyle name="Normál 11 3 4 2 2 4 2 3" xfId="9218" xr:uid="{00000000-0005-0000-0000-00000B120000}"/>
    <cellStyle name="Normál 11 3 4 2 2 4 3" xfId="6442" xr:uid="{00000000-0005-0000-0000-00000C120000}"/>
    <cellStyle name="Normál 11 3 4 2 2 4 3 2" xfId="9219" xr:uid="{00000000-0005-0000-0000-00000D120000}"/>
    <cellStyle name="Normál 11 3 4 2 2 4 3 2 2" xfId="9220" xr:uid="{00000000-0005-0000-0000-00000E120000}"/>
    <cellStyle name="Normál 11 3 4 2 2 4 3 3" xfId="9221" xr:uid="{00000000-0005-0000-0000-00000F120000}"/>
    <cellStyle name="Normál 11 3 4 2 2 4 3 4" xfId="9222" xr:uid="{00000000-0005-0000-0000-000010120000}"/>
    <cellStyle name="Normál 11 3 4 2 2 4 4" xfId="9223" xr:uid="{00000000-0005-0000-0000-000011120000}"/>
    <cellStyle name="Normál 11 3 4 2 2 4 4 2" xfId="9224" xr:uid="{00000000-0005-0000-0000-000012120000}"/>
    <cellStyle name="Normál 11 3 4 2 2 4 5" xfId="9225" xr:uid="{00000000-0005-0000-0000-000013120000}"/>
    <cellStyle name="Normál 11 3 4 2 2 5" xfId="4030" xr:uid="{00000000-0005-0000-0000-000014120000}"/>
    <cellStyle name="Normál 11 3 4 2 2 5 2" xfId="9226" xr:uid="{00000000-0005-0000-0000-000015120000}"/>
    <cellStyle name="Normál 11 3 4 2 2 5 2 2" xfId="9227" xr:uid="{00000000-0005-0000-0000-000016120000}"/>
    <cellStyle name="Normál 11 3 4 2 2 5 3" xfId="9228" xr:uid="{00000000-0005-0000-0000-000017120000}"/>
    <cellStyle name="Normál 11 3 4 2 2 5 4" xfId="9229" xr:uid="{00000000-0005-0000-0000-000018120000}"/>
    <cellStyle name="Normál 11 3 4 2 2 6" xfId="9230" xr:uid="{00000000-0005-0000-0000-000019120000}"/>
    <cellStyle name="Normál 11 3 4 2 2 6 2" xfId="9231" xr:uid="{00000000-0005-0000-0000-00001A120000}"/>
    <cellStyle name="Normál 11 3 4 2 2 7" xfId="9232" xr:uid="{00000000-0005-0000-0000-00001B120000}"/>
    <cellStyle name="Normál 11 3 4 2 3" xfId="920" xr:uid="{00000000-0005-0000-0000-00001C120000}"/>
    <cellStyle name="Normál 11 3 4 2 3 2" xfId="1607" xr:uid="{00000000-0005-0000-0000-00001D120000}"/>
    <cellStyle name="Normál 11 3 4 2 3 2 2" xfId="9233" xr:uid="{00000000-0005-0000-0000-00001E120000}"/>
    <cellStyle name="Normál 11 3 4 2 3 3" xfId="3042" xr:uid="{00000000-0005-0000-0000-00001F120000}"/>
    <cellStyle name="Normál 11 3 4 2 3 3 2" xfId="4036" xr:uid="{00000000-0005-0000-0000-000020120000}"/>
    <cellStyle name="Normál 11 3 4 2 3 3 2 2" xfId="9234" xr:uid="{00000000-0005-0000-0000-000021120000}"/>
    <cellStyle name="Normál 11 3 4 2 3 3 2 3" xfId="9235" xr:uid="{00000000-0005-0000-0000-000022120000}"/>
    <cellStyle name="Normál 11 3 4 2 3 3 3" xfId="6441" xr:uid="{00000000-0005-0000-0000-000023120000}"/>
    <cellStyle name="Normál 11 3 4 2 3 3 3 2" xfId="9236" xr:uid="{00000000-0005-0000-0000-000024120000}"/>
    <cellStyle name="Normál 11 3 4 2 3 3 3 2 2" xfId="9237" xr:uid="{00000000-0005-0000-0000-000025120000}"/>
    <cellStyle name="Normál 11 3 4 2 3 3 3 3" xfId="9238" xr:uid="{00000000-0005-0000-0000-000026120000}"/>
    <cellStyle name="Normál 11 3 4 2 3 3 3 4" xfId="9239" xr:uid="{00000000-0005-0000-0000-000027120000}"/>
    <cellStyle name="Normál 11 3 4 2 3 3 4" xfId="9240" xr:uid="{00000000-0005-0000-0000-000028120000}"/>
    <cellStyle name="Normál 11 3 4 2 3 3 4 2" xfId="9241" xr:uid="{00000000-0005-0000-0000-000029120000}"/>
    <cellStyle name="Normál 11 3 4 2 3 3 5" xfId="9242" xr:uid="{00000000-0005-0000-0000-00002A120000}"/>
    <cellStyle name="Normál 11 3 4 2 3 4" xfId="4034" xr:uid="{00000000-0005-0000-0000-00002B120000}"/>
    <cellStyle name="Normál 11 3 4 2 3 4 2" xfId="9243" xr:uid="{00000000-0005-0000-0000-00002C120000}"/>
    <cellStyle name="Normál 11 3 4 2 3 4 2 2" xfId="9244" xr:uid="{00000000-0005-0000-0000-00002D120000}"/>
    <cellStyle name="Normál 11 3 4 2 3 4 3" xfId="9245" xr:uid="{00000000-0005-0000-0000-00002E120000}"/>
    <cellStyle name="Normál 11 3 4 2 3 4 4" xfId="9246" xr:uid="{00000000-0005-0000-0000-00002F120000}"/>
    <cellStyle name="Normál 11 3 4 2 3 5" xfId="9247" xr:uid="{00000000-0005-0000-0000-000030120000}"/>
    <cellStyle name="Normál 11 3 4 2 3 5 2" xfId="9248" xr:uid="{00000000-0005-0000-0000-000031120000}"/>
    <cellStyle name="Normál 11 3 4 2 3 6" xfId="9249" xr:uid="{00000000-0005-0000-0000-000032120000}"/>
    <cellStyle name="Normál 11 3 4 2 4" xfId="1604" xr:uid="{00000000-0005-0000-0000-000033120000}"/>
    <cellStyle name="Normál 11 3 4 2 4 2" xfId="9250" xr:uid="{00000000-0005-0000-0000-000034120000}"/>
    <cellStyle name="Normál 11 3 4 2 5" xfId="2548" xr:uid="{00000000-0005-0000-0000-000035120000}"/>
    <cellStyle name="Normál 11 3 4 2 5 2" xfId="4037" xr:uid="{00000000-0005-0000-0000-000036120000}"/>
    <cellStyle name="Normál 11 3 4 2 5 2 2" xfId="9251" xr:uid="{00000000-0005-0000-0000-000037120000}"/>
    <cellStyle name="Normál 11 3 4 2 5 2 3" xfId="9252" xr:uid="{00000000-0005-0000-0000-000038120000}"/>
    <cellStyle name="Normál 11 3 4 2 5 3" xfId="6440" xr:uid="{00000000-0005-0000-0000-000039120000}"/>
    <cellStyle name="Normál 11 3 4 2 5 3 2" xfId="9253" xr:uid="{00000000-0005-0000-0000-00003A120000}"/>
    <cellStyle name="Normál 11 3 4 2 5 3 2 2" xfId="9254" xr:uid="{00000000-0005-0000-0000-00003B120000}"/>
    <cellStyle name="Normál 11 3 4 2 5 3 3" xfId="9255" xr:uid="{00000000-0005-0000-0000-00003C120000}"/>
    <cellStyle name="Normál 11 3 4 2 5 3 4" xfId="9256" xr:uid="{00000000-0005-0000-0000-00003D120000}"/>
    <cellStyle name="Normál 11 3 4 2 5 4" xfId="9257" xr:uid="{00000000-0005-0000-0000-00003E120000}"/>
    <cellStyle name="Normál 11 3 4 2 5 4 2" xfId="9258" xr:uid="{00000000-0005-0000-0000-00003F120000}"/>
    <cellStyle name="Normál 11 3 4 2 5 5" xfId="9259" xr:uid="{00000000-0005-0000-0000-000040120000}"/>
    <cellStyle name="Normál 11 3 4 2 6" xfId="4029" xr:uid="{00000000-0005-0000-0000-000041120000}"/>
    <cellStyle name="Normál 11 3 4 2 6 2" xfId="9260" xr:uid="{00000000-0005-0000-0000-000042120000}"/>
    <cellStyle name="Normál 11 3 4 2 6 2 2" xfId="9261" xr:uid="{00000000-0005-0000-0000-000043120000}"/>
    <cellStyle name="Normál 11 3 4 2 6 3" xfId="9262" xr:uid="{00000000-0005-0000-0000-000044120000}"/>
    <cellStyle name="Normál 11 3 4 2 6 4" xfId="9263" xr:uid="{00000000-0005-0000-0000-000045120000}"/>
    <cellStyle name="Normál 11 3 4 2 7" xfId="9264" xr:uid="{00000000-0005-0000-0000-000046120000}"/>
    <cellStyle name="Normál 11 3 4 2 7 2" xfId="9265" xr:uid="{00000000-0005-0000-0000-000047120000}"/>
    <cellStyle name="Normál 11 3 4 2 8" xfId="9266" xr:uid="{00000000-0005-0000-0000-000048120000}"/>
    <cellStyle name="Normál 11 3 4 3" xfId="634" xr:uid="{00000000-0005-0000-0000-000049120000}"/>
    <cellStyle name="Normál 11 3 4 3 2" xfId="1157" xr:uid="{00000000-0005-0000-0000-00004A120000}"/>
    <cellStyle name="Normál 11 3 4 3 2 2" xfId="1609" xr:uid="{00000000-0005-0000-0000-00004B120000}"/>
    <cellStyle name="Normál 11 3 4 3 2 2 2" xfId="9267" xr:uid="{00000000-0005-0000-0000-00004C120000}"/>
    <cellStyle name="Normál 11 3 4 3 2 3" xfId="3043" xr:uid="{00000000-0005-0000-0000-00004D120000}"/>
    <cellStyle name="Normál 11 3 4 3 2 3 2" xfId="4041" xr:uid="{00000000-0005-0000-0000-00004E120000}"/>
    <cellStyle name="Normál 11 3 4 3 2 3 2 2" xfId="9268" xr:uid="{00000000-0005-0000-0000-00004F120000}"/>
    <cellStyle name="Normál 11 3 4 3 2 3 2 3" xfId="9269" xr:uid="{00000000-0005-0000-0000-000050120000}"/>
    <cellStyle name="Normál 11 3 4 3 2 3 3" xfId="6439" xr:uid="{00000000-0005-0000-0000-000051120000}"/>
    <cellStyle name="Normál 11 3 4 3 2 3 3 2" xfId="9270" xr:uid="{00000000-0005-0000-0000-000052120000}"/>
    <cellStyle name="Normál 11 3 4 3 2 3 3 2 2" xfId="9271" xr:uid="{00000000-0005-0000-0000-000053120000}"/>
    <cellStyle name="Normál 11 3 4 3 2 3 3 3" xfId="9272" xr:uid="{00000000-0005-0000-0000-000054120000}"/>
    <cellStyle name="Normál 11 3 4 3 2 3 3 4" xfId="9273" xr:uid="{00000000-0005-0000-0000-000055120000}"/>
    <cellStyle name="Normál 11 3 4 3 2 3 4" xfId="9274" xr:uid="{00000000-0005-0000-0000-000056120000}"/>
    <cellStyle name="Normál 11 3 4 3 2 3 4 2" xfId="9275" xr:uid="{00000000-0005-0000-0000-000057120000}"/>
    <cellStyle name="Normál 11 3 4 3 2 3 5" xfId="9276" xr:uid="{00000000-0005-0000-0000-000058120000}"/>
    <cellStyle name="Normál 11 3 4 3 2 4" xfId="4039" xr:uid="{00000000-0005-0000-0000-000059120000}"/>
    <cellStyle name="Normál 11 3 4 3 2 4 2" xfId="9277" xr:uid="{00000000-0005-0000-0000-00005A120000}"/>
    <cellStyle name="Normál 11 3 4 3 2 4 2 2" xfId="9278" xr:uid="{00000000-0005-0000-0000-00005B120000}"/>
    <cellStyle name="Normál 11 3 4 3 2 4 3" xfId="9279" xr:uid="{00000000-0005-0000-0000-00005C120000}"/>
    <cellStyle name="Normál 11 3 4 3 2 4 4" xfId="9280" xr:uid="{00000000-0005-0000-0000-00005D120000}"/>
    <cellStyle name="Normál 11 3 4 3 2 5" xfId="9281" xr:uid="{00000000-0005-0000-0000-00005E120000}"/>
    <cellStyle name="Normál 11 3 4 3 2 5 2" xfId="9282" xr:uid="{00000000-0005-0000-0000-00005F120000}"/>
    <cellStyle name="Normál 11 3 4 3 2 6" xfId="9283" xr:uid="{00000000-0005-0000-0000-000060120000}"/>
    <cellStyle name="Normál 11 3 4 3 3" xfId="1608" xr:uid="{00000000-0005-0000-0000-000061120000}"/>
    <cellStyle name="Normál 11 3 4 3 3 2" xfId="9284" xr:uid="{00000000-0005-0000-0000-000062120000}"/>
    <cellStyle name="Normál 11 3 4 3 4" xfId="2550" xr:uid="{00000000-0005-0000-0000-000063120000}"/>
    <cellStyle name="Normál 11 3 4 3 4 2" xfId="4042" xr:uid="{00000000-0005-0000-0000-000064120000}"/>
    <cellStyle name="Normál 11 3 4 3 4 2 2" xfId="9285" xr:uid="{00000000-0005-0000-0000-000065120000}"/>
    <cellStyle name="Normál 11 3 4 3 4 2 3" xfId="9286" xr:uid="{00000000-0005-0000-0000-000066120000}"/>
    <cellStyle name="Normál 11 3 4 3 4 3" xfId="6438" xr:uid="{00000000-0005-0000-0000-000067120000}"/>
    <cellStyle name="Normál 11 3 4 3 4 3 2" xfId="9287" xr:uid="{00000000-0005-0000-0000-000068120000}"/>
    <cellStyle name="Normál 11 3 4 3 4 3 2 2" xfId="9288" xr:uid="{00000000-0005-0000-0000-000069120000}"/>
    <cellStyle name="Normál 11 3 4 3 4 3 3" xfId="9289" xr:uid="{00000000-0005-0000-0000-00006A120000}"/>
    <cellStyle name="Normál 11 3 4 3 4 3 4" xfId="9290" xr:uid="{00000000-0005-0000-0000-00006B120000}"/>
    <cellStyle name="Normál 11 3 4 3 4 4" xfId="9291" xr:uid="{00000000-0005-0000-0000-00006C120000}"/>
    <cellStyle name="Normál 11 3 4 3 4 4 2" xfId="9292" xr:uid="{00000000-0005-0000-0000-00006D120000}"/>
    <cellStyle name="Normál 11 3 4 3 4 5" xfId="9293" xr:uid="{00000000-0005-0000-0000-00006E120000}"/>
    <cellStyle name="Normál 11 3 4 3 5" xfId="4038" xr:uid="{00000000-0005-0000-0000-00006F120000}"/>
    <cellStyle name="Normál 11 3 4 3 5 2" xfId="9294" xr:uid="{00000000-0005-0000-0000-000070120000}"/>
    <cellStyle name="Normál 11 3 4 3 5 2 2" xfId="9295" xr:uid="{00000000-0005-0000-0000-000071120000}"/>
    <cellStyle name="Normál 11 3 4 3 5 3" xfId="9296" xr:uid="{00000000-0005-0000-0000-000072120000}"/>
    <cellStyle name="Normál 11 3 4 3 5 4" xfId="9297" xr:uid="{00000000-0005-0000-0000-000073120000}"/>
    <cellStyle name="Normál 11 3 4 3 6" xfId="9298" xr:uid="{00000000-0005-0000-0000-000074120000}"/>
    <cellStyle name="Normál 11 3 4 3 6 2" xfId="9299" xr:uid="{00000000-0005-0000-0000-000075120000}"/>
    <cellStyle name="Normál 11 3 4 3 7" xfId="9300" xr:uid="{00000000-0005-0000-0000-000076120000}"/>
    <cellStyle name="Normál 11 3 4 4" xfId="919" xr:uid="{00000000-0005-0000-0000-000077120000}"/>
    <cellStyle name="Normál 11 3 4 4 2" xfId="1610" xr:uid="{00000000-0005-0000-0000-000078120000}"/>
    <cellStyle name="Normál 11 3 4 4 2 2" xfId="9301" xr:uid="{00000000-0005-0000-0000-000079120000}"/>
    <cellStyle name="Normál 11 3 4 4 3" xfId="3044" xr:uid="{00000000-0005-0000-0000-00007A120000}"/>
    <cellStyle name="Normál 11 3 4 4 3 2" xfId="4044" xr:uid="{00000000-0005-0000-0000-00007B120000}"/>
    <cellStyle name="Normál 11 3 4 4 3 2 2" xfId="9302" xr:uid="{00000000-0005-0000-0000-00007C120000}"/>
    <cellStyle name="Normál 11 3 4 4 3 2 3" xfId="9303" xr:uid="{00000000-0005-0000-0000-00007D120000}"/>
    <cellStyle name="Normál 11 3 4 4 3 3" xfId="6437" xr:uid="{00000000-0005-0000-0000-00007E120000}"/>
    <cellStyle name="Normál 11 3 4 4 3 3 2" xfId="9304" xr:uid="{00000000-0005-0000-0000-00007F120000}"/>
    <cellStyle name="Normál 11 3 4 4 3 3 2 2" xfId="9305" xr:uid="{00000000-0005-0000-0000-000080120000}"/>
    <cellStyle name="Normál 11 3 4 4 3 3 3" xfId="9306" xr:uid="{00000000-0005-0000-0000-000081120000}"/>
    <cellStyle name="Normál 11 3 4 4 3 3 4" xfId="9307" xr:uid="{00000000-0005-0000-0000-000082120000}"/>
    <cellStyle name="Normál 11 3 4 4 3 4" xfId="9308" xr:uid="{00000000-0005-0000-0000-000083120000}"/>
    <cellStyle name="Normál 11 3 4 4 3 4 2" xfId="9309" xr:uid="{00000000-0005-0000-0000-000084120000}"/>
    <cellStyle name="Normál 11 3 4 4 3 5" xfId="9310" xr:uid="{00000000-0005-0000-0000-000085120000}"/>
    <cellStyle name="Normál 11 3 4 4 4" xfId="4043" xr:uid="{00000000-0005-0000-0000-000086120000}"/>
    <cellStyle name="Normál 11 3 4 4 4 2" xfId="9311" xr:uid="{00000000-0005-0000-0000-000087120000}"/>
    <cellStyle name="Normál 11 3 4 4 4 2 2" xfId="9312" xr:uid="{00000000-0005-0000-0000-000088120000}"/>
    <cellStyle name="Normál 11 3 4 4 4 3" xfId="9313" xr:uid="{00000000-0005-0000-0000-000089120000}"/>
    <cellStyle name="Normál 11 3 4 4 4 4" xfId="9314" xr:uid="{00000000-0005-0000-0000-00008A120000}"/>
    <cellStyle name="Normál 11 3 4 4 5" xfId="9315" xr:uid="{00000000-0005-0000-0000-00008B120000}"/>
    <cellStyle name="Normál 11 3 4 4 5 2" xfId="9316" xr:uid="{00000000-0005-0000-0000-00008C120000}"/>
    <cellStyle name="Normál 11 3 4 4 6" xfId="9317" xr:uid="{00000000-0005-0000-0000-00008D120000}"/>
    <cellStyle name="Normál 11 3 4 5" xfId="1603" xr:uid="{00000000-0005-0000-0000-00008E120000}"/>
    <cellStyle name="Normál 11 3 4 5 2" xfId="9318" xr:uid="{00000000-0005-0000-0000-00008F120000}"/>
    <cellStyle name="Normál 11 3 4 6" xfId="2547" xr:uid="{00000000-0005-0000-0000-000090120000}"/>
    <cellStyle name="Normál 11 3 4 6 2" xfId="4046" xr:uid="{00000000-0005-0000-0000-000091120000}"/>
    <cellStyle name="Normál 11 3 4 6 2 2" xfId="9319" xr:uid="{00000000-0005-0000-0000-000092120000}"/>
    <cellStyle name="Normál 11 3 4 6 2 3" xfId="9320" xr:uid="{00000000-0005-0000-0000-000093120000}"/>
    <cellStyle name="Normál 11 3 4 6 3" xfId="6436" xr:uid="{00000000-0005-0000-0000-000094120000}"/>
    <cellStyle name="Normál 11 3 4 6 3 2" xfId="9321" xr:uid="{00000000-0005-0000-0000-000095120000}"/>
    <cellStyle name="Normál 11 3 4 6 3 2 2" xfId="9322" xr:uid="{00000000-0005-0000-0000-000096120000}"/>
    <cellStyle name="Normál 11 3 4 6 3 3" xfId="9323" xr:uid="{00000000-0005-0000-0000-000097120000}"/>
    <cellStyle name="Normál 11 3 4 6 3 4" xfId="9324" xr:uid="{00000000-0005-0000-0000-000098120000}"/>
    <cellStyle name="Normál 11 3 4 6 4" xfId="9325" xr:uid="{00000000-0005-0000-0000-000099120000}"/>
    <cellStyle name="Normál 11 3 4 6 4 2" xfId="9326" xr:uid="{00000000-0005-0000-0000-00009A120000}"/>
    <cellStyle name="Normál 11 3 4 6 5" xfId="9327" xr:uid="{00000000-0005-0000-0000-00009B120000}"/>
    <cellStyle name="Normál 11 3 4 7" xfId="4028" xr:uid="{00000000-0005-0000-0000-00009C120000}"/>
    <cellStyle name="Normál 11 3 4 7 2" xfId="9328" xr:uid="{00000000-0005-0000-0000-00009D120000}"/>
    <cellStyle name="Normál 11 3 4 7 2 2" xfId="9329" xr:uid="{00000000-0005-0000-0000-00009E120000}"/>
    <cellStyle name="Normál 11 3 4 7 3" xfId="9330" xr:uid="{00000000-0005-0000-0000-00009F120000}"/>
    <cellStyle name="Normál 11 3 4 7 4" xfId="9331" xr:uid="{00000000-0005-0000-0000-0000A0120000}"/>
    <cellStyle name="Normál 11 3 4 8" xfId="9332" xr:uid="{00000000-0005-0000-0000-0000A1120000}"/>
    <cellStyle name="Normál 11 3 4 8 2" xfId="9333" xr:uid="{00000000-0005-0000-0000-0000A2120000}"/>
    <cellStyle name="Normál 11 3 4 9" xfId="9334" xr:uid="{00000000-0005-0000-0000-0000A3120000}"/>
    <cellStyle name="Normál 11 3 5" xfId="442" xr:uid="{00000000-0005-0000-0000-0000A4120000}"/>
    <cellStyle name="Normál 11 3 5 2" xfId="578" xr:uid="{00000000-0005-0000-0000-0000A5120000}"/>
    <cellStyle name="Normál 11 3 5 2 2" xfId="1158" xr:uid="{00000000-0005-0000-0000-0000A6120000}"/>
    <cellStyle name="Normál 11 3 5 2 2 2" xfId="1613" xr:uid="{00000000-0005-0000-0000-0000A7120000}"/>
    <cellStyle name="Normál 11 3 5 2 2 2 2" xfId="9335" xr:uid="{00000000-0005-0000-0000-0000A8120000}"/>
    <cellStyle name="Normál 11 3 5 2 2 3" xfId="3045" xr:uid="{00000000-0005-0000-0000-0000A9120000}"/>
    <cellStyle name="Normál 11 3 5 2 2 3 2" xfId="4051" xr:uid="{00000000-0005-0000-0000-0000AA120000}"/>
    <cellStyle name="Normál 11 3 5 2 2 3 2 2" xfId="9336" xr:uid="{00000000-0005-0000-0000-0000AB120000}"/>
    <cellStyle name="Normál 11 3 5 2 2 3 2 3" xfId="9337" xr:uid="{00000000-0005-0000-0000-0000AC120000}"/>
    <cellStyle name="Normál 11 3 5 2 2 3 3" xfId="6435" xr:uid="{00000000-0005-0000-0000-0000AD120000}"/>
    <cellStyle name="Normál 11 3 5 2 2 3 3 2" xfId="9338" xr:uid="{00000000-0005-0000-0000-0000AE120000}"/>
    <cellStyle name="Normál 11 3 5 2 2 3 3 2 2" xfId="9339" xr:uid="{00000000-0005-0000-0000-0000AF120000}"/>
    <cellStyle name="Normál 11 3 5 2 2 3 3 3" xfId="9340" xr:uid="{00000000-0005-0000-0000-0000B0120000}"/>
    <cellStyle name="Normál 11 3 5 2 2 3 3 4" xfId="9341" xr:uid="{00000000-0005-0000-0000-0000B1120000}"/>
    <cellStyle name="Normál 11 3 5 2 2 3 4" xfId="9342" xr:uid="{00000000-0005-0000-0000-0000B2120000}"/>
    <cellStyle name="Normál 11 3 5 2 2 3 4 2" xfId="9343" xr:uid="{00000000-0005-0000-0000-0000B3120000}"/>
    <cellStyle name="Normál 11 3 5 2 2 3 5" xfId="9344" xr:uid="{00000000-0005-0000-0000-0000B4120000}"/>
    <cellStyle name="Normál 11 3 5 2 2 4" xfId="4049" xr:uid="{00000000-0005-0000-0000-0000B5120000}"/>
    <cellStyle name="Normál 11 3 5 2 2 4 2" xfId="9345" xr:uid="{00000000-0005-0000-0000-0000B6120000}"/>
    <cellStyle name="Normál 11 3 5 2 2 4 2 2" xfId="9346" xr:uid="{00000000-0005-0000-0000-0000B7120000}"/>
    <cellStyle name="Normál 11 3 5 2 2 4 3" xfId="9347" xr:uid="{00000000-0005-0000-0000-0000B8120000}"/>
    <cellStyle name="Normál 11 3 5 2 2 4 4" xfId="9348" xr:uid="{00000000-0005-0000-0000-0000B9120000}"/>
    <cellStyle name="Normál 11 3 5 2 2 5" xfId="9349" xr:uid="{00000000-0005-0000-0000-0000BA120000}"/>
    <cellStyle name="Normál 11 3 5 2 2 5 2" xfId="9350" xr:uid="{00000000-0005-0000-0000-0000BB120000}"/>
    <cellStyle name="Normál 11 3 5 2 2 6" xfId="9351" xr:uid="{00000000-0005-0000-0000-0000BC120000}"/>
    <cellStyle name="Normál 11 3 5 2 3" xfId="1612" xr:uid="{00000000-0005-0000-0000-0000BD120000}"/>
    <cellStyle name="Normál 11 3 5 2 3 2" xfId="9352" xr:uid="{00000000-0005-0000-0000-0000BE120000}"/>
    <cellStyle name="Normál 11 3 5 2 4" xfId="2552" xr:uid="{00000000-0005-0000-0000-0000BF120000}"/>
    <cellStyle name="Normál 11 3 5 2 4 2" xfId="4052" xr:uid="{00000000-0005-0000-0000-0000C0120000}"/>
    <cellStyle name="Normál 11 3 5 2 4 2 2" xfId="9353" xr:uid="{00000000-0005-0000-0000-0000C1120000}"/>
    <cellStyle name="Normál 11 3 5 2 4 2 3" xfId="9354" xr:uid="{00000000-0005-0000-0000-0000C2120000}"/>
    <cellStyle name="Normál 11 3 5 2 4 3" xfId="6434" xr:uid="{00000000-0005-0000-0000-0000C3120000}"/>
    <cellStyle name="Normál 11 3 5 2 4 3 2" xfId="9355" xr:uid="{00000000-0005-0000-0000-0000C4120000}"/>
    <cellStyle name="Normál 11 3 5 2 4 3 2 2" xfId="9356" xr:uid="{00000000-0005-0000-0000-0000C5120000}"/>
    <cellStyle name="Normál 11 3 5 2 4 3 3" xfId="9357" xr:uid="{00000000-0005-0000-0000-0000C6120000}"/>
    <cellStyle name="Normál 11 3 5 2 4 3 4" xfId="9358" xr:uid="{00000000-0005-0000-0000-0000C7120000}"/>
    <cellStyle name="Normál 11 3 5 2 4 4" xfId="9359" xr:uid="{00000000-0005-0000-0000-0000C8120000}"/>
    <cellStyle name="Normál 11 3 5 2 4 4 2" xfId="9360" xr:uid="{00000000-0005-0000-0000-0000C9120000}"/>
    <cellStyle name="Normál 11 3 5 2 4 5" xfId="9361" xr:uid="{00000000-0005-0000-0000-0000CA120000}"/>
    <cellStyle name="Normál 11 3 5 2 5" xfId="4048" xr:uid="{00000000-0005-0000-0000-0000CB120000}"/>
    <cellStyle name="Normál 11 3 5 2 5 2" xfId="9362" xr:uid="{00000000-0005-0000-0000-0000CC120000}"/>
    <cellStyle name="Normál 11 3 5 2 5 2 2" xfId="9363" xr:uid="{00000000-0005-0000-0000-0000CD120000}"/>
    <cellStyle name="Normál 11 3 5 2 5 3" xfId="9364" xr:uid="{00000000-0005-0000-0000-0000CE120000}"/>
    <cellStyle name="Normál 11 3 5 2 5 4" xfId="9365" xr:uid="{00000000-0005-0000-0000-0000CF120000}"/>
    <cellStyle name="Normál 11 3 5 2 6" xfId="9366" xr:uid="{00000000-0005-0000-0000-0000D0120000}"/>
    <cellStyle name="Normál 11 3 5 2 6 2" xfId="9367" xr:uid="{00000000-0005-0000-0000-0000D1120000}"/>
    <cellStyle name="Normál 11 3 5 2 7" xfId="9368" xr:uid="{00000000-0005-0000-0000-0000D2120000}"/>
    <cellStyle name="Normál 11 3 5 3" xfId="921" xr:uid="{00000000-0005-0000-0000-0000D3120000}"/>
    <cellStyle name="Normál 11 3 5 3 2" xfId="1614" xr:uid="{00000000-0005-0000-0000-0000D4120000}"/>
    <cellStyle name="Normál 11 3 5 3 2 2" xfId="9369" xr:uid="{00000000-0005-0000-0000-0000D5120000}"/>
    <cellStyle name="Normál 11 3 5 3 3" xfId="3046" xr:uid="{00000000-0005-0000-0000-0000D6120000}"/>
    <cellStyle name="Normál 11 3 5 3 3 2" xfId="4054" xr:uid="{00000000-0005-0000-0000-0000D7120000}"/>
    <cellStyle name="Normál 11 3 5 3 3 2 2" xfId="9370" xr:uid="{00000000-0005-0000-0000-0000D8120000}"/>
    <cellStyle name="Normál 11 3 5 3 3 2 3" xfId="9371" xr:uid="{00000000-0005-0000-0000-0000D9120000}"/>
    <cellStyle name="Normál 11 3 5 3 3 3" xfId="6433" xr:uid="{00000000-0005-0000-0000-0000DA120000}"/>
    <cellStyle name="Normál 11 3 5 3 3 3 2" xfId="9372" xr:uid="{00000000-0005-0000-0000-0000DB120000}"/>
    <cellStyle name="Normál 11 3 5 3 3 3 2 2" xfId="9373" xr:uid="{00000000-0005-0000-0000-0000DC120000}"/>
    <cellStyle name="Normál 11 3 5 3 3 3 3" xfId="9374" xr:uid="{00000000-0005-0000-0000-0000DD120000}"/>
    <cellStyle name="Normál 11 3 5 3 3 3 4" xfId="9375" xr:uid="{00000000-0005-0000-0000-0000DE120000}"/>
    <cellStyle name="Normál 11 3 5 3 3 4" xfId="9376" xr:uid="{00000000-0005-0000-0000-0000DF120000}"/>
    <cellStyle name="Normál 11 3 5 3 3 4 2" xfId="9377" xr:uid="{00000000-0005-0000-0000-0000E0120000}"/>
    <cellStyle name="Normál 11 3 5 3 3 5" xfId="9378" xr:uid="{00000000-0005-0000-0000-0000E1120000}"/>
    <cellStyle name="Normál 11 3 5 3 4" xfId="4053" xr:uid="{00000000-0005-0000-0000-0000E2120000}"/>
    <cellStyle name="Normál 11 3 5 3 4 2" xfId="9379" xr:uid="{00000000-0005-0000-0000-0000E3120000}"/>
    <cellStyle name="Normál 11 3 5 3 4 2 2" xfId="9380" xr:uid="{00000000-0005-0000-0000-0000E4120000}"/>
    <cellStyle name="Normál 11 3 5 3 4 3" xfId="9381" xr:uid="{00000000-0005-0000-0000-0000E5120000}"/>
    <cellStyle name="Normál 11 3 5 3 4 4" xfId="9382" xr:uid="{00000000-0005-0000-0000-0000E6120000}"/>
    <cellStyle name="Normál 11 3 5 3 5" xfId="9383" xr:uid="{00000000-0005-0000-0000-0000E7120000}"/>
    <cellStyle name="Normál 11 3 5 3 5 2" xfId="9384" xr:uid="{00000000-0005-0000-0000-0000E8120000}"/>
    <cellStyle name="Normál 11 3 5 3 6" xfId="9385" xr:uid="{00000000-0005-0000-0000-0000E9120000}"/>
    <cellStyle name="Normál 11 3 5 4" xfId="1611" xr:uid="{00000000-0005-0000-0000-0000EA120000}"/>
    <cellStyle name="Normál 11 3 5 4 2" xfId="9386" xr:uid="{00000000-0005-0000-0000-0000EB120000}"/>
    <cellStyle name="Normál 11 3 5 5" xfId="2551" xr:uid="{00000000-0005-0000-0000-0000EC120000}"/>
    <cellStyle name="Normál 11 3 5 5 2" xfId="4055" xr:uid="{00000000-0005-0000-0000-0000ED120000}"/>
    <cellStyle name="Normál 11 3 5 5 2 2" xfId="9387" xr:uid="{00000000-0005-0000-0000-0000EE120000}"/>
    <cellStyle name="Normál 11 3 5 5 2 3" xfId="9388" xr:uid="{00000000-0005-0000-0000-0000EF120000}"/>
    <cellStyle name="Normál 11 3 5 5 3" xfId="6432" xr:uid="{00000000-0005-0000-0000-0000F0120000}"/>
    <cellStyle name="Normál 11 3 5 5 3 2" xfId="9389" xr:uid="{00000000-0005-0000-0000-0000F1120000}"/>
    <cellStyle name="Normál 11 3 5 5 3 2 2" xfId="9390" xr:uid="{00000000-0005-0000-0000-0000F2120000}"/>
    <cellStyle name="Normál 11 3 5 5 3 3" xfId="9391" xr:uid="{00000000-0005-0000-0000-0000F3120000}"/>
    <cellStyle name="Normál 11 3 5 5 3 4" xfId="9392" xr:uid="{00000000-0005-0000-0000-0000F4120000}"/>
    <cellStyle name="Normál 11 3 5 5 4" xfId="9393" xr:uid="{00000000-0005-0000-0000-0000F5120000}"/>
    <cellStyle name="Normál 11 3 5 5 4 2" xfId="9394" xr:uid="{00000000-0005-0000-0000-0000F6120000}"/>
    <cellStyle name="Normál 11 3 5 5 5" xfId="9395" xr:uid="{00000000-0005-0000-0000-0000F7120000}"/>
    <cellStyle name="Normál 11 3 5 6" xfId="4047" xr:uid="{00000000-0005-0000-0000-0000F8120000}"/>
    <cellStyle name="Normál 11 3 5 6 2" xfId="9396" xr:uid="{00000000-0005-0000-0000-0000F9120000}"/>
    <cellStyle name="Normál 11 3 5 6 2 2" xfId="9397" xr:uid="{00000000-0005-0000-0000-0000FA120000}"/>
    <cellStyle name="Normál 11 3 5 6 3" xfId="9398" xr:uid="{00000000-0005-0000-0000-0000FB120000}"/>
    <cellStyle name="Normál 11 3 5 6 4" xfId="9399" xr:uid="{00000000-0005-0000-0000-0000FC120000}"/>
    <cellStyle name="Normál 11 3 5 7" xfId="9400" xr:uid="{00000000-0005-0000-0000-0000FD120000}"/>
    <cellStyle name="Normál 11 3 5 7 2" xfId="9401" xr:uid="{00000000-0005-0000-0000-0000FE120000}"/>
    <cellStyle name="Normál 11 3 5 8" xfId="9402" xr:uid="{00000000-0005-0000-0000-0000FF120000}"/>
    <cellStyle name="Normál 11 3 6" xfId="631" xr:uid="{00000000-0005-0000-0000-000000130000}"/>
    <cellStyle name="Normál 11 3 6 2" xfId="1159" xr:uid="{00000000-0005-0000-0000-000001130000}"/>
    <cellStyle name="Normál 11 3 6 2 2" xfId="1616" xr:uid="{00000000-0005-0000-0000-000002130000}"/>
    <cellStyle name="Normál 11 3 6 2 2 2" xfId="9403" xr:uid="{00000000-0005-0000-0000-000003130000}"/>
    <cellStyle name="Normál 11 3 6 2 2 2 2" xfId="9404" xr:uid="{00000000-0005-0000-0000-000004130000}"/>
    <cellStyle name="Normál 11 3 6 2 2 3" xfId="9405" xr:uid="{00000000-0005-0000-0000-000005130000}"/>
    <cellStyle name="Normál 11 3 6 2 2 3 2" xfId="9406" xr:uid="{00000000-0005-0000-0000-000006130000}"/>
    <cellStyle name="Normál 11 3 6 2 2 3 2 2" xfId="9407" xr:uid="{00000000-0005-0000-0000-000007130000}"/>
    <cellStyle name="Normál 11 3 6 2 2 3 3" xfId="9408" xr:uid="{00000000-0005-0000-0000-000008130000}"/>
    <cellStyle name="Normál 11 3 6 2 2 3 3 2" xfId="9409" xr:uid="{00000000-0005-0000-0000-000009130000}"/>
    <cellStyle name="Normál 11 3 6 2 2 3 3 2 2" xfId="9410" xr:uid="{00000000-0005-0000-0000-00000A130000}"/>
    <cellStyle name="Normál 11 3 6 2 2 3 3 3" xfId="9411" xr:uid="{00000000-0005-0000-0000-00000B130000}"/>
    <cellStyle name="Normál 11 3 6 2 2 3 3 4" xfId="9412" xr:uid="{00000000-0005-0000-0000-00000C130000}"/>
    <cellStyle name="Normál 11 3 6 2 2 3 4" xfId="9413" xr:uid="{00000000-0005-0000-0000-00000D130000}"/>
    <cellStyle name="Normál 11 3 6 2 2 3 4 2" xfId="9414" xr:uid="{00000000-0005-0000-0000-00000E130000}"/>
    <cellStyle name="Normál 11 3 6 2 2 3 5" xfId="9415" xr:uid="{00000000-0005-0000-0000-00000F130000}"/>
    <cellStyle name="Normál 11 3 6 2 2 4" xfId="9416" xr:uid="{00000000-0005-0000-0000-000010130000}"/>
    <cellStyle name="Normál 11 3 6 2 2 4 2" xfId="9417" xr:uid="{00000000-0005-0000-0000-000011130000}"/>
    <cellStyle name="Normál 11 3 6 2 2 4 2 2" xfId="9418" xr:uid="{00000000-0005-0000-0000-000012130000}"/>
    <cellStyle name="Normál 11 3 6 2 2 4 3" xfId="9419" xr:uid="{00000000-0005-0000-0000-000013130000}"/>
    <cellStyle name="Normál 11 3 6 2 2 4 4" xfId="9420" xr:uid="{00000000-0005-0000-0000-000014130000}"/>
    <cellStyle name="Normál 11 3 6 2 2 5" xfId="9421" xr:uid="{00000000-0005-0000-0000-000015130000}"/>
    <cellStyle name="Normál 11 3 6 2 2 5 2" xfId="9422" xr:uid="{00000000-0005-0000-0000-000016130000}"/>
    <cellStyle name="Normál 11 3 6 2 2 6" xfId="9423" xr:uid="{00000000-0005-0000-0000-000017130000}"/>
    <cellStyle name="Normál 11 3 6 2 3" xfId="3047" xr:uid="{00000000-0005-0000-0000-000018130000}"/>
    <cellStyle name="Normál 11 3 6 2 3 2" xfId="4058" xr:uid="{00000000-0005-0000-0000-000019130000}"/>
    <cellStyle name="Normál 11 3 6 2 3 2 2" xfId="9424" xr:uid="{00000000-0005-0000-0000-00001A130000}"/>
    <cellStyle name="Normál 11 3 6 2 3 3" xfId="6431" xr:uid="{00000000-0005-0000-0000-00001B130000}"/>
    <cellStyle name="Normál 11 3 6 2 3 4" xfId="9425" xr:uid="{00000000-0005-0000-0000-00001C130000}"/>
    <cellStyle name="Normál 11 3 6 2 4" xfId="4057" xr:uid="{00000000-0005-0000-0000-00001D130000}"/>
    <cellStyle name="Normál 11 3 6 2 4 2" xfId="9426" xr:uid="{00000000-0005-0000-0000-00001E130000}"/>
    <cellStyle name="Normál 11 3 6 2 4 2 2" xfId="9427" xr:uid="{00000000-0005-0000-0000-00001F130000}"/>
    <cellStyle name="Normál 11 3 6 2 4 3" xfId="9428" xr:uid="{00000000-0005-0000-0000-000020130000}"/>
    <cellStyle name="Normál 11 3 6 2 4 3 2" xfId="9429" xr:uid="{00000000-0005-0000-0000-000021130000}"/>
    <cellStyle name="Normál 11 3 6 2 4 3 2 2" xfId="9430" xr:uid="{00000000-0005-0000-0000-000022130000}"/>
    <cellStyle name="Normál 11 3 6 2 4 3 3" xfId="9431" xr:uid="{00000000-0005-0000-0000-000023130000}"/>
    <cellStyle name="Normál 11 3 6 2 4 3 4" xfId="9432" xr:uid="{00000000-0005-0000-0000-000024130000}"/>
    <cellStyle name="Normál 11 3 6 2 4 4" xfId="9433" xr:uid="{00000000-0005-0000-0000-000025130000}"/>
    <cellStyle name="Normál 11 3 6 2 4 4 2" xfId="9434" xr:uid="{00000000-0005-0000-0000-000026130000}"/>
    <cellStyle name="Normál 11 3 6 2 4 5" xfId="9435" xr:uid="{00000000-0005-0000-0000-000027130000}"/>
    <cellStyle name="Normál 11 3 6 2 5" xfId="9436" xr:uid="{00000000-0005-0000-0000-000028130000}"/>
    <cellStyle name="Normál 11 3 6 2 5 2" xfId="9437" xr:uid="{00000000-0005-0000-0000-000029130000}"/>
    <cellStyle name="Normál 11 3 6 2 5 2 2" xfId="9438" xr:uid="{00000000-0005-0000-0000-00002A130000}"/>
    <cellStyle name="Normál 11 3 6 2 5 3" xfId="9439" xr:uid="{00000000-0005-0000-0000-00002B130000}"/>
    <cellStyle name="Normál 11 3 6 2 5 4" xfId="9440" xr:uid="{00000000-0005-0000-0000-00002C130000}"/>
    <cellStyle name="Normál 11 3 6 2 6" xfId="9441" xr:uid="{00000000-0005-0000-0000-00002D130000}"/>
    <cellStyle name="Normál 11 3 6 2 6 2" xfId="9442" xr:uid="{00000000-0005-0000-0000-00002E130000}"/>
    <cellStyle name="Normál 11 3 6 2 7" xfId="9443" xr:uid="{00000000-0005-0000-0000-00002F130000}"/>
    <cellStyle name="Normál 11 3 6 3" xfId="1615" xr:uid="{00000000-0005-0000-0000-000030130000}"/>
    <cellStyle name="Normál 11 3 6 3 2" xfId="9444" xr:uid="{00000000-0005-0000-0000-000031130000}"/>
    <cellStyle name="Normál 11 3 6 3 2 2" xfId="9445" xr:uid="{00000000-0005-0000-0000-000032130000}"/>
    <cellStyle name="Normál 11 3 6 3 3" xfId="9446" xr:uid="{00000000-0005-0000-0000-000033130000}"/>
    <cellStyle name="Normál 11 3 6 3 3 2" xfId="9447" xr:uid="{00000000-0005-0000-0000-000034130000}"/>
    <cellStyle name="Normál 11 3 6 3 3 2 2" xfId="9448" xr:uid="{00000000-0005-0000-0000-000035130000}"/>
    <cellStyle name="Normál 11 3 6 3 3 3" xfId="9449" xr:uid="{00000000-0005-0000-0000-000036130000}"/>
    <cellStyle name="Normál 11 3 6 3 3 3 2" xfId="9450" xr:uid="{00000000-0005-0000-0000-000037130000}"/>
    <cellStyle name="Normál 11 3 6 3 3 3 2 2" xfId="9451" xr:uid="{00000000-0005-0000-0000-000038130000}"/>
    <cellStyle name="Normál 11 3 6 3 3 3 3" xfId="9452" xr:uid="{00000000-0005-0000-0000-000039130000}"/>
    <cellStyle name="Normál 11 3 6 3 3 3 4" xfId="9453" xr:uid="{00000000-0005-0000-0000-00003A130000}"/>
    <cellStyle name="Normál 11 3 6 3 3 4" xfId="9454" xr:uid="{00000000-0005-0000-0000-00003B130000}"/>
    <cellStyle name="Normál 11 3 6 3 3 4 2" xfId="9455" xr:uid="{00000000-0005-0000-0000-00003C130000}"/>
    <cellStyle name="Normál 11 3 6 3 3 5" xfId="9456" xr:uid="{00000000-0005-0000-0000-00003D130000}"/>
    <cellStyle name="Normál 11 3 6 3 4" xfId="9457" xr:uid="{00000000-0005-0000-0000-00003E130000}"/>
    <cellStyle name="Normál 11 3 6 3 4 2" xfId="9458" xr:uid="{00000000-0005-0000-0000-00003F130000}"/>
    <cellStyle name="Normál 11 3 6 3 4 2 2" xfId="9459" xr:uid="{00000000-0005-0000-0000-000040130000}"/>
    <cellStyle name="Normál 11 3 6 3 4 3" xfId="9460" xr:uid="{00000000-0005-0000-0000-000041130000}"/>
    <cellStyle name="Normál 11 3 6 3 4 4" xfId="9461" xr:uid="{00000000-0005-0000-0000-000042130000}"/>
    <cellStyle name="Normál 11 3 6 3 5" xfId="9462" xr:uid="{00000000-0005-0000-0000-000043130000}"/>
    <cellStyle name="Normál 11 3 6 3 5 2" xfId="9463" xr:uid="{00000000-0005-0000-0000-000044130000}"/>
    <cellStyle name="Normál 11 3 6 3 6" xfId="9464" xr:uid="{00000000-0005-0000-0000-000045130000}"/>
    <cellStyle name="Normál 11 3 6 4" xfId="2553" xr:uid="{00000000-0005-0000-0000-000046130000}"/>
    <cellStyle name="Normál 11 3 6 4 2" xfId="4059" xr:uid="{00000000-0005-0000-0000-000047130000}"/>
    <cellStyle name="Normál 11 3 6 4 2 2" xfId="9465" xr:uid="{00000000-0005-0000-0000-000048130000}"/>
    <cellStyle name="Normál 11 3 6 4 3" xfId="6430" xr:uid="{00000000-0005-0000-0000-000049130000}"/>
    <cellStyle name="Normál 11 3 6 4 4" xfId="9466" xr:uid="{00000000-0005-0000-0000-00004A130000}"/>
    <cellStyle name="Normál 11 3 6 5" xfId="4056" xr:uid="{00000000-0005-0000-0000-00004B130000}"/>
    <cellStyle name="Normál 11 3 6 5 2" xfId="9467" xr:uid="{00000000-0005-0000-0000-00004C130000}"/>
    <cellStyle name="Normál 11 3 6 5 2 2" xfId="9468" xr:uid="{00000000-0005-0000-0000-00004D130000}"/>
    <cellStyle name="Normál 11 3 6 5 3" xfId="9469" xr:uid="{00000000-0005-0000-0000-00004E130000}"/>
    <cellStyle name="Normál 11 3 6 5 3 2" xfId="9470" xr:uid="{00000000-0005-0000-0000-00004F130000}"/>
    <cellStyle name="Normál 11 3 6 5 3 2 2" xfId="9471" xr:uid="{00000000-0005-0000-0000-000050130000}"/>
    <cellStyle name="Normál 11 3 6 5 3 3" xfId="9472" xr:uid="{00000000-0005-0000-0000-000051130000}"/>
    <cellStyle name="Normál 11 3 6 5 3 4" xfId="9473" xr:uid="{00000000-0005-0000-0000-000052130000}"/>
    <cellStyle name="Normál 11 3 6 5 4" xfId="9474" xr:uid="{00000000-0005-0000-0000-000053130000}"/>
    <cellStyle name="Normál 11 3 6 5 4 2" xfId="9475" xr:uid="{00000000-0005-0000-0000-000054130000}"/>
    <cellStyle name="Normál 11 3 6 5 5" xfId="9476" xr:uid="{00000000-0005-0000-0000-000055130000}"/>
    <cellStyle name="Normál 11 3 6 6" xfId="9477" xr:uid="{00000000-0005-0000-0000-000056130000}"/>
    <cellStyle name="Normál 11 3 6 6 2" xfId="9478" xr:uid="{00000000-0005-0000-0000-000057130000}"/>
    <cellStyle name="Normál 11 3 6 6 2 2" xfId="9479" xr:uid="{00000000-0005-0000-0000-000058130000}"/>
    <cellStyle name="Normál 11 3 6 6 3" xfId="9480" xr:uid="{00000000-0005-0000-0000-000059130000}"/>
    <cellStyle name="Normál 11 3 6 6 4" xfId="9481" xr:uid="{00000000-0005-0000-0000-00005A130000}"/>
    <cellStyle name="Normál 11 3 6 7" xfId="9482" xr:uid="{00000000-0005-0000-0000-00005B130000}"/>
    <cellStyle name="Normál 11 3 6 7 2" xfId="9483" xr:uid="{00000000-0005-0000-0000-00005C130000}"/>
    <cellStyle name="Normál 11 3 6 8" xfId="9484" xr:uid="{00000000-0005-0000-0000-00005D130000}"/>
    <cellStyle name="Normál 11 3 7" xfId="914" xr:uid="{00000000-0005-0000-0000-00005E130000}"/>
    <cellStyle name="Normál 11 3 7 2" xfId="1617" xr:uid="{00000000-0005-0000-0000-00005F130000}"/>
    <cellStyle name="Normál 11 3 7 2 2" xfId="9485" xr:uid="{00000000-0005-0000-0000-000060130000}"/>
    <cellStyle name="Normál 11 3 7 2 2 2" xfId="9486" xr:uid="{00000000-0005-0000-0000-000061130000}"/>
    <cellStyle name="Normál 11 3 7 2 2 2 2" xfId="9487" xr:uid="{00000000-0005-0000-0000-000062130000}"/>
    <cellStyle name="Normál 11 3 7 2 2 3" xfId="9488" xr:uid="{00000000-0005-0000-0000-000063130000}"/>
    <cellStyle name="Normál 11 3 7 2 2 3 2" xfId="9489" xr:uid="{00000000-0005-0000-0000-000064130000}"/>
    <cellStyle name="Normál 11 3 7 2 2 3 2 2" xfId="9490" xr:uid="{00000000-0005-0000-0000-000065130000}"/>
    <cellStyle name="Normál 11 3 7 2 2 3 3" xfId="9491" xr:uid="{00000000-0005-0000-0000-000066130000}"/>
    <cellStyle name="Normál 11 3 7 2 2 3 3 2" xfId="9492" xr:uid="{00000000-0005-0000-0000-000067130000}"/>
    <cellStyle name="Normál 11 3 7 2 2 3 3 2 2" xfId="9493" xr:uid="{00000000-0005-0000-0000-000068130000}"/>
    <cellStyle name="Normál 11 3 7 2 2 3 3 3" xfId="9494" xr:uid="{00000000-0005-0000-0000-000069130000}"/>
    <cellStyle name="Normál 11 3 7 2 2 3 3 4" xfId="9495" xr:uid="{00000000-0005-0000-0000-00006A130000}"/>
    <cellStyle name="Normál 11 3 7 2 2 3 4" xfId="9496" xr:uid="{00000000-0005-0000-0000-00006B130000}"/>
    <cellStyle name="Normál 11 3 7 2 2 3 4 2" xfId="9497" xr:uid="{00000000-0005-0000-0000-00006C130000}"/>
    <cellStyle name="Normál 11 3 7 2 2 3 5" xfId="9498" xr:uid="{00000000-0005-0000-0000-00006D130000}"/>
    <cellStyle name="Normál 11 3 7 2 2 4" xfId="9499" xr:uid="{00000000-0005-0000-0000-00006E130000}"/>
    <cellStyle name="Normál 11 3 7 2 2 4 2" xfId="9500" xr:uid="{00000000-0005-0000-0000-00006F130000}"/>
    <cellStyle name="Normál 11 3 7 2 2 4 2 2" xfId="9501" xr:uid="{00000000-0005-0000-0000-000070130000}"/>
    <cellStyle name="Normál 11 3 7 2 2 4 3" xfId="9502" xr:uid="{00000000-0005-0000-0000-000071130000}"/>
    <cellStyle name="Normál 11 3 7 2 2 4 4" xfId="9503" xr:uid="{00000000-0005-0000-0000-000072130000}"/>
    <cellStyle name="Normál 11 3 7 2 2 5" xfId="9504" xr:uid="{00000000-0005-0000-0000-000073130000}"/>
    <cellStyle name="Normál 11 3 7 2 2 5 2" xfId="9505" xr:uid="{00000000-0005-0000-0000-000074130000}"/>
    <cellStyle name="Normál 11 3 7 2 2 6" xfId="9506" xr:uid="{00000000-0005-0000-0000-000075130000}"/>
    <cellStyle name="Normál 11 3 7 2 3" xfId="9507" xr:uid="{00000000-0005-0000-0000-000076130000}"/>
    <cellStyle name="Normál 11 3 7 2 3 2" xfId="9508" xr:uid="{00000000-0005-0000-0000-000077130000}"/>
    <cellStyle name="Normál 11 3 7 2 4" xfId="9509" xr:uid="{00000000-0005-0000-0000-000078130000}"/>
    <cellStyle name="Normál 11 3 7 2 4 2" xfId="9510" xr:uid="{00000000-0005-0000-0000-000079130000}"/>
    <cellStyle name="Normál 11 3 7 2 4 2 2" xfId="9511" xr:uid="{00000000-0005-0000-0000-00007A130000}"/>
    <cellStyle name="Normál 11 3 7 2 4 3" xfId="9512" xr:uid="{00000000-0005-0000-0000-00007B130000}"/>
    <cellStyle name="Normál 11 3 7 2 4 3 2" xfId="9513" xr:uid="{00000000-0005-0000-0000-00007C130000}"/>
    <cellStyle name="Normál 11 3 7 2 4 3 2 2" xfId="9514" xr:uid="{00000000-0005-0000-0000-00007D130000}"/>
    <cellStyle name="Normál 11 3 7 2 4 3 3" xfId="9515" xr:uid="{00000000-0005-0000-0000-00007E130000}"/>
    <cellStyle name="Normál 11 3 7 2 4 3 4" xfId="9516" xr:uid="{00000000-0005-0000-0000-00007F130000}"/>
    <cellStyle name="Normál 11 3 7 2 4 4" xfId="9517" xr:uid="{00000000-0005-0000-0000-000080130000}"/>
    <cellStyle name="Normál 11 3 7 2 4 4 2" xfId="9518" xr:uid="{00000000-0005-0000-0000-000081130000}"/>
    <cellStyle name="Normál 11 3 7 2 4 5" xfId="9519" xr:uid="{00000000-0005-0000-0000-000082130000}"/>
    <cellStyle name="Normál 11 3 7 2 5" xfId="9520" xr:uid="{00000000-0005-0000-0000-000083130000}"/>
    <cellStyle name="Normál 11 3 7 2 5 2" xfId="9521" xr:uid="{00000000-0005-0000-0000-000084130000}"/>
    <cellStyle name="Normál 11 3 7 2 5 2 2" xfId="9522" xr:uid="{00000000-0005-0000-0000-000085130000}"/>
    <cellStyle name="Normál 11 3 7 2 5 3" xfId="9523" xr:uid="{00000000-0005-0000-0000-000086130000}"/>
    <cellStyle name="Normál 11 3 7 2 5 4" xfId="9524" xr:uid="{00000000-0005-0000-0000-000087130000}"/>
    <cellStyle name="Normál 11 3 7 2 6" xfId="9525" xr:uid="{00000000-0005-0000-0000-000088130000}"/>
    <cellStyle name="Normál 11 3 7 2 6 2" xfId="9526" xr:uid="{00000000-0005-0000-0000-000089130000}"/>
    <cellStyle name="Normál 11 3 7 2 7" xfId="9527" xr:uid="{00000000-0005-0000-0000-00008A130000}"/>
    <cellStyle name="Normál 11 3 7 3" xfId="3048" xr:uid="{00000000-0005-0000-0000-00008B130000}"/>
    <cellStyle name="Normál 11 3 7 3 2" xfId="4061" xr:uid="{00000000-0005-0000-0000-00008C130000}"/>
    <cellStyle name="Normál 11 3 7 3 2 2" xfId="9528" xr:uid="{00000000-0005-0000-0000-00008D130000}"/>
    <cellStyle name="Normál 11 3 7 3 2 3" xfId="9529" xr:uid="{00000000-0005-0000-0000-00008E130000}"/>
    <cellStyle name="Normál 11 3 7 3 3" xfId="6429" xr:uid="{00000000-0005-0000-0000-00008F130000}"/>
    <cellStyle name="Normál 11 3 7 3 3 2" xfId="9530" xr:uid="{00000000-0005-0000-0000-000090130000}"/>
    <cellStyle name="Normál 11 3 7 3 3 2 2" xfId="9531" xr:uid="{00000000-0005-0000-0000-000091130000}"/>
    <cellStyle name="Normál 11 3 7 3 3 3" xfId="9532" xr:uid="{00000000-0005-0000-0000-000092130000}"/>
    <cellStyle name="Normál 11 3 7 3 3 3 2" xfId="9533" xr:uid="{00000000-0005-0000-0000-000093130000}"/>
    <cellStyle name="Normál 11 3 7 3 3 3 2 2" xfId="9534" xr:uid="{00000000-0005-0000-0000-000094130000}"/>
    <cellStyle name="Normál 11 3 7 3 3 3 3" xfId="9535" xr:uid="{00000000-0005-0000-0000-000095130000}"/>
    <cellStyle name="Normál 11 3 7 3 3 3 4" xfId="9536" xr:uid="{00000000-0005-0000-0000-000096130000}"/>
    <cellStyle name="Normál 11 3 7 3 3 4" xfId="9537" xr:uid="{00000000-0005-0000-0000-000097130000}"/>
    <cellStyle name="Normál 11 3 7 3 3 4 2" xfId="9538" xr:uid="{00000000-0005-0000-0000-000098130000}"/>
    <cellStyle name="Normál 11 3 7 3 3 5" xfId="9539" xr:uid="{00000000-0005-0000-0000-000099130000}"/>
    <cellStyle name="Normál 11 3 7 3 4" xfId="9540" xr:uid="{00000000-0005-0000-0000-00009A130000}"/>
    <cellStyle name="Normál 11 3 7 3 4 2" xfId="9541" xr:uid="{00000000-0005-0000-0000-00009B130000}"/>
    <cellStyle name="Normál 11 3 7 3 4 2 2" xfId="9542" xr:uid="{00000000-0005-0000-0000-00009C130000}"/>
    <cellStyle name="Normál 11 3 7 3 4 3" xfId="9543" xr:uid="{00000000-0005-0000-0000-00009D130000}"/>
    <cellStyle name="Normál 11 3 7 3 4 4" xfId="9544" xr:uid="{00000000-0005-0000-0000-00009E130000}"/>
    <cellStyle name="Normál 11 3 7 3 5" xfId="9545" xr:uid="{00000000-0005-0000-0000-00009F130000}"/>
    <cellStyle name="Normál 11 3 7 3 5 2" xfId="9546" xr:uid="{00000000-0005-0000-0000-0000A0130000}"/>
    <cellStyle name="Normál 11 3 7 3 6" xfId="9547" xr:uid="{00000000-0005-0000-0000-0000A1130000}"/>
    <cellStyle name="Normál 11 3 7 4" xfId="4060" xr:uid="{00000000-0005-0000-0000-0000A2130000}"/>
    <cellStyle name="Normál 11 3 7 4 2" xfId="9548" xr:uid="{00000000-0005-0000-0000-0000A3130000}"/>
    <cellStyle name="Normál 11 3 7 4 3" xfId="9549" xr:uid="{00000000-0005-0000-0000-0000A4130000}"/>
    <cellStyle name="Normál 11 3 7 5" xfId="9550" xr:uid="{00000000-0005-0000-0000-0000A5130000}"/>
    <cellStyle name="Normál 11 3 7 5 2" xfId="9551" xr:uid="{00000000-0005-0000-0000-0000A6130000}"/>
    <cellStyle name="Normál 11 3 7 5 2 2" xfId="9552" xr:uid="{00000000-0005-0000-0000-0000A7130000}"/>
    <cellStyle name="Normál 11 3 7 5 3" xfId="9553" xr:uid="{00000000-0005-0000-0000-0000A8130000}"/>
    <cellStyle name="Normál 11 3 7 5 3 2" xfId="9554" xr:uid="{00000000-0005-0000-0000-0000A9130000}"/>
    <cellStyle name="Normál 11 3 7 5 3 2 2" xfId="9555" xr:uid="{00000000-0005-0000-0000-0000AA130000}"/>
    <cellStyle name="Normál 11 3 7 5 3 3" xfId="9556" xr:uid="{00000000-0005-0000-0000-0000AB130000}"/>
    <cellStyle name="Normál 11 3 7 5 3 4" xfId="9557" xr:uid="{00000000-0005-0000-0000-0000AC130000}"/>
    <cellStyle name="Normál 11 3 7 5 4" xfId="9558" xr:uid="{00000000-0005-0000-0000-0000AD130000}"/>
    <cellStyle name="Normál 11 3 7 5 4 2" xfId="9559" xr:uid="{00000000-0005-0000-0000-0000AE130000}"/>
    <cellStyle name="Normál 11 3 7 5 5" xfId="9560" xr:uid="{00000000-0005-0000-0000-0000AF130000}"/>
    <cellStyle name="Normál 11 3 7 6" xfId="9561" xr:uid="{00000000-0005-0000-0000-0000B0130000}"/>
    <cellStyle name="Normál 11 3 7 6 2" xfId="9562" xr:uid="{00000000-0005-0000-0000-0000B1130000}"/>
    <cellStyle name="Normál 11 3 7 6 2 2" xfId="9563" xr:uid="{00000000-0005-0000-0000-0000B2130000}"/>
    <cellStyle name="Normál 11 3 7 6 3" xfId="9564" xr:uid="{00000000-0005-0000-0000-0000B3130000}"/>
    <cellStyle name="Normál 11 3 7 6 4" xfId="9565" xr:uid="{00000000-0005-0000-0000-0000B4130000}"/>
    <cellStyle name="Normál 11 3 7 7" xfId="9566" xr:uid="{00000000-0005-0000-0000-0000B5130000}"/>
    <cellStyle name="Normál 11 3 7 7 2" xfId="9567" xr:uid="{00000000-0005-0000-0000-0000B6130000}"/>
    <cellStyle name="Normál 11 3 7 8" xfId="9568" xr:uid="{00000000-0005-0000-0000-0000B7130000}"/>
    <cellStyle name="Normál 11 3 8" xfId="2538" xr:uid="{00000000-0005-0000-0000-0000B8130000}"/>
    <cellStyle name="Normál 11 3 8 2" xfId="4062" xr:uid="{00000000-0005-0000-0000-0000B9130000}"/>
    <cellStyle name="Normál 11 3 8 2 2" xfId="9569" xr:uid="{00000000-0005-0000-0000-0000BA130000}"/>
    <cellStyle name="Normál 11 3 8 2 2 2" xfId="9570" xr:uid="{00000000-0005-0000-0000-0000BB130000}"/>
    <cellStyle name="Normál 11 3 8 2 3" xfId="9571" xr:uid="{00000000-0005-0000-0000-0000BC130000}"/>
    <cellStyle name="Normál 11 3 8 2 3 2" xfId="9572" xr:uid="{00000000-0005-0000-0000-0000BD130000}"/>
    <cellStyle name="Normál 11 3 8 2 3 2 2" xfId="9573" xr:uid="{00000000-0005-0000-0000-0000BE130000}"/>
    <cellStyle name="Normál 11 3 8 2 3 3" xfId="9574" xr:uid="{00000000-0005-0000-0000-0000BF130000}"/>
    <cellStyle name="Normál 11 3 8 2 3 3 2" xfId="9575" xr:uid="{00000000-0005-0000-0000-0000C0130000}"/>
    <cellStyle name="Normál 11 3 8 2 3 3 2 2" xfId="9576" xr:uid="{00000000-0005-0000-0000-0000C1130000}"/>
    <cellStyle name="Normál 11 3 8 2 3 3 3" xfId="9577" xr:uid="{00000000-0005-0000-0000-0000C2130000}"/>
    <cellStyle name="Normál 11 3 8 2 3 3 4" xfId="9578" xr:uid="{00000000-0005-0000-0000-0000C3130000}"/>
    <cellStyle name="Normál 11 3 8 2 3 4" xfId="9579" xr:uid="{00000000-0005-0000-0000-0000C4130000}"/>
    <cellStyle name="Normál 11 3 8 2 3 4 2" xfId="9580" xr:uid="{00000000-0005-0000-0000-0000C5130000}"/>
    <cellStyle name="Normál 11 3 8 2 3 5" xfId="9581" xr:uid="{00000000-0005-0000-0000-0000C6130000}"/>
    <cellStyle name="Normál 11 3 8 2 4" xfId="9582" xr:uid="{00000000-0005-0000-0000-0000C7130000}"/>
    <cellStyle name="Normál 11 3 8 2 4 2" xfId="9583" xr:uid="{00000000-0005-0000-0000-0000C8130000}"/>
    <cellStyle name="Normál 11 3 8 2 4 2 2" xfId="9584" xr:uid="{00000000-0005-0000-0000-0000C9130000}"/>
    <cellStyle name="Normál 11 3 8 2 4 3" xfId="9585" xr:uid="{00000000-0005-0000-0000-0000CA130000}"/>
    <cellStyle name="Normál 11 3 8 2 4 4" xfId="9586" xr:uid="{00000000-0005-0000-0000-0000CB130000}"/>
    <cellStyle name="Normál 11 3 8 2 5" xfId="9587" xr:uid="{00000000-0005-0000-0000-0000CC130000}"/>
    <cellStyle name="Normál 11 3 8 2 5 2" xfId="9588" xr:uid="{00000000-0005-0000-0000-0000CD130000}"/>
    <cellStyle name="Normál 11 3 8 2 6" xfId="9589" xr:uid="{00000000-0005-0000-0000-0000CE130000}"/>
    <cellStyle name="Normál 11 3 8 3" xfId="6428" xr:uid="{00000000-0005-0000-0000-0000CF130000}"/>
    <cellStyle name="Normál 11 3 8 3 2" xfId="9590" xr:uid="{00000000-0005-0000-0000-0000D0130000}"/>
    <cellStyle name="Normál 11 3 8 4" xfId="9591" xr:uid="{00000000-0005-0000-0000-0000D1130000}"/>
    <cellStyle name="Normál 11 3 8 4 2" xfId="9592" xr:uid="{00000000-0005-0000-0000-0000D2130000}"/>
    <cellStyle name="Normál 11 3 8 4 2 2" xfId="9593" xr:uid="{00000000-0005-0000-0000-0000D3130000}"/>
    <cellStyle name="Normál 11 3 8 4 3" xfId="9594" xr:uid="{00000000-0005-0000-0000-0000D4130000}"/>
    <cellStyle name="Normál 11 3 8 4 3 2" xfId="9595" xr:uid="{00000000-0005-0000-0000-0000D5130000}"/>
    <cellStyle name="Normál 11 3 8 4 3 2 2" xfId="9596" xr:uid="{00000000-0005-0000-0000-0000D6130000}"/>
    <cellStyle name="Normál 11 3 8 4 3 3" xfId="9597" xr:uid="{00000000-0005-0000-0000-0000D7130000}"/>
    <cellStyle name="Normál 11 3 8 4 3 4" xfId="9598" xr:uid="{00000000-0005-0000-0000-0000D8130000}"/>
    <cellStyle name="Normál 11 3 8 4 4" xfId="9599" xr:uid="{00000000-0005-0000-0000-0000D9130000}"/>
    <cellStyle name="Normál 11 3 8 4 4 2" xfId="9600" xr:uid="{00000000-0005-0000-0000-0000DA130000}"/>
    <cellStyle name="Normál 11 3 8 4 5" xfId="9601" xr:uid="{00000000-0005-0000-0000-0000DB130000}"/>
    <cellStyle name="Normál 11 3 8 5" xfId="9602" xr:uid="{00000000-0005-0000-0000-0000DC130000}"/>
    <cellStyle name="Normál 11 3 8 5 2" xfId="9603" xr:uid="{00000000-0005-0000-0000-0000DD130000}"/>
    <cellStyle name="Normál 11 3 8 5 2 2" xfId="9604" xr:uid="{00000000-0005-0000-0000-0000DE130000}"/>
    <cellStyle name="Normál 11 3 8 5 3" xfId="9605" xr:uid="{00000000-0005-0000-0000-0000DF130000}"/>
    <cellStyle name="Normál 11 3 8 5 4" xfId="9606" xr:uid="{00000000-0005-0000-0000-0000E0130000}"/>
    <cellStyle name="Normál 11 3 8 6" xfId="9607" xr:uid="{00000000-0005-0000-0000-0000E1130000}"/>
    <cellStyle name="Normál 11 3 8 6 2" xfId="9608" xr:uid="{00000000-0005-0000-0000-0000E2130000}"/>
    <cellStyle name="Normál 11 3 8 7" xfId="9609" xr:uid="{00000000-0005-0000-0000-0000E3130000}"/>
    <cellStyle name="Normál 11 3 9" xfId="3989" xr:uid="{00000000-0005-0000-0000-0000E4130000}"/>
    <cellStyle name="Normál 11 3 9 2" xfId="9610" xr:uid="{00000000-0005-0000-0000-0000E5130000}"/>
    <cellStyle name="Normál 11 3 9 2 2" xfId="9611" xr:uid="{00000000-0005-0000-0000-0000E6130000}"/>
    <cellStyle name="Normál 11 3 9 3" xfId="9612" xr:uid="{00000000-0005-0000-0000-0000E7130000}"/>
    <cellStyle name="Normál 11 3 9 3 2" xfId="9613" xr:uid="{00000000-0005-0000-0000-0000E8130000}"/>
    <cellStyle name="Normál 11 3 9 3 2 2" xfId="9614" xr:uid="{00000000-0005-0000-0000-0000E9130000}"/>
    <cellStyle name="Normál 11 3 9 3 3" xfId="9615" xr:uid="{00000000-0005-0000-0000-0000EA130000}"/>
    <cellStyle name="Normál 11 3 9 3 3 2" xfId="9616" xr:uid="{00000000-0005-0000-0000-0000EB130000}"/>
    <cellStyle name="Normál 11 3 9 3 3 2 2" xfId="9617" xr:uid="{00000000-0005-0000-0000-0000EC130000}"/>
    <cellStyle name="Normál 11 3 9 3 3 3" xfId="9618" xr:uid="{00000000-0005-0000-0000-0000ED130000}"/>
    <cellStyle name="Normál 11 3 9 3 3 4" xfId="9619" xr:uid="{00000000-0005-0000-0000-0000EE130000}"/>
    <cellStyle name="Normál 11 3 9 3 4" xfId="9620" xr:uid="{00000000-0005-0000-0000-0000EF130000}"/>
    <cellStyle name="Normál 11 3 9 3 4 2" xfId="9621" xr:uid="{00000000-0005-0000-0000-0000F0130000}"/>
    <cellStyle name="Normál 11 3 9 3 5" xfId="9622" xr:uid="{00000000-0005-0000-0000-0000F1130000}"/>
    <cellStyle name="Normál 11 3 9 4" xfId="9623" xr:uid="{00000000-0005-0000-0000-0000F2130000}"/>
    <cellStyle name="Normál 11 3 9 4 2" xfId="9624" xr:uid="{00000000-0005-0000-0000-0000F3130000}"/>
    <cellStyle name="Normál 11 3 9 4 2 2" xfId="9625" xr:uid="{00000000-0005-0000-0000-0000F4130000}"/>
    <cellStyle name="Normál 11 3 9 4 3" xfId="9626" xr:uid="{00000000-0005-0000-0000-0000F5130000}"/>
    <cellStyle name="Normál 11 3 9 4 4" xfId="9627" xr:uid="{00000000-0005-0000-0000-0000F6130000}"/>
    <cellStyle name="Normál 11 3 9 5" xfId="9628" xr:uid="{00000000-0005-0000-0000-0000F7130000}"/>
    <cellStyle name="Normál 11 3 9 5 2" xfId="9629" xr:uid="{00000000-0005-0000-0000-0000F8130000}"/>
    <cellStyle name="Normál 11 3 9 6" xfId="9630" xr:uid="{00000000-0005-0000-0000-0000F9130000}"/>
    <cellStyle name="Normál 11 4" xfId="278" xr:uid="{00000000-0005-0000-0000-0000FA130000}"/>
    <cellStyle name="Normál 11 4 2" xfId="355" xr:uid="{00000000-0005-0000-0000-0000FB130000}"/>
    <cellStyle name="Normál 11 4 2 2" xfId="437" xr:uid="{00000000-0005-0000-0000-0000FC130000}"/>
    <cellStyle name="Normál 11 4 2 2 2" xfId="577" xr:uid="{00000000-0005-0000-0000-0000FD130000}"/>
    <cellStyle name="Normál 11 4 2 2 2 2" xfId="1160" xr:uid="{00000000-0005-0000-0000-0000FE130000}"/>
    <cellStyle name="Normál 11 4 2 2 2 2 2" xfId="1621" xr:uid="{00000000-0005-0000-0000-0000FF130000}"/>
    <cellStyle name="Normál 11 4 2 2 2 2 3" xfId="3049" xr:uid="{00000000-0005-0000-0000-000000140000}"/>
    <cellStyle name="Normál 11 4 2 2 2 2 3 2" xfId="4069" xr:uid="{00000000-0005-0000-0000-000001140000}"/>
    <cellStyle name="Normál 11 4 2 2 2 2 3 2 2" xfId="9631" xr:uid="{00000000-0005-0000-0000-000002140000}"/>
    <cellStyle name="Normál 11 4 2 2 2 2 3 3" xfId="6427" xr:uid="{00000000-0005-0000-0000-000003140000}"/>
    <cellStyle name="Normál 11 4 2 2 2 2 3 4" xfId="9632" xr:uid="{00000000-0005-0000-0000-000004140000}"/>
    <cellStyle name="Normál 11 4 2 2 2 2 4" xfId="4067" xr:uid="{00000000-0005-0000-0000-000005140000}"/>
    <cellStyle name="Normál 11 4 2 2 2 2 4 2" xfId="9633" xr:uid="{00000000-0005-0000-0000-000006140000}"/>
    <cellStyle name="Normál 11 4 2 2 2 2 5" xfId="9634" xr:uid="{00000000-0005-0000-0000-000007140000}"/>
    <cellStyle name="Normál 11 4 2 2 2 3" xfId="1620" xr:uid="{00000000-0005-0000-0000-000008140000}"/>
    <cellStyle name="Normál 11 4 2 2 2 4" xfId="2557" xr:uid="{00000000-0005-0000-0000-000009140000}"/>
    <cellStyle name="Normál 11 4 2 2 2 4 2" xfId="4070" xr:uid="{00000000-0005-0000-0000-00000A140000}"/>
    <cellStyle name="Normál 11 4 2 2 2 4 2 2" xfId="9635" xr:uid="{00000000-0005-0000-0000-00000B140000}"/>
    <cellStyle name="Normál 11 4 2 2 2 4 3" xfId="6426" xr:uid="{00000000-0005-0000-0000-00000C140000}"/>
    <cellStyle name="Normál 11 4 2 2 2 4 4" xfId="9636" xr:uid="{00000000-0005-0000-0000-00000D140000}"/>
    <cellStyle name="Normál 11 4 2 2 2 5" xfId="4066" xr:uid="{00000000-0005-0000-0000-00000E140000}"/>
    <cellStyle name="Normál 11 4 2 2 2 5 2" xfId="9637" xr:uid="{00000000-0005-0000-0000-00000F140000}"/>
    <cellStyle name="Normál 11 4 2 2 2 6" xfId="9638" xr:uid="{00000000-0005-0000-0000-000010140000}"/>
    <cellStyle name="Normál 11 4 2 2 3" xfId="924" xr:uid="{00000000-0005-0000-0000-000011140000}"/>
    <cellStyle name="Normál 11 4 2 2 3 2" xfId="1622" xr:uid="{00000000-0005-0000-0000-000012140000}"/>
    <cellStyle name="Normál 11 4 2 2 3 3" xfId="3050" xr:uid="{00000000-0005-0000-0000-000013140000}"/>
    <cellStyle name="Normál 11 4 2 2 3 3 2" xfId="4073" xr:uid="{00000000-0005-0000-0000-000014140000}"/>
    <cellStyle name="Normál 11 4 2 2 3 3 2 2" xfId="9639" xr:uid="{00000000-0005-0000-0000-000015140000}"/>
    <cellStyle name="Normál 11 4 2 2 3 3 3" xfId="6425" xr:uid="{00000000-0005-0000-0000-000016140000}"/>
    <cellStyle name="Normál 11 4 2 2 3 3 4" xfId="9640" xr:uid="{00000000-0005-0000-0000-000017140000}"/>
    <cellStyle name="Normál 11 4 2 2 3 4" xfId="4071" xr:uid="{00000000-0005-0000-0000-000018140000}"/>
    <cellStyle name="Normál 11 4 2 2 3 4 2" xfId="9641" xr:uid="{00000000-0005-0000-0000-000019140000}"/>
    <cellStyle name="Normál 11 4 2 2 3 5" xfId="9642" xr:uid="{00000000-0005-0000-0000-00001A140000}"/>
    <cellStyle name="Normál 11 4 2 2 4" xfId="1619" xr:uid="{00000000-0005-0000-0000-00001B140000}"/>
    <cellStyle name="Normál 11 4 2 2 5" xfId="2556" xr:uid="{00000000-0005-0000-0000-00001C140000}"/>
    <cellStyle name="Normál 11 4 2 2 5 2" xfId="4074" xr:uid="{00000000-0005-0000-0000-00001D140000}"/>
    <cellStyle name="Normál 11 4 2 2 5 2 2" xfId="9643" xr:uid="{00000000-0005-0000-0000-00001E140000}"/>
    <cellStyle name="Normál 11 4 2 2 5 3" xfId="6424" xr:uid="{00000000-0005-0000-0000-00001F140000}"/>
    <cellStyle name="Normál 11 4 2 2 5 4" xfId="9644" xr:uid="{00000000-0005-0000-0000-000020140000}"/>
    <cellStyle name="Normál 11 4 2 2 6" xfId="4065" xr:uid="{00000000-0005-0000-0000-000021140000}"/>
    <cellStyle name="Normál 11 4 2 2 6 2" xfId="9645" xr:uid="{00000000-0005-0000-0000-000022140000}"/>
    <cellStyle name="Normál 11 4 2 2 7" xfId="9646" xr:uid="{00000000-0005-0000-0000-000023140000}"/>
    <cellStyle name="Normál 11 4 2 3" xfId="636" xr:uid="{00000000-0005-0000-0000-000024140000}"/>
    <cellStyle name="Normál 11 4 2 3 2" xfId="1161" xr:uid="{00000000-0005-0000-0000-000025140000}"/>
    <cellStyle name="Normál 11 4 2 3 2 2" xfId="1624" xr:uid="{00000000-0005-0000-0000-000026140000}"/>
    <cellStyle name="Normál 11 4 2 3 2 3" xfId="3051" xr:uid="{00000000-0005-0000-0000-000027140000}"/>
    <cellStyle name="Normál 11 4 2 3 2 3 2" xfId="4077" xr:uid="{00000000-0005-0000-0000-000028140000}"/>
    <cellStyle name="Normál 11 4 2 3 2 3 2 2" xfId="9647" xr:uid="{00000000-0005-0000-0000-000029140000}"/>
    <cellStyle name="Normál 11 4 2 3 2 3 3" xfId="6423" xr:uid="{00000000-0005-0000-0000-00002A140000}"/>
    <cellStyle name="Normál 11 4 2 3 2 3 4" xfId="9648" xr:uid="{00000000-0005-0000-0000-00002B140000}"/>
    <cellStyle name="Normál 11 4 2 3 2 4" xfId="4076" xr:uid="{00000000-0005-0000-0000-00002C140000}"/>
    <cellStyle name="Normál 11 4 2 3 2 4 2" xfId="9649" xr:uid="{00000000-0005-0000-0000-00002D140000}"/>
    <cellStyle name="Normál 11 4 2 3 2 5" xfId="9650" xr:uid="{00000000-0005-0000-0000-00002E140000}"/>
    <cellStyle name="Normál 11 4 2 3 3" xfId="1623" xr:uid="{00000000-0005-0000-0000-00002F140000}"/>
    <cellStyle name="Normál 11 4 2 3 4" xfId="2558" xr:uid="{00000000-0005-0000-0000-000030140000}"/>
    <cellStyle name="Normál 11 4 2 3 4 2" xfId="4079" xr:uid="{00000000-0005-0000-0000-000031140000}"/>
    <cellStyle name="Normál 11 4 2 3 4 2 2" xfId="9651" xr:uid="{00000000-0005-0000-0000-000032140000}"/>
    <cellStyle name="Normál 11 4 2 3 4 3" xfId="6422" xr:uid="{00000000-0005-0000-0000-000033140000}"/>
    <cellStyle name="Normál 11 4 2 3 4 4" xfId="9652" xr:uid="{00000000-0005-0000-0000-000034140000}"/>
    <cellStyle name="Normál 11 4 2 3 5" xfId="4075" xr:uid="{00000000-0005-0000-0000-000035140000}"/>
    <cellStyle name="Normál 11 4 2 3 5 2" xfId="9653" xr:uid="{00000000-0005-0000-0000-000036140000}"/>
    <cellStyle name="Normál 11 4 2 3 6" xfId="9654" xr:uid="{00000000-0005-0000-0000-000037140000}"/>
    <cellStyle name="Normál 11 4 2 4" xfId="923" xr:uid="{00000000-0005-0000-0000-000038140000}"/>
    <cellStyle name="Normál 11 4 2 4 2" xfId="1625" xr:uid="{00000000-0005-0000-0000-000039140000}"/>
    <cellStyle name="Normál 11 4 2 4 3" xfId="3052" xr:uid="{00000000-0005-0000-0000-00003A140000}"/>
    <cellStyle name="Normál 11 4 2 4 3 2" xfId="4081" xr:uid="{00000000-0005-0000-0000-00003B140000}"/>
    <cellStyle name="Normál 11 4 2 4 3 2 2" xfId="9655" xr:uid="{00000000-0005-0000-0000-00003C140000}"/>
    <cellStyle name="Normál 11 4 2 4 3 3" xfId="6421" xr:uid="{00000000-0005-0000-0000-00003D140000}"/>
    <cellStyle name="Normál 11 4 2 4 3 4" xfId="9656" xr:uid="{00000000-0005-0000-0000-00003E140000}"/>
    <cellStyle name="Normál 11 4 2 4 4" xfId="4080" xr:uid="{00000000-0005-0000-0000-00003F140000}"/>
    <cellStyle name="Normál 11 4 2 4 4 2" xfId="9657" xr:uid="{00000000-0005-0000-0000-000040140000}"/>
    <cellStyle name="Normál 11 4 2 4 5" xfId="9658" xr:uid="{00000000-0005-0000-0000-000041140000}"/>
    <cellStyle name="Normál 11 4 2 5" xfId="1618" xr:uid="{00000000-0005-0000-0000-000042140000}"/>
    <cellStyle name="Normál 11 4 2 6" xfId="2555" xr:uid="{00000000-0005-0000-0000-000043140000}"/>
    <cellStyle name="Normál 11 4 2 6 2" xfId="4083" xr:uid="{00000000-0005-0000-0000-000044140000}"/>
    <cellStyle name="Normál 11 4 2 6 2 2" xfId="9659" xr:uid="{00000000-0005-0000-0000-000045140000}"/>
    <cellStyle name="Normál 11 4 2 6 3" xfId="6420" xr:uid="{00000000-0005-0000-0000-000046140000}"/>
    <cellStyle name="Normál 11 4 2 6 4" xfId="9660" xr:uid="{00000000-0005-0000-0000-000047140000}"/>
    <cellStyle name="Normál 11 4 2 7" xfId="4064" xr:uid="{00000000-0005-0000-0000-000048140000}"/>
    <cellStyle name="Normál 11 4 2 7 2" xfId="9661" xr:uid="{00000000-0005-0000-0000-000049140000}"/>
    <cellStyle name="Normál 11 4 2 8" xfId="9662" xr:uid="{00000000-0005-0000-0000-00004A140000}"/>
    <cellStyle name="Normál 11 4 3" xfId="475" xr:uid="{00000000-0005-0000-0000-00004B140000}"/>
    <cellStyle name="Normál 11 4 4" xfId="438" xr:uid="{00000000-0005-0000-0000-00004C140000}"/>
    <cellStyle name="Normál 11 4 4 2" xfId="576" xr:uid="{00000000-0005-0000-0000-00004D140000}"/>
    <cellStyle name="Normál 11 4 4 2 2" xfId="1162" xr:uid="{00000000-0005-0000-0000-00004E140000}"/>
    <cellStyle name="Normál 11 4 4 2 2 2" xfId="1628" xr:uid="{00000000-0005-0000-0000-00004F140000}"/>
    <cellStyle name="Normál 11 4 4 2 2 3" xfId="3053" xr:uid="{00000000-0005-0000-0000-000050140000}"/>
    <cellStyle name="Normál 11 4 4 2 2 3 2" xfId="4087" xr:uid="{00000000-0005-0000-0000-000051140000}"/>
    <cellStyle name="Normál 11 4 4 2 2 3 2 2" xfId="9663" xr:uid="{00000000-0005-0000-0000-000052140000}"/>
    <cellStyle name="Normál 11 4 4 2 2 3 3" xfId="6419" xr:uid="{00000000-0005-0000-0000-000053140000}"/>
    <cellStyle name="Normál 11 4 4 2 2 3 4" xfId="9664" xr:uid="{00000000-0005-0000-0000-000054140000}"/>
    <cellStyle name="Normál 11 4 4 2 2 4" xfId="4086" xr:uid="{00000000-0005-0000-0000-000055140000}"/>
    <cellStyle name="Normál 11 4 4 2 2 4 2" xfId="9665" xr:uid="{00000000-0005-0000-0000-000056140000}"/>
    <cellStyle name="Normál 11 4 4 2 2 5" xfId="9666" xr:uid="{00000000-0005-0000-0000-000057140000}"/>
    <cellStyle name="Normál 11 4 4 2 3" xfId="1627" xr:uid="{00000000-0005-0000-0000-000058140000}"/>
    <cellStyle name="Normál 11 4 4 2 4" xfId="2560" xr:uid="{00000000-0005-0000-0000-000059140000}"/>
    <cellStyle name="Normál 11 4 4 2 4 2" xfId="4088" xr:uid="{00000000-0005-0000-0000-00005A140000}"/>
    <cellStyle name="Normál 11 4 4 2 4 2 2" xfId="9667" xr:uid="{00000000-0005-0000-0000-00005B140000}"/>
    <cellStyle name="Normál 11 4 4 2 4 3" xfId="6418" xr:uid="{00000000-0005-0000-0000-00005C140000}"/>
    <cellStyle name="Normál 11 4 4 2 4 4" xfId="9668" xr:uid="{00000000-0005-0000-0000-00005D140000}"/>
    <cellStyle name="Normál 11 4 4 2 5" xfId="4085" xr:uid="{00000000-0005-0000-0000-00005E140000}"/>
    <cellStyle name="Normál 11 4 4 2 5 2" xfId="9669" xr:uid="{00000000-0005-0000-0000-00005F140000}"/>
    <cellStyle name="Normál 11 4 4 2 6" xfId="9670" xr:uid="{00000000-0005-0000-0000-000060140000}"/>
    <cellStyle name="Normál 11 4 4 3" xfId="925" xr:uid="{00000000-0005-0000-0000-000061140000}"/>
    <cellStyle name="Normál 11 4 4 3 2" xfId="1629" xr:uid="{00000000-0005-0000-0000-000062140000}"/>
    <cellStyle name="Normál 11 4 4 3 3" xfId="3054" xr:uid="{00000000-0005-0000-0000-000063140000}"/>
    <cellStyle name="Normál 11 4 4 3 3 2" xfId="4091" xr:uid="{00000000-0005-0000-0000-000064140000}"/>
    <cellStyle name="Normál 11 4 4 3 3 2 2" xfId="9671" xr:uid="{00000000-0005-0000-0000-000065140000}"/>
    <cellStyle name="Normál 11 4 4 3 3 3" xfId="6417" xr:uid="{00000000-0005-0000-0000-000066140000}"/>
    <cellStyle name="Normál 11 4 4 3 3 4" xfId="9672" xr:uid="{00000000-0005-0000-0000-000067140000}"/>
    <cellStyle name="Normál 11 4 4 3 4" xfId="4089" xr:uid="{00000000-0005-0000-0000-000068140000}"/>
    <cellStyle name="Normál 11 4 4 3 4 2" xfId="9673" xr:uid="{00000000-0005-0000-0000-000069140000}"/>
    <cellStyle name="Normál 11 4 4 3 5" xfId="9674" xr:uid="{00000000-0005-0000-0000-00006A140000}"/>
    <cellStyle name="Normál 11 4 4 4" xfId="1626" xr:uid="{00000000-0005-0000-0000-00006B140000}"/>
    <cellStyle name="Normál 11 4 4 5" xfId="2559" xr:uid="{00000000-0005-0000-0000-00006C140000}"/>
    <cellStyle name="Normál 11 4 4 5 2" xfId="4092" xr:uid="{00000000-0005-0000-0000-00006D140000}"/>
    <cellStyle name="Normál 11 4 4 5 2 2" xfId="9675" xr:uid="{00000000-0005-0000-0000-00006E140000}"/>
    <cellStyle name="Normál 11 4 4 5 3" xfId="6416" xr:uid="{00000000-0005-0000-0000-00006F140000}"/>
    <cellStyle name="Normál 11 4 4 5 4" xfId="9676" xr:uid="{00000000-0005-0000-0000-000070140000}"/>
    <cellStyle name="Normál 11 4 4 6" xfId="4084" xr:uid="{00000000-0005-0000-0000-000071140000}"/>
    <cellStyle name="Normál 11 4 4 6 2" xfId="9677" xr:uid="{00000000-0005-0000-0000-000072140000}"/>
    <cellStyle name="Normál 11 4 4 7" xfId="9678" xr:uid="{00000000-0005-0000-0000-000073140000}"/>
    <cellStyle name="Normál 11 4 5" xfId="635" xr:uid="{00000000-0005-0000-0000-000074140000}"/>
    <cellStyle name="Normál 11 4 5 2" xfId="1163" xr:uid="{00000000-0005-0000-0000-000075140000}"/>
    <cellStyle name="Normál 11 4 5 2 2" xfId="1631" xr:uid="{00000000-0005-0000-0000-000076140000}"/>
    <cellStyle name="Normál 11 4 5 2 3" xfId="3055" xr:uid="{00000000-0005-0000-0000-000077140000}"/>
    <cellStyle name="Normál 11 4 5 2 3 2" xfId="4096" xr:uid="{00000000-0005-0000-0000-000078140000}"/>
    <cellStyle name="Normál 11 4 5 2 3 2 2" xfId="9679" xr:uid="{00000000-0005-0000-0000-000079140000}"/>
    <cellStyle name="Normál 11 4 5 2 3 3" xfId="6415" xr:uid="{00000000-0005-0000-0000-00007A140000}"/>
    <cellStyle name="Normál 11 4 5 2 3 4" xfId="9680" xr:uid="{00000000-0005-0000-0000-00007B140000}"/>
    <cellStyle name="Normál 11 4 5 2 4" xfId="4094" xr:uid="{00000000-0005-0000-0000-00007C140000}"/>
    <cellStyle name="Normál 11 4 5 2 4 2" xfId="9681" xr:uid="{00000000-0005-0000-0000-00007D140000}"/>
    <cellStyle name="Normál 11 4 5 2 5" xfId="9682" xr:uid="{00000000-0005-0000-0000-00007E140000}"/>
    <cellStyle name="Normál 11 4 5 3" xfId="1630" xr:uid="{00000000-0005-0000-0000-00007F140000}"/>
    <cellStyle name="Normál 11 4 5 4" xfId="2561" xr:uid="{00000000-0005-0000-0000-000080140000}"/>
    <cellStyle name="Normál 11 4 5 4 2" xfId="4097" xr:uid="{00000000-0005-0000-0000-000081140000}"/>
    <cellStyle name="Normál 11 4 5 4 2 2" xfId="9683" xr:uid="{00000000-0005-0000-0000-000082140000}"/>
    <cellStyle name="Normál 11 4 5 4 3" xfId="6414" xr:uid="{00000000-0005-0000-0000-000083140000}"/>
    <cellStyle name="Normál 11 4 5 4 4" xfId="9684" xr:uid="{00000000-0005-0000-0000-000084140000}"/>
    <cellStyle name="Normál 11 4 5 5" xfId="4093" xr:uid="{00000000-0005-0000-0000-000085140000}"/>
    <cellStyle name="Normál 11 4 5 5 2" xfId="9685" xr:uid="{00000000-0005-0000-0000-000086140000}"/>
    <cellStyle name="Normál 11 4 5 6" xfId="9686" xr:uid="{00000000-0005-0000-0000-000087140000}"/>
    <cellStyle name="Normál 11 4 6" xfId="922" xr:uid="{00000000-0005-0000-0000-000088140000}"/>
    <cellStyle name="Normál 11 4 6 2" xfId="1632" xr:uid="{00000000-0005-0000-0000-000089140000}"/>
    <cellStyle name="Normál 11 4 6 3" xfId="3056" xr:uid="{00000000-0005-0000-0000-00008A140000}"/>
    <cellStyle name="Normál 11 4 6 3 2" xfId="4099" xr:uid="{00000000-0005-0000-0000-00008B140000}"/>
    <cellStyle name="Normál 11 4 6 3 2 2" xfId="9687" xr:uid="{00000000-0005-0000-0000-00008C140000}"/>
    <cellStyle name="Normál 11 4 6 3 3" xfId="6413" xr:uid="{00000000-0005-0000-0000-00008D140000}"/>
    <cellStyle name="Normál 11 4 6 3 4" xfId="9688" xr:uid="{00000000-0005-0000-0000-00008E140000}"/>
    <cellStyle name="Normál 11 4 6 4" xfId="4098" xr:uid="{00000000-0005-0000-0000-00008F140000}"/>
    <cellStyle name="Normál 11 4 6 4 2" xfId="9689" xr:uid="{00000000-0005-0000-0000-000090140000}"/>
    <cellStyle name="Normál 11 4 6 5" xfId="9690" xr:uid="{00000000-0005-0000-0000-000091140000}"/>
    <cellStyle name="Normál 11 4 7" xfId="2554" xr:uid="{00000000-0005-0000-0000-000092140000}"/>
    <cellStyle name="Normál 11 4 7 2" xfId="4100" xr:uid="{00000000-0005-0000-0000-000093140000}"/>
    <cellStyle name="Normál 11 4 7 2 2" xfId="9691" xr:uid="{00000000-0005-0000-0000-000094140000}"/>
    <cellStyle name="Normál 11 4 7 3" xfId="6412" xr:uid="{00000000-0005-0000-0000-000095140000}"/>
    <cellStyle name="Normál 11 4 7 4" xfId="9692" xr:uid="{00000000-0005-0000-0000-000096140000}"/>
    <cellStyle name="Normál 11 4 8" xfId="4063" xr:uid="{00000000-0005-0000-0000-000097140000}"/>
    <cellStyle name="Normál 11 4 8 2" xfId="9693" xr:uid="{00000000-0005-0000-0000-000098140000}"/>
    <cellStyle name="Normál 11 4 9" xfId="9694" xr:uid="{00000000-0005-0000-0000-000099140000}"/>
    <cellStyle name="Normál 11 5" xfId="298" xr:uid="{00000000-0005-0000-0000-00009A140000}"/>
    <cellStyle name="Normál 11 5 2" xfId="9695" xr:uid="{00000000-0005-0000-0000-00009B140000}"/>
    <cellStyle name="Normál 11 5 2 2" xfId="9696" xr:uid="{00000000-0005-0000-0000-00009C140000}"/>
    <cellStyle name="Normál 11 5 2 2 2" xfId="9697" xr:uid="{00000000-0005-0000-0000-00009D140000}"/>
    <cellStyle name="Normál 11 5 2 2 2 2" xfId="9698" xr:uid="{00000000-0005-0000-0000-00009E140000}"/>
    <cellStyle name="Normál 11 5 2 2 2 2 2" xfId="9699" xr:uid="{00000000-0005-0000-0000-00009F140000}"/>
    <cellStyle name="Normál 11 5 2 2 2 3" xfId="9700" xr:uid="{00000000-0005-0000-0000-0000A0140000}"/>
    <cellStyle name="Normál 11 5 2 2 2 3 2" xfId="9701" xr:uid="{00000000-0005-0000-0000-0000A1140000}"/>
    <cellStyle name="Normál 11 5 2 2 2 3 2 2" xfId="9702" xr:uid="{00000000-0005-0000-0000-0000A2140000}"/>
    <cellStyle name="Normál 11 5 2 2 2 3 3" xfId="9703" xr:uid="{00000000-0005-0000-0000-0000A3140000}"/>
    <cellStyle name="Normál 11 5 2 2 2 3 3 2" xfId="9704" xr:uid="{00000000-0005-0000-0000-0000A4140000}"/>
    <cellStyle name="Normál 11 5 2 2 2 3 3 2 2" xfId="9705" xr:uid="{00000000-0005-0000-0000-0000A5140000}"/>
    <cellStyle name="Normál 11 5 2 2 2 3 3 3" xfId="9706" xr:uid="{00000000-0005-0000-0000-0000A6140000}"/>
    <cellStyle name="Normál 11 5 2 2 2 3 3 4" xfId="9707" xr:uid="{00000000-0005-0000-0000-0000A7140000}"/>
    <cellStyle name="Normál 11 5 2 2 2 3 4" xfId="9708" xr:uid="{00000000-0005-0000-0000-0000A8140000}"/>
    <cellStyle name="Normál 11 5 2 2 2 3 4 2" xfId="9709" xr:uid="{00000000-0005-0000-0000-0000A9140000}"/>
    <cellStyle name="Normál 11 5 2 2 2 3 5" xfId="9710" xr:uid="{00000000-0005-0000-0000-0000AA140000}"/>
    <cellStyle name="Normál 11 5 2 2 2 4" xfId="9711" xr:uid="{00000000-0005-0000-0000-0000AB140000}"/>
    <cellStyle name="Normál 11 5 2 2 2 4 2" xfId="9712" xr:uid="{00000000-0005-0000-0000-0000AC140000}"/>
    <cellStyle name="Normál 11 5 2 2 2 4 2 2" xfId="9713" xr:uid="{00000000-0005-0000-0000-0000AD140000}"/>
    <cellStyle name="Normál 11 5 2 2 2 4 3" xfId="9714" xr:uid="{00000000-0005-0000-0000-0000AE140000}"/>
    <cellStyle name="Normál 11 5 2 2 2 4 4" xfId="9715" xr:uid="{00000000-0005-0000-0000-0000AF140000}"/>
    <cellStyle name="Normál 11 5 2 2 2 5" xfId="9716" xr:uid="{00000000-0005-0000-0000-0000B0140000}"/>
    <cellStyle name="Normál 11 5 2 2 2 5 2" xfId="9717" xr:uid="{00000000-0005-0000-0000-0000B1140000}"/>
    <cellStyle name="Normál 11 5 2 2 2 6" xfId="9718" xr:uid="{00000000-0005-0000-0000-0000B2140000}"/>
    <cellStyle name="Normál 11 5 2 2 3" xfId="9719" xr:uid="{00000000-0005-0000-0000-0000B3140000}"/>
    <cellStyle name="Normál 11 5 2 2 3 2" xfId="9720" xr:uid="{00000000-0005-0000-0000-0000B4140000}"/>
    <cellStyle name="Normál 11 5 2 2 4" xfId="9721" xr:uid="{00000000-0005-0000-0000-0000B5140000}"/>
    <cellStyle name="Normál 11 5 2 2 4 2" xfId="9722" xr:uid="{00000000-0005-0000-0000-0000B6140000}"/>
    <cellStyle name="Normál 11 5 2 2 4 2 2" xfId="9723" xr:uid="{00000000-0005-0000-0000-0000B7140000}"/>
    <cellStyle name="Normál 11 5 2 2 4 3" xfId="9724" xr:uid="{00000000-0005-0000-0000-0000B8140000}"/>
    <cellStyle name="Normál 11 5 2 2 4 3 2" xfId="9725" xr:uid="{00000000-0005-0000-0000-0000B9140000}"/>
    <cellStyle name="Normál 11 5 2 2 4 3 2 2" xfId="9726" xr:uid="{00000000-0005-0000-0000-0000BA140000}"/>
    <cellStyle name="Normál 11 5 2 2 4 3 3" xfId="9727" xr:uid="{00000000-0005-0000-0000-0000BB140000}"/>
    <cellStyle name="Normál 11 5 2 2 4 3 4" xfId="9728" xr:uid="{00000000-0005-0000-0000-0000BC140000}"/>
    <cellStyle name="Normál 11 5 2 2 4 4" xfId="9729" xr:uid="{00000000-0005-0000-0000-0000BD140000}"/>
    <cellStyle name="Normál 11 5 2 2 4 4 2" xfId="9730" xr:uid="{00000000-0005-0000-0000-0000BE140000}"/>
    <cellStyle name="Normál 11 5 2 2 4 5" xfId="9731" xr:uid="{00000000-0005-0000-0000-0000BF140000}"/>
    <cellStyle name="Normál 11 5 2 2 5" xfId="9732" xr:uid="{00000000-0005-0000-0000-0000C0140000}"/>
    <cellStyle name="Normál 11 5 2 2 5 2" xfId="9733" xr:uid="{00000000-0005-0000-0000-0000C1140000}"/>
    <cellStyle name="Normál 11 5 2 2 5 2 2" xfId="9734" xr:uid="{00000000-0005-0000-0000-0000C2140000}"/>
    <cellStyle name="Normál 11 5 2 2 5 3" xfId="9735" xr:uid="{00000000-0005-0000-0000-0000C3140000}"/>
    <cellStyle name="Normál 11 5 2 2 5 4" xfId="9736" xr:uid="{00000000-0005-0000-0000-0000C4140000}"/>
    <cellStyle name="Normál 11 5 2 2 6" xfId="9737" xr:uid="{00000000-0005-0000-0000-0000C5140000}"/>
    <cellStyle name="Normál 11 5 2 2 6 2" xfId="9738" xr:uid="{00000000-0005-0000-0000-0000C6140000}"/>
    <cellStyle name="Normál 11 5 2 2 7" xfId="9739" xr:uid="{00000000-0005-0000-0000-0000C7140000}"/>
    <cellStyle name="Normál 11 5 2 3" xfId="9740" xr:uid="{00000000-0005-0000-0000-0000C8140000}"/>
    <cellStyle name="Normál 11 5 2 3 2" xfId="9741" xr:uid="{00000000-0005-0000-0000-0000C9140000}"/>
    <cellStyle name="Normál 11 5 2 3 2 2" xfId="9742" xr:uid="{00000000-0005-0000-0000-0000CA140000}"/>
    <cellStyle name="Normál 11 5 2 3 3" xfId="9743" xr:uid="{00000000-0005-0000-0000-0000CB140000}"/>
    <cellStyle name="Normál 11 5 2 3 3 2" xfId="9744" xr:uid="{00000000-0005-0000-0000-0000CC140000}"/>
    <cellStyle name="Normál 11 5 2 3 3 2 2" xfId="9745" xr:uid="{00000000-0005-0000-0000-0000CD140000}"/>
    <cellStyle name="Normál 11 5 2 3 3 3" xfId="9746" xr:uid="{00000000-0005-0000-0000-0000CE140000}"/>
    <cellStyle name="Normál 11 5 2 3 3 3 2" xfId="9747" xr:uid="{00000000-0005-0000-0000-0000CF140000}"/>
    <cellStyle name="Normál 11 5 2 3 3 3 2 2" xfId="9748" xr:uid="{00000000-0005-0000-0000-0000D0140000}"/>
    <cellStyle name="Normál 11 5 2 3 3 3 3" xfId="9749" xr:uid="{00000000-0005-0000-0000-0000D1140000}"/>
    <cellStyle name="Normál 11 5 2 3 3 3 4" xfId="9750" xr:uid="{00000000-0005-0000-0000-0000D2140000}"/>
    <cellStyle name="Normál 11 5 2 3 3 4" xfId="9751" xr:uid="{00000000-0005-0000-0000-0000D3140000}"/>
    <cellStyle name="Normál 11 5 2 3 3 4 2" xfId="9752" xr:uid="{00000000-0005-0000-0000-0000D4140000}"/>
    <cellStyle name="Normál 11 5 2 3 3 5" xfId="9753" xr:uid="{00000000-0005-0000-0000-0000D5140000}"/>
    <cellStyle name="Normál 11 5 2 3 4" xfId="9754" xr:uid="{00000000-0005-0000-0000-0000D6140000}"/>
    <cellStyle name="Normál 11 5 2 3 4 2" xfId="9755" xr:uid="{00000000-0005-0000-0000-0000D7140000}"/>
    <cellStyle name="Normál 11 5 2 3 4 2 2" xfId="9756" xr:uid="{00000000-0005-0000-0000-0000D8140000}"/>
    <cellStyle name="Normál 11 5 2 3 4 3" xfId="9757" xr:uid="{00000000-0005-0000-0000-0000D9140000}"/>
    <cellStyle name="Normál 11 5 2 3 4 4" xfId="9758" xr:uid="{00000000-0005-0000-0000-0000DA140000}"/>
    <cellStyle name="Normál 11 5 2 3 5" xfId="9759" xr:uid="{00000000-0005-0000-0000-0000DB140000}"/>
    <cellStyle name="Normál 11 5 2 3 5 2" xfId="9760" xr:uid="{00000000-0005-0000-0000-0000DC140000}"/>
    <cellStyle name="Normál 11 5 2 3 6" xfId="9761" xr:uid="{00000000-0005-0000-0000-0000DD140000}"/>
    <cellStyle name="Normál 11 5 2 4" xfId="9762" xr:uid="{00000000-0005-0000-0000-0000DE140000}"/>
    <cellStyle name="Normál 11 5 2 4 2" xfId="9763" xr:uid="{00000000-0005-0000-0000-0000DF140000}"/>
    <cellStyle name="Normál 11 5 2 5" xfId="9764" xr:uid="{00000000-0005-0000-0000-0000E0140000}"/>
    <cellStyle name="Normál 11 5 2 5 2" xfId="9765" xr:uid="{00000000-0005-0000-0000-0000E1140000}"/>
    <cellStyle name="Normál 11 5 2 5 2 2" xfId="9766" xr:uid="{00000000-0005-0000-0000-0000E2140000}"/>
    <cellStyle name="Normál 11 5 2 5 3" xfId="9767" xr:uid="{00000000-0005-0000-0000-0000E3140000}"/>
    <cellStyle name="Normál 11 5 2 5 3 2" xfId="9768" xr:uid="{00000000-0005-0000-0000-0000E4140000}"/>
    <cellStyle name="Normál 11 5 2 5 3 2 2" xfId="9769" xr:uid="{00000000-0005-0000-0000-0000E5140000}"/>
    <cellStyle name="Normál 11 5 2 5 3 3" xfId="9770" xr:uid="{00000000-0005-0000-0000-0000E6140000}"/>
    <cellStyle name="Normál 11 5 2 5 3 4" xfId="9771" xr:uid="{00000000-0005-0000-0000-0000E7140000}"/>
    <cellStyle name="Normál 11 5 2 5 4" xfId="9772" xr:uid="{00000000-0005-0000-0000-0000E8140000}"/>
    <cellStyle name="Normál 11 5 2 5 4 2" xfId="9773" xr:uid="{00000000-0005-0000-0000-0000E9140000}"/>
    <cellStyle name="Normál 11 5 2 5 5" xfId="9774" xr:uid="{00000000-0005-0000-0000-0000EA140000}"/>
    <cellStyle name="Normál 11 5 2 6" xfId="9775" xr:uid="{00000000-0005-0000-0000-0000EB140000}"/>
    <cellStyle name="Normál 11 5 2 6 2" xfId="9776" xr:uid="{00000000-0005-0000-0000-0000EC140000}"/>
    <cellStyle name="Normál 11 5 2 6 2 2" xfId="9777" xr:uid="{00000000-0005-0000-0000-0000ED140000}"/>
    <cellStyle name="Normál 11 5 2 6 3" xfId="9778" xr:uid="{00000000-0005-0000-0000-0000EE140000}"/>
    <cellStyle name="Normál 11 5 2 6 4" xfId="9779" xr:uid="{00000000-0005-0000-0000-0000EF140000}"/>
    <cellStyle name="Normál 11 5 2 7" xfId="9780" xr:uid="{00000000-0005-0000-0000-0000F0140000}"/>
    <cellStyle name="Normál 11 5 2 7 2" xfId="9781" xr:uid="{00000000-0005-0000-0000-0000F1140000}"/>
    <cellStyle name="Normál 11 5 2 8" xfId="9782" xr:uid="{00000000-0005-0000-0000-0000F2140000}"/>
    <cellStyle name="Normál 11 5 3" xfId="9783" xr:uid="{00000000-0005-0000-0000-0000F3140000}"/>
    <cellStyle name="Normál 11 5 3 2" xfId="9784" xr:uid="{00000000-0005-0000-0000-0000F4140000}"/>
    <cellStyle name="Normál 11 5 3 2 2" xfId="9785" xr:uid="{00000000-0005-0000-0000-0000F5140000}"/>
    <cellStyle name="Normál 11 5 3 2 2 2" xfId="9786" xr:uid="{00000000-0005-0000-0000-0000F6140000}"/>
    <cellStyle name="Normál 11 5 3 2 3" xfId="9787" xr:uid="{00000000-0005-0000-0000-0000F7140000}"/>
    <cellStyle name="Normál 11 5 3 2 3 2" xfId="9788" xr:uid="{00000000-0005-0000-0000-0000F8140000}"/>
    <cellStyle name="Normál 11 5 3 2 3 2 2" xfId="9789" xr:uid="{00000000-0005-0000-0000-0000F9140000}"/>
    <cellStyle name="Normál 11 5 3 2 3 3" xfId="9790" xr:uid="{00000000-0005-0000-0000-0000FA140000}"/>
    <cellStyle name="Normál 11 5 3 2 3 3 2" xfId="9791" xr:uid="{00000000-0005-0000-0000-0000FB140000}"/>
    <cellStyle name="Normál 11 5 3 2 3 3 2 2" xfId="9792" xr:uid="{00000000-0005-0000-0000-0000FC140000}"/>
    <cellStyle name="Normál 11 5 3 2 3 3 3" xfId="9793" xr:uid="{00000000-0005-0000-0000-0000FD140000}"/>
    <cellStyle name="Normál 11 5 3 2 3 3 4" xfId="9794" xr:uid="{00000000-0005-0000-0000-0000FE140000}"/>
    <cellStyle name="Normál 11 5 3 2 3 4" xfId="9795" xr:uid="{00000000-0005-0000-0000-0000FF140000}"/>
    <cellStyle name="Normál 11 5 3 2 3 4 2" xfId="9796" xr:uid="{00000000-0005-0000-0000-000000150000}"/>
    <cellStyle name="Normál 11 5 3 2 3 5" xfId="9797" xr:uid="{00000000-0005-0000-0000-000001150000}"/>
    <cellStyle name="Normál 11 5 3 2 4" xfId="9798" xr:uid="{00000000-0005-0000-0000-000002150000}"/>
    <cellStyle name="Normál 11 5 3 2 4 2" xfId="9799" xr:uid="{00000000-0005-0000-0000-000003150000}"/>
    <cellStyle name="Normál 11 5 3 2 4 2 2" xfId="9800" xr:uid="{00000000-0005-0000-0000-000004150000}"/>
    <cellStyle name="Normál 11 5 3 2 4 3" xfId="9801" xr:uid="{00000000-0005-0000-0000-000005150000}"/>
    <cellStyle name="Normál 11 5 3 2 4 4" xfId="9802" xr:uid="{00000000-0005-0000-0000-000006150000}"/>
    <cellStyle name="Normál 11 5 3 2 5" xfId="9803" xr:uid="{00000000-0005-0000-0000-000007150000}"/>
    <cellStyle name="Normál 11 5 3 2 5 2" xfId="9804" xr:uid="{00000000-0005-0000-0000-000008150000}"/>
    <cellStyle name="Normál 11 5 3 2 6" xfId="9805" xr:uid="{00000000-0005-0000-0000-000009150000}"/>
    <cellStyle name="Normál 11 5 3 3" xfId="9806" xr:uid="{00000000-0005-0000-0000-00000A150000}"/>
    <cellStyle name="Normál 11 5 3 3 2" xfId="9807" xr:uid="{00000000-0005-0000-0000-00000B150000}"/>
    <cellStyle name="Normál 11 5 3 4" xfId="9808" xr:uid="{00000000-0005-0000-0000-00000C150000}"/>
    <cellStyle name="Normál 11 5 3 4 2" xfId="9809" xr:uid="{00000000-0005-0000-0000-00000D150000}"/>
    <cellStyle name="Normál 11 5 3 4 2 2" xfId="9810" xr:uid="{00000000-0005-0000-0000-00000E150000}"/>
    <cellStyle name="Normál 11 5 3 4 3" xfId="9811" xr:uid="{00000000-0005-0000-0000-00000F150000}"/>
    <cellStyle name="Normál 11 5 3 4 3 2" xfId="9812" xr:uid="{00000000-0005-0000-0000-000010150000}"/>
    <cellStyle name="Normál 11 5 3 4 3 2 2" xfId="9813" xr:uid="{00000000-0005-0000-0000-000011150000}"/>
    <cellStyle name="Normál 11 5 3 4 3 3" xfId="9814" xr:uid="{00000000-0005-0000-0000-000012150000}"/>
    <cellStyle name="Normál 11 5 3 4 3 4" xfId="9815" xr:uid="{00000000-0005-0000-0000-000013150000}"/>
    <cellStyle name="Normál 11 5 3 4 4" xfId="9816" xr:uid="{00000000-0005-0000-0000-000014150000}"/>
    <cellStyle name="Normál 11 5 3 4 4 2" xfId="9817" xr:uid="{00000000-0005-0000-0000-000015150000}"/>
    <cellStyle name="Normál 11 5 3 4 5" xfId="9818" xr:uid="{00000000-0005-0000-0000-000016150000}"/>
    <cellStyle name="Normál 11 5 3 5" xfId="9819" xr:uid="{00000000-0005-0000-0000-000017150000}"/>
    <cellStyle name="Normál 11 5 3 5 2" xfId="9820" xr:uid="{00000000-0005-0000-0000-000018150000}"/>
    <cellStyle name="Normál 11 5 3 5 2 2" xfId="9821" xr:uid="{00000000-0005-0000-0000-000019150000}"/>
    <cellStyle name="Normál 11 5 3 5 3" xfId="9822" xr:uid="{00000000-0005-0000-0000-00001A150000}"/>
    <cellStyle name="Normál 11 5 3 5 4" xfId="9823" xr:uid="{00000000-0005-0000-0000-00001B150000}"/>
    <cellStyle name="Normál 11 5 3 6" xfId="9824" xr:uid="{00000000-0005-0000-0000-00001C150000}"/>
    <cellStyle name="Normál 11 5 3 6 2" xfId="9825" xr:uid="{00000000-0005-0000-0000-00001D150000}"/>
    <cellStyle name="Normál 11 5 3 7" xfId="9826" xr:uid="{00000000-0005-0000-0000-00001E150000}"/>
    <cellStyle name="Normál 11 5 4" xfId="9827" xr:uid="{00000000-0005-0000-0000-00001F150000}"/>
    <cellStyle name="Normál 11 5 4 2" xfId="9828" xr:uid="{00000000-0005-0000-0000-000020150000}"/>
    <cellStyle name="Normál 11 5 4 2 2" xfId="9829" xr:uid="{00000000-0005-0000-0000-000021150000}"/>
    <cellStyle name="Normál 11 5 4 3" xfId="9830" xr:uid="{00000000-0005-0000-0000-000022150000}"/>
    <cellStyle name="Normál 11 5 4 3 2" xfId="9831" xr:uid="{00000000-0005-0000-0000-000023150000}"/>
    <cellStyle name="Normál 11 5 4 3 2 2" xfId="9832" xr:uid="{00000000-0005-0000-0000-000024150000}"/>
    <cellStyle name="Normál 11 5 4 3 3" xfId="9833" xr:uid="{00000000-0005-0000-0000-000025150000}"/>
    <cellStyle name="Normál 11 5 4 3 3 2" xfId="9834" xr:uid="{00000000-0005-0000-0000-000026150000}"/>
    <cellStyle name="Normál 11 5 4 3 3 2 2" xfId="9835" xr:uid="{00000000-0005-0000-0000-000027150000}"/>
    <cellStyle name="Normál 11 5 4 3 3 3" xfId="9836" xr:uid="{00000000-0005-0000-0000-000028150000}"/>
    <cellStyle name="Normál 11 5 4 3 3 4" xfId="9837" xr:uid="{00000000-0005-0000-0000-000029150000}"/>
    <cellStyle name="Normál 11 5 4 3 4" xfId="9838" xr:uid="{00000000-0005-0000-0000-00002A150000}"/>
    <cellStyle name="Normál 11 5 4 3 4 2" xfId="9839" xr:uid="{00000000-0005-0000-0000-00002B150000}"/>
    <cellStyle name="Normál 11 5 4 3 5" xfId="9840" xr:uid="{00000000-0005-0000-0000-00002C150000}"/>
    <cellStyle name="Normál 11 5 4 4" xfId="9841" xr:uid="{00000000-0005-0000-0000-00002D150000}"/>
    <cellStyle name="Normál 11 5 4 4 2" xfId="9842" xr:uid="{00000000-0005-0000-0000-00002E150000}"/>
    <cellStyle name="Normál 11 5 4 4 2 2" xfId="9843" xr:uid="{00000000-0005-0000-0000-00002F150000}"/>
    <cellStyle name="Normál 11 5 4 4 3" xfId="9844" xr:uid="{00000000-0005-0000-0000-000030150000}"/>
    <cellStyle name="Normál 11 5 4 4 4" xfId="9845" xr:uid="{00000000-0005-0000-0000-000031150000}"/>
    <cellStyle name="Normál 11 5 4 5" xfId="9846" xr:uid="{00000000-0005-0000-0000-000032150000}"/>
    <cellStyle name="Normál 11 5 4 5 2" xfId="9847" xr:uid="{00000000-0005-0000-0000-000033150000}"/>
    <cellStyle name="Normál 11 5 4 6" xfId="9848" xr:uid="{00000000-0005-0000-0000-000034150000}"/>
    <cellStyle name="Normál 11 5 5" xfId="9849" xr:uid="{00000000-0005-0000-0000-000035150000}"/>
    <cellStyle name="Normál 11 5 5 2" xfId="9850" xr:uid="{00000000-0005-0000-0000-000036150000}"/>
    <cellStyle name="Normál 11 5 6" xfId="9851" xr:uid="{00000000-0005-0000-0000-000037150000}"/>
    <cellStyle name="Normál 11 5 6 2" xfId="9852" xr:uid="{00000000-0005-0000-0000-000038150000}"/>
    <cellStyle name="Normál 11 5 6 2 2" xfId="9853" xr:uid="{00000000-0005-0000-0000-000039150000}"/>
    <cellStyle name="Normál 11 5 6 3" xfId="9854" xr:uid="{00000000-0005-0000-0000-00003A150000}"/>
    <cellStyle name="Normál 11 5 6 3 2" xfId="9855" xr:uid="{00000000-0005-0000-0000-00003B150000}"/>
    <cellStyle name="Normál 11 5 6 3 2 2" xfId="9856" xr:uid="{00000000-0005-0000-0000-00003C150000}"/>
    <cellStyle name="Normál 11 5 6 3 3" xfId="9857" xr:uid="{00000000-0005-0000-0000-00003D150000}"/>
    <cellStyle name="Normál 11 5 6 3 4" xfId="9858" xr:uid="{00000000-0005-0000-0000-00003E150000}"/>
    <cellStyle name="Normál 11 5 6 4" xfId="9859" xr:uid="{00000000-0005-0000-0000-00003F150000}"/>
    <cellStyle name="Normál 11 5 6 4 2" xfId="9860" xr:uid="{00000000-0005-0000-0000-000040150000}"/>
    <cellStyle name="Normál 11 5 6 5" xfId="9861" xr:uid="{00000000-0005-0000-0000-000041150000}"/>
    <cellStyle name="Normál 11 5 7" xfId="9862" xr:uid="{00000000-0005-0000-0000-000042150000}"/>
    <cellStyle name="Normál 11 5 7 2" xfId="9863" xr:uid="{00000000-0005-0000-0000-000043150000}"/>
    <cellStyle name="Normál 11 5 7 2 2" xfId="9864" xr:uid="{00000000-0005-0000-0000-000044150000}"/>
    <cellStyle name="Normál 11 5 7 3" xfId="9865" xr:uid="{00000000-0005-0000-0000-000045150000}"/>
    <cellStyle name="Normál 11 5 7 4" xfId="9866" xr:uid="{00000000-0005-0000-0000-000046150000}"/>
    <cellStyle name="Normál 11 5 8" xfId="9867" xr:uid="{00000000-0005-0000-0000-000047150000}"/>
    <cellStyle name="Normál 11 5 8 2" xfId="9868" xr:uid="{00000000-0005-0000-0000-000048150000}"/>
    <cellStyle name="Normál 11 5 9" xfId="9869" xr:uid="{00000000-0005-0000-0000-000049150000}"/>
    <cellStyle name="Normál 11 6" xfId="348" xr:uid="{00000000-0005-0000-0000-00004A150000}"/>
    <cellStyle name="Normál 11 6 2" xfId="436" xr:uid="{00000000-0005-0000-0000-00004B150000}"/>
    <cellStyle name="Normál 11 6 2 2" xfId="575" xr:uid="{00000000-0005-0000-0000-00004C150000}"/>
    <cellStyle name="Normál 11 6 2 2 2" xfId="1164" xr:uid="{00000000-0005-0000-0000-00004D150000}"/>
    <cellStyle name="Normál 11 6 2 2 2 2" xfId="1636" xr:uid="{00000000-0005-0000-0000-00004E150000}"/>
    <cellStyle name="Normál 11 6 2 2 2 2 2" xfId="9870" xr:uid="{00000000-0005-0000-0000-00004F150000}"/>
    <cellStyle name="Normál 11 6 2 2 2 3" xfId="3057" xr:uid="{00000000-0005-0000-0000-000050150000}"/>
    <cellStyle name="Normál 11 6 2 2 2 3 2" xfId="4106" xr:uid="{00000000-0005-0000-0000-000051150000}"/>
    <cellStyle name="Normál 11 6 2 2 2 3 2 2" xfId="9871" xr:uid="{00000000-0005-0000-0000-000052150000}"/>
    <cellStyle name="Normál 11 6 2 2 2 3 2 3" xfId="9872" xr:uid="{00000000-0005-0000-0000-000053150000}"/>
    <cellStyle name="Normál 11 6 2 2 2 3 3" xfId="6411" xr:uid="{00000000-0005-0000-0000-000054150000}"/>
    <cellStyle name="Normál 11 6 2 2 2 3 3 2" xfId="9873" xr:uid="{00000000-0005-0000-0000-000055150000}"/>
    <cellStyle name="Normál 11 6 2 2 2 3 3 2 2" xfId="9874" xr:uid="{00000000-0005-0000-0000-000056150000}"/>
    <cellStyle name="Normál 11 6 2 2 2 3 3 3" xfId="9875" xr:uid="{00000000-0005-0000-0000-000057150000}"/>
    <cellStyle name="Normál 11 6 2 2 2 3 3 4" xfId="9876" xr:uid="{00000000-0005-0000-0000-000058150000}"/>
    <cellStyle name="Normál 11 6 2 2 2 3 4" xfId="9877" xr:uid="{00000000-0005-0000-0000-000059150000}"/>
    <cellStyle name="Normál 11 6 2 2 2 3 4 2" xfId="9878" xr:uid="{00000000-0005-0000-0000-00005A150000}"/>
    <cellStyle name="Normál 11 6 2 2 2 3 5" xfId="9879" xr:uid="{00000000-0005-0000-0000-00005B150000}"/>
    <cellStyle name="Normál 11 6 2 2 2 4" xfId="4105" xr:uid="{00000000-0005-0000-0000-00005C150000}"/>
    <cellStyle name="Normál 11 6 2 2 2 4 2" xfId="9880" xr:uid="{00000000-0005-0000-0000-00005D150000}"/>
    <cellStyle name="Normál 11 6 2 2 2 4 2 2" xfId="9881" xr:uid="{00000000-0005-0000-0000-00005E150000}"/>
    <cellStyle name="Normál 11 6 2 2 2 4 3" xfId="9882" xr:uid="{00000000-0005-0000-0000-00005F150000}"/>
    <cellStyle name="Normál 11 6 2 2 2 4 4" xfId="9883" xr:uid="{00000000-0005-0000-0000-000060150000}"/>
    <cellStyle name="Normál 11 6 2 2 2 5" xfId="9884" xr:uid="{00000000-0005-0000-0000-000061150000}"/>
    <cellStyle name="Normál 11 6 2 2 2 5 2" xfId="9885" xr:uid="{00000000-0005-0000-0000-000062150000}"/>
    <cellStyle name="Normál 11 6 2 2 2 6" xfId="9886" xr:uid="{00000000-0005-0000-0000-000063150000}"/>
    <cellStyle name="Normál 11 6 2 2 3" xfId="1635" xr:uid="{00000000-0005-0000-0000-000064150000}"/>
    <cellStyle name="Normál 11 6 2 2 3 2" xfId="9887" xr:uid="{00000000-0005-0000-0000-000065150000}"/>
    <cellStyle name="Normál 11 6 2 2 4" xfId="2564" xr:uid="{00000000-0005-0000-0000-000066150000}"/>
    <cellStyle name="Normál 11 6 2 2 4 2" xfId="4108" xr:uid="{00000000-0005-0000-0000-000067150000}"/>
    <cellStyle name="Normál 11 6 2 2 4 2 2" xfId="9888" xr:uid="{00000000-0005-0000-0000-000068150000}"/>
    <cellStyle name="Normál 11 6 2 2 4 2 3" xfId="9889" xr:uid="{00000000-0005-0000-0000-000069150000}"/>
    <cellStyle name="Normál 11 6 2 2 4 3" xfId="6410" xr:uid="{00000000-0005-0000-0000-00006A150000}"/>
    <cellStyle name="Normál 11 6 2 2 4 3 2" xfId="9890" xr:uid="{00000000-0005-0000-0000-00006B150000}"/>
    <cellStyle name="Normál 11 6 2 2 4 3 2 2" xfId="9891" xr:uid="{00000000-0005-0000-0000-00006C150000}"/>
    <cellStyle name="Normál 11 6 2 2 4 3 3" xfId="9892" xr:uid="{00000000-0005-0000-0000-00006D150000}"/>
    <cellStyle name="Normál 11 6 2 2 4 3 4" xfId="9893" xr:uid="{00000000-0005-0000-0000-00006E150000}"/>
    <cellStyle name="Normál 11 6 2 2 4 4" xfId="9894" xr:uid="{00000000-0005-0000-0000-00006F150000}"/>
    <cellStyle name="Normál 11 6 2 2 4 4 2" xfId="9895" xr:uid="{00000000-0005-0000-0000-000070150000}"/>
    <cellStyle name="Normál 11 6 2 2 4 5" xfId="9896" xr:uid="{00000000-0005-0000-0000-000071150000}"/>
    <cellStyle name="Normál 11 6 2 2 5" xfId="4104" xr:uid="{00000000-0005-0000-0000-000072150000}"/>
    <cellStyle name="Normál 11 6 2 2 5 2" xfId="9897" xr:uid="{00000000-0005-0000-0000-000073150000}"/>
    <cellStyle name="Normál 11 6 2 2 5 2 2" xfId="9898" xr:uid="{00000000-0005-0000-0000-000074150000}"/>
    <cellStyle name="Normál 11 6 2 2 5 3" xfId="9899" xr:uid="{00000000-0005-0000-0000-000075150000}"/>
    <cellStyle name="Normál 11 6 2 2 5 4" xfId="9900" xr:uid="{00000000-0005-0000-0000-000076150000}"/>
    <cellStyle name="Normál 11 6 2 2 6" xfId="9901" xr:uid="{00000000-0005-0000-0000-000077150000}"/>
    <cellStyle name="Normál 11 6 2 2 6 2" xfId="9902" xr:uid="{00000000-0005-0000-0000-000078150000}"/>
    <cellStyle name="Normál 11 6 2 2 7" xfId="9903" xr:uid="{00000000-0005-0000-0000-000079150000}"/>
    <cellStyle name="Normál 11 6 2 3" xfId="927" xr:uid="{00000000-0005-0000-0000-00007A150000}"/>
    <cellStyle name="Normál 11 6 2 3 2" xfId="1637" xr:uid="{00000000-0005-0000-0000-00007B150000}"/>
    <cellStyle name="Normál 11 6 2 3 2 2" xfId="9904" xr:uid="{00000000-0005-0000-0000-00007C150000}"/>
    <cellStyle name="Normál 11 6 2 3 3" xfId="3058" xr:uid="{00000000-0005-0000-0000-00007D150000}"/>
    <cellStyle name="Normál 11 6 2 3 3 2" xfId="4110" xr:uid="{00000000-0005-0000-0000-00007E150000}"/>
    <cellStyle name="Normál 11 6 2 3 3 2 2" xfId="9905" xr:uid="{00000000-0005-0000-0000-00007F150000}"/>
    <cellStyle name="Normál 11 6 2 3 3 2 3" xfId="9906" xr:uid="{00000000-0005-0000-0000-000080150000}"/>
    <cellStyle name="Normál 11 6 2 3 3 3" xfId="6409" xr:uid="{00000000-0005-0000-0000-000081150000}"/>
    <cellStyle name="Normál 11 6 2 3 3 3 2" xfId="9907" xr:uid="{00000000-0005-0000-0000-000082150000}"/>
    <cellStyle name="Normál 11 6 2 3 3 3 2 2" xfId="9908" xr:uid="{00000000-0005-0000-0000-000083150000}"/>
    <cellStyle name="Normál 11 6 2 3 3 3 3" xfId="9909" xr:uid="{00000000-0005-0000-0000-000084150000}"/>
    <cellStyle name="Normál 11 6 2 3 3 3 4" xfId="9910" xr:uid="{00000000-0005-0000-0000-000085150000}"/>
    <cellStyle name="Normál 11 6 2 3 3 4" xfId="9911" xr:uid="{00000000-0005-0000-0000-000086150000}"/>
    <cellStyle name="Normál 11 6 2 3 3 4 2" xfId="9912" xr:uid="{00000000-0005-0000-0000-000087150000}"/>
    <cellStyle name="Normál 11 6 2 3 3 5" xfId="9913" xr:uid="{00000000-0005-0000-0000-000088150000}"/>
    <cellStyle name="Normál 11 6 2 3 4" xfId="4109" xr:uid="{00000000-0005-0000-0000-000089150000}"/>
    <cellStyle name="Normál 11 6 2 3 4 2" xfId="9914" xr:uid="{00000000-0005-0000-0000-00008A150000}"/>
    <cellStyle name="Normál 11 6 2 3 4 2 2" xfId="9915" xr:uid="{00000000-0005-0000-0000-00008B150000}"/>
    <cellStyle name="Normál 11 6 2 3 4 3" xfId="9916" xr:uid="{00000000-0005-0000-0000-00008C150000}"/>
    <cellStyle name="Normál 11 6 2 3 4 4" xfId="9917" xr:uid="{00000000-0005-0000-0000-00008D150000}"/>
    <cellStyle name="Normál 11 6 2 3 5" xfId="9918" xr:uid="{00000000-0005-0000-0000-00008E150000}"/>
    <cellStyle name="Normál 11 6 2 3 5 2" xfId="9919" xr:uid="{00000000-0005-0000-0000-00008F150000}"/>
    <cellStyle name="Normál 11 6 2 3 6" xfId="9920" xr:uid="{00000000-0005-0000-0000-000090150000}"/>
    <cellStyle name="Normál 11 6 2 4" xfId="1634" xr:uid="{00000000-0005-0000-0000-000091150000}"/>
    <cellStyle name="Normál 11 6 2 4 2" xfId="9921" xr:uid="{00000000-0005-0000-0000-000092150000}"/>
    <cellStyle name="Normál 11 6 2 5" xfId="2563" xr:uid="{00000000-0005-0000-0000-000093150000}"/>
    <cellStyle name="Normál 11 6 2 5 2" xfId="4111" xr:uid="{00000000-0005-0000-0000-000094150000}"/>
    <cellStyle name="Normál 11 6 2 5 2 2" xfId="9922" xr:uid="{00000000-0005-0000-0000-000095150000}"/>
    <cellStyle name="Normál 11 6 2 5 2 3" xfId="9923" xr:uid="{00000000-0005-0000-0000-000096150000}"/>
    <cellStyle name="Normál 11 6 2 5 3" xfId="6408" xr:uid="{00000000-0005-0000-0000-000097150000}"/>
    <cellStyle name="Normál 11 6 2 5 3 2" xfId="9924" xr:uid="{00000000-0005-0000-0000-000098150000}"/>
    <cellStyle name="Normál 11 6 2 5 3 2 2" xfId="9925" xr:uid="{00000000-0005-0000-0000-000099150000}"/>
    <cellStyle name="Normál 11 6 2 5 3 3" xfId="9926" xr:uid="{00000000-0005-0000-0000-00009A150000}"/>
    <cellStyle name="Normál 11 6 2 5 3 4" xfId="9927" xr:uid="{00000000-0005-0000-0000-00009B150000}"/>
    <cellStyle name="Normál 11 6 2 5 4" xfId="9928" xr:uid="{00000000-0005-0000-0000-00009C150000}"/>
    <cellStyle name="Normál 11 6 2 5 4 2" xfId="9929" xr:uid="{00000000-0005-0000-0000-00009D150000}"/>
    <cellStyle name="Normál 11 6 2 5 5" xfId="9930" xr:uid="{00000000-0005-0000-0000-00009E150000}"/>
    <cellStyle name="Normál 11 6 2 6" xfId="4103" xr:uid="{00000000-0005-0000-0000-00009F150000}"/>
    <cellStyle name="Normál 11 6 2 6 2" xfId="9931" xr:uid="{00000000-0005-0000-0000-0000A0150000}"/>
    <cellStyle name="Normál 11 6 2 6 2 2" xfId="9932" xr:uid="{00000000-0005-0000-0000-0000A1150000}"/>
    <cellStyle name="Normál 11 6 2 6 3" xfId="9933" xr:uid="{00000000-0005-0000-0000-0000A2150000}"/>
    <cellStyle name="Normál 11 6 2 6 4" xfId="9934" xr:uid="{00000000-0005-0000-0000-0000A3150000}"/>
    <cellStyle name="Normál 11 6 2 7" xfId="9935" xr:uid="{00000000-0005-0000-0000-0000A4150000}"/>
    <cellStyle name="Normál 11 6 2 7 2" xfId="9936" xr:uid="{00000000-0005-0000-0000-0000A5150000}"/>
    <cellStyle name="Normál 11 6 2 8" xfId="9937" xr:uid="{00000000-0005-0000-0000-0000A6150000}"/>
    <cellStyle name="Normál 11 6 3" xfId="637" xr:uid="{00000000-0005-0000-0000-0000A7150000}"/>
    <cellStyle name="Normál 11 6 3 2" xfId="1165" xr:uid="{00000000-0005-0000-0000-0000A8150000}"/>
    <cellStyle name="Normál 11 6 3 2 2" xfId="1639" xr:uid="{00000000-0005-0000-0000-0000A9150000}"/>
    <cellStyle name="Normál 11 6 3 2 2 2" xfId="9938" xr:uid="{00000000-0005-0000-0000-0000AA150000}"/>
    <cellStyle name="Normál 11 6 3 2 3" xfId="3059" xr:uid="{00000000-0005-0000-0000-0000AB150000}"/>
    <cellStyle name="Normál 11 6 3 2 3 2" xfId="4114" xr:uid="{00000000-0005-0000-0000-0000AC150000}"/>
    <cellStyle name="Normál 11 6 3 2 3 2 2" xfId="9939" xr:uid="{00000000-0005-0000-0000-0000AD150000}"/>
    <cellStyle name="Normál 11 6 3 2 3 2 3" xfId="9940" xr:uid="{00000000-0005-0000-0000-0000AE150000}"/>
    <cellStyle name="Normál 11 6 3 2 3 3" xfId="6407" xr:uid="{00000000-0005-0000-0000-0000AF150000}"/>
    <cellStyle name="Normál 11 6 3 2 3 3 2" xfId="9941" xr:uid="{00000000-0005-0000-0000-0000B0150000}"/>
    <cellStyle name="Normál 11 6 3 2 3 3 2 2" xfId="9942" xr:uid="{00000000-0005-0000-0000-0000B1150000}"/>
    <cellStyle name="Normál 11 6 3 2 3 3 3" xfId="9943" xr:uid="{00000000-0005-0000-0000-0000B2150000}"/>
    <cellStyle name="Normál 11 6 3 2 3 3 4" xfId="9944" xr:uid="{00000000-0005-0000-0000-0000B3150000}"/>
    <cellStyle name="Normál 11 6 3 2 3 4" xfId="9945" xr:uid="{00000000-0005-0000-0000-0000B4150000}"/>
    <cellStyle name="Normál 11 6 3 2 3 4 2" xfId="9946" xr:uid="{00000000-0005-0000-0000-0000B5150000}"/>
    <cellStyle name="Normál 11 6 3 2 3 5" xfId="9947" xr:uid="{00000000-0005-0000-0000-0000B6150000}"/>
    <cellStyle name="Normál 11 6 3 2 4" xfId="4113" xr:uid="{00000000-0005-0000-0000-0000B7150000}"/>
    <cellStyle name="Normál 11 6 3 2 4 2" xfId="9948" xr:uid="{00000000-0005-0000-0000-0000B8150000}"/>
    <cellStyle name="Normál 11 6 3 2 4 2 2" xfId="9949" xr:uid="{00000000-0005-0000-0000-0000B9150000}"/>
    <cellStyle name="Normál 11 6 3 2 4 3" xfId="9950" xr:uid="{00000000-0005-0000-0000-0000BA150000}"/>
    <cellStyle name="Normál 11 6 3 2 4 4" xfId="9951" xr:uid="{00000000-0005-0000-0000-0000BB150000}"/>
    <cellStyle name="Normál 11 6 3 2 5" xfId="9952" xr:uid="{00000000-0005-0000-0000-0000BC150000}"/>
    <cellStyle name="Normál 11 6 3 2 5 2" xfId="9953" xr:uid="{00000000-0005-0000-0000-0000BD150000}"/>
    <cellStyle name="Normál 11 6 3 2 6" xfId="9954" xr:uid="{00000000-0005-0000-0000-0000BE150000}"/>
    <cellStyle name="Normál 11 6 3 3" xfId="1638" xr:uid="{00000000-0005-0000-0000-0000BF150000}"/>
    <cellStyle name="Normál 11 6 3 3 2" xfId="9955" xr:uid="{00000000-0005-0000-0000-0000C0150000}"/>
    <cellStyle name="Normál 11 6 3 4" xfId="2565" xr:uid="{00000000-0005-0000-0000-0000C1150000}"/>
    <cellStyle name="Normál 11 6 3 4 2" xfId="4115" xr:uid="{00000000-0005-0000-0000-0000C2150000}"/>
    <cellStyle name="Normál 11 6 3 4 2 2" xfId="9956" xr:uid="{00000000-0005-0000-0000-0000C3150000}"/>
    <cellStyle name="Normál 11 6 3 4 2 3" xfId="9957" xr:uid="{00000000-0005-0000-0000-0000C4150000}"/>
    <cellStyle name="Normál 11 6 3 4 3" xfId="6406" xr:uid="{00000000-0005-0000-0000-0000C5150000}"/>
    <cellStyle name="Normál 11 6 3 4 3 2" xfId="9958" xr:uid="{00000000-0005-0000-0000-0000C6150000}"/>
    <cellStyle name="Normál 11 6 3 4 3 2 2" xfId="9959" xr:uid="{00000000-0005-0000-0000-0000C7150000}"/>
    <cellStyle name="Normál 11 6 3 4 3 3" xfId="9960" xr:uid="{00000000-0005-0000-0000-0000C8150000}"/>
    <cellStyle name="Normál 11 6 3 4 3 4" xfId="9961" xr:uid="{00000000-0005-0000-0000-0000C9150000}"/>
    <cellStyle name="Normál 11 6 3 4 4" xfId="9962" xr:uid="{00000000-0005-0000-0000-0000CA150000}"/>
    <cellStyle name="Normál 11 6 3 4 4 2" xfId="9963" xr:uid="{00000000-0005-0000-0000-0000CB150000}"/>
    <cellStyle name="Normál 11 6 3 4 5" xfId="9964" xr:uid="{00000000-0005-0000-0000-0000CC150000}"/>
    <cellStyle name="Normál 11 6 3 5" xfId="4112" xr:uid="{00000000-0005-0000-0000-0000CD150000}"/>
    <cellStyle name="Normál 11 6 3 5 2" xfId="9965" xr:uid="{00000000-0005-0000-0000-0000CE150000}"/>
    <cellStyle name="Normál 11 6 3 5 2 2" xfId="9966" xr:uid="{00000000-0005-0000-0000-0000CF150000}"/>
    <cellStyle name="Normál 11 6 3 5 3" xfId="9967" xr:uid="{00000000-0005-0000-0000-0000D0150000}"/>
    <cellStyle name="Normál 11 6 3 5 4" xfId="9968" xr:uid="{00000000-0005-0000-0000-0000D1150000}"/>
    <cellStyle name="Normál 11 6 3 6" xfId="9969" xr:uid="{00000000-0005-0000-0000-0000D2150000}"/>
    <cellStyle name="Normál 11 6 3 6 2" xfId="9970" xr:uid="{00000000-0005-0000-0000-0000D3150000}"/>
    <cellStyle name="Normál 11 6 3 7" xfId="9971" xr:uid="{00000000-0005-0000-0000-0000D4150000}"/>
    <cellStyle name="Normál 11 6 4" xfId="926" xr:uid="{00000000-0005-0000-0000-0000D5150000}"/>
    <cellStyle name="Normál 11 6 4 2" xfId="1640" xr:uid="{00000000-0005-0000-0000-0000D6150000}"/>
    <cellStyle name="Normál 11 6 4 2 2" xfId="9972" xr:uid="{00000000-0005-0000-0000-0000D7150000}"/>
    <cellStyle name="Normál 11 6 4 3" xfId="3060" xr:uid="{00000000-0005-0000-0000-0000D8150000}"/>
    <cellStyle name="Normál 11 6 4 3 2" xfId="4118" xr:uid="{00000000-0005-0000-0000-0000D9150000}"/>
    <cellStyle name="Normál 11 6 4 3 2 2" xfId="9973" xr:uid="{00000000-0005-0000-0000-0000DA150000}"/>
    <cellStyle name="Normál 11 6 4 3 2 3" xfId="9974" xr:uid="{00000000-0005-0000-0000-0000DB150000}"/>
    <cellStyle name="Normál 11 6 4 3 3" xfId="6405" xr:uid="{00000000-0005-0000-0000-0000DC150000}"/>
    <cellStyle name="Normál 11 6 4 3 3 2" xfId="9975" xr:uid="{00000000-0005-0000-0000-0000DD150000}"/>
    <cellStyle name="Normál 11 6 4 3 3 2 2" xfId="9976" xr:uid="{00000000-0005-0000-0000-0000DE150000}"/>
    <cellStyle name="Normál 11 6 4 3 3 3" xfId="9977" xr:uid="{00000000-0005-0000-0000-0000DF150000}"/>
    <cellStyle name="Normál 11 6 4 3 3 4" xfId="9978" xr:uid="{00000000-0005-0000-0000-0000E0150000}"/>
    <cellStyle name="Normál 11 6 4 3 4" xfId="9979" xr:uid="{00000000-0005-0000-0000-0000E1150000}"/>
    <cellStyle name="Normál 11 6 4 3 4 2" xfId="9980" xr:uid="{00000000-0005-0000-0000-0000E2150000}"/>
    <cellStyle name="Normál 11 6 4 3 5" xfId="9981" xr:uid="{00000000-0005-0000-0000-0000E3150000}"/>
    <cellStyle name="Normál 11 6 4 4" xfId="4116" xr:uid="{00000000-0005-0000-0000-0000E4150000}"/>
    <cellStyle name="Normál 11 6 4 4 2" xfId="9982" xr:uid="{00000000-0005-0000-0000-0000E5150000}"/>
    <cellStyle name="Normál 11 6 4 4 2 2" xfId="9983" xr:uid="{00000000-0005-0000-0000-0000E6150000}"/>
    <cellStyle name="Normál 11 6 4 4 3" xfId="9984" xr:uid="{00000000-0005-0000-0000-0000E7150000}"/>
    <cellStyle name="Normál 11 6 4 4 4" xfId="9985" xr:uid="{00000000-0005-0000-0000-0000E8150000}"/>
    <cellStyle name="Normál 11 6 4 5" xfId="9986" xr:uid="{00000000-0005-0000-0000-0000E9150000}"/>
    <cellStyle name="Normál 11 6 4 5 2" xfId="9987" xr:uid="{00000000-0005-0000-0000-0000EA150000}"/>
    <cellStyle name="Normál 11 6 4 6" xfId="9988" xr:uid="{00000000-0005-0000-0000-0000EB150000}"/>
    <cellStyle name="Normál 11 6 5" xfId="1633" xr:uid="{00000000-0005-0000-0000-0000EC150000}"/>
    <cellStyle name="Normál 11 6 5 2" xfId="9989" xr:uid="{00000000-0005-0000-0000-0000ED150000}"/>
    <cellStyle name="Normál 11 6 6" xfId="2562" xr:uid="{00000000-0005-0000-0000-0000EE150000}"/>
    <cellStyle name="Normál 11 6 6 2" xfId="4119" xr:uid="{00000000-0005-0000-0000-0000EF150000}"/>
    <cellStyle name="Normál 11 6 6 2 2" xfId="9990" xr:uid="{00000000-0005-0000-0000-0000F0150000}"/>
    <cellStyle name="Normál 11 6 6 2 3" xfId="9991" xr:uid="{00000000-0005-0000-0000-0000F1150000}"/>
    <cellStyle name="Normál 11 6 6 3" xfId="6404" xr:uid="{00000000-0005-0000-0000-0000F2150000}"/>
    <cellStyle name="Normál 11 6 6 3 2" xfId="9992" xr:uid="{00000000-0005-0000-0000-0000F3150000}"/>
    <cellStyle name="Normál 11 6 6 3 2 2" xfId="9993" xr:uid="{00000000-0005-0000-0000-0000F4150000}"/>
    <cellStyle name="Normál 11 6 6 3 3" xfId="9994" xr:uid="{00000000-0005-0000-0000-0000F5150000}"/>
    <cellStyle name="Normál 11 6 6 3 4" xfId="9995" xr:uid="{00000000-0005-0000-0000-0000F6150000}"/>
    <cellStyle name="Normál 11 6 6 4" xfId="9996" xr:uid="{00000000-0005-0000-0000-0000F7150000}"/>
    <cellStyle name="Normál 11 6 6 4 2" xfId="9997" xr:uid="{00000000-0005-0000-0000-0000F8150000}"/>
    <cellStyle name="Normál 11 6 6 5" xfId="9998" xr:uid="{00000000-0005-0000-0000-0000F9150000}"/>
    <cellStyle name="Normál 11 6 7" xfId="4102" xr:uid="{00000000-0005-0000-0000-0000FA150000}"/>
    <cellStyle name="Normál 11 6 7 2" xfId="9999" xr:uid="{00000000-0005-0000-0000-0000FB150000}"/>
    <cellStyle name="Normál 11 6 7 2 2" xfId="10000" xr:uid="{00000000-0005-0000-0000-0000FC150000}"/>
    <cellStyle name="Normál 11 6 7 3" xfId="10001" xr:uid="{00000000-0005-0000-0000-0000FD150000}"/>
    <cellStyle name="Normál 11 6 7 4" xfId="10002" xr:uid="{00000000-0005-0000-0000-0000FE150000}"/>
    <cellStyle name="Normál 11 6 8" xfId="10003" xr:uid="{00000000-0005-0000-0000-0000FF150000}"/>
    <cellStyle name="Normál 11 6 8 2" xfId="10004" xr:uid="{00000000-0005-0000-0000-000000160000}"/>
    <cellStyle name="Normál 11 6 9" xfId="10005" xr:uid="{00000000-0005-0000-0000-000001160000}"/>
    <cellStyle name="Normál 11 7" xfId="451" xr:uid="{00000000-0005-0000-0000-000002160000}"/>
    <cellStyle name="Normál 11 7 2" xfId="574" xr:uid="{00000000-0005-0000-0000-000003160000}"/>
    <cellStyle name="Normál 11 7 2 2" xfId="1166" xr:uid="{00000000-0005-0000-0000-000004160000}"/>
    <cellStyle name="Normál 11 7 2 2 2" xfId="1643" xr:uid="{00000000-0005-0000-0000-000005160000}"/>
    <cellStyle name="Normál 11 7 2 2 2 2" xfId="10006" xr:uid="{00000000-0005-0000-0000-000006160000}"/>
    <cellStyle name="Normál 11 7 2 2 3" xfId="3061" xr:uid="{00000000-0005-0000-0000-000007160000}"/>
    <cellStyle name="Normál 11 7 2 2 3 2" xfId="4124" xr:uid="{00000000-0005-0000-0000-000008160000}"/>
    <cellStyle name="Normál 11 7 2 2 3 2 2" xfId="10007" xr:uid="{00000000-0005-0000-0000-000009160000}"/>
    <cellStyle name="Normál 11 7 2 2 3 2 3" xfId="10008" xr:uid="{00000000-0005-0000-0000-00000A160000}"/>
    <cellStyle name="Normál 11 7 2 2 3 3" xfId="6403" xr:uid="{00000000-0005-0000-0000-00000B160000}"/>
    <cellStyle name="Normál 11 7 2 2 3 3 2" xfId="10009" xr:uid="{00000000-0005-0000-0000-00000C160000}"/>
    <cellStyle name="Normál 11 7 2 2 3 3 2 2" xfId="10010" xr:uid="{00000000-0005-0000-0000-00000D160000}"/>
    <cellStyle name="Normál 11 7 2 2 3 3 3" xfId="10011" xr:uid="{00000000-0005-0000-0000-00000E160000}"/>
    <cellStyle name="Normál 11 7 2 2 3 3 4" xfId="10012" xr:uid="{00000000-0005-0000-0000-00000F160000}"/>
    <cellStyle name="Normál 11 7 2 2 3 4" xfId="10013" xr:uid="{00000000-0005-0000-0000-000010160000}"/>
    <cellStyle name="Normál 11 7 2 2 3 4 2" xfId="10014" xr:uid="{00000000-0005-0000-0000-000011160000}"/>
    <cellStyle name="Normál 11 7 2 2 3 5" xfId="10015" xr:uid="{00000000-0005-0000-0000-000012160000}"/>
    <cellStyle name="Normál 11 7 2 2 4" xfId="4122" xr:uid="{00000000-0005-0000-0000-000013160000}"/>
    <cellStyle name="Normál 11 7 2 2 4 2" xfId="10016" xr:uid="{00000000-0005-0000-0000-000014160000}"/>
    <cellStyle name="Normál 11 7 2 2 4 2 2" xfId="10017" xr:uid="{00000000-0005-0000-0000-000015160000}"/>
    <cellStyle name="Normál 11 7 2 2 4 3" xfId="10018" xr:uid="{00000000-0005-0000-0000-000016160000}"/>
    <cellStyle name="Normál 11 7 2 2 4 4" xfId="10019" xr:uid="{00000000-0005-0000-0000-000017160000}"/>
    <cellStyle name="Normál 11 7 2 2 5" xfId="10020" xr:uid="{00000000-0005-0000-0000-000018160000}"/>
    <cellStyle name="Normál 11 7 2 2 5 2" xfId="10021" xr:uid="{00000000-0005-0000-0000-000019160000}"/>
    <cellStyle name="Normál 11 7 2 2 6" xfId="10022" xr:uid="{00000000-0005-0000-0000-00001A160000}"/>
    <cellStyle name="Normál 11 7 2 3" xfId="1642" xr:uid="{00000000-0005-0000-0000-00001B160000}"/>
    <cellStyle name="Normál 11 7 2 3 2" xfId="10023" xr:uid="{00000000-0005-0000-0000-00001C160000}"/>
    <cellStyle name="Normál 11 7 2 4" xfId="2567" xr:uid="{00000000-0005-0000-0000-00001D160000}"/>
    <cellStyle name="Normál 11 7 2 4 2" xfId="4125" xr:uid="{00000000-0005-0000-0000-00001E160000}"/>
    <cellStyle name="Normál 11 7 2 4 2 2" xfId="10024" xr:uid="{00000000-0005-0000-0000-00001F160000}"/>
    <cellStyle name="Normál 11 7 2 4 2 3" xfId="10025" xr:uid="{00000000-0005-0000-0000-000020160000}"/>
    <cellStyle name="Normál 11 7 2 4 3" xfId="6402" xr:uid="{00000000-0005-0000-0000-000021160000}"/>
    <cellStyle name="Normál 11 7 2 4 3 2" xfId="10026" xr:uid="{00000000-0005-0000-0000-000022160000}"/>
    <cellStyle name="Normál 11 7 2 4 3 2 2" xfId="10027" xr:uid="{00000000-0005-0000-0000-000023160000}"/>
    <cellStyle name="Normál 11 7 2 4 3 3" xfId="10028" xr:uid="{00000000-0005-0000-0000-000024160000}"/>
    <cellStyle name="Normál 11 7 2 4 3 4" xfId="10029" xr:uid="{00000000-0005-0000-0000-000025160000}"/>
    <cellStyle name="Normál 11 7 2 4 4" xfId="10030" xr:uid="{00000000-0005-0000-0000-000026160000}"/>
    <cellStyle name="Normál 11 7 2 4 4 2" xfId="10031" xr:uid="{00000000-0005-0000-0000-000027160000}"/>
    <cellStyle name="Normál 11 7 2 4 5" xfId="10032" xr:uid="{00000000-0005-0000-0000-000028160000}"/>
    <cellStyle name="Normál 11 7 2 5" xfId="4121" xr:uid="{00000000-0005-0000-0000-000029160000}"/>
    <cellStyle name="Normál 11 7 2 5 2" xfId="10033" xr:uid="{00000000-0005-0000-0000-00002A160000}"/>
    <cellStyle name="Normál 11 7 2 5 2 2" xfId="10034" xr:uid="{00000000-0005-0000-0000-00002B160000}"/>
    <cellStyle name="Normál 11 7 2 5 3" xfId="10035" xr:uid="{00000000-0005-0000-0000-00002C160000}"/>
    <cellStyle name="Normál 11 7 2 5 4" xfId="10036" xr:uid="{00000000-0005-0000-0000-00002D160000}"/>
    <cellStyle name="Normál 11 7 2 6" xfId="10037" xr:uid="{00000000-0005-0000-0000-00002E160000}"/>
    <cellStyle name="Normál 11 7 2 6 2" xfId="10038" xr:uid="{00000000-0005-0000-0000-00002F160000}"/>
    <cellStyle name="Normál 11 7 2 7" xfId="10039" xr:uid="{00000000-0005-0000-0000-000030160000}"/>
    <cellStyle name="Normál 11 7 3" xfId="928" xr:uid="{00000000-0005-0000-0000-000031160000}"/>
    <cellStyle name="Normál 11 7 3 2" xfId="1644" xr:uid="{00000000-0005-0000-0000-000032160000}"/>
    <cellStyle name="Normál 11 7 3 2 2" xfId="10040" xr:uid="{00000000-0005-0000-0000-000033160000}"/>
    <cellStyle name="Normál 11 7 3 3" xfId="3062" xr:uid="{00000000-0005-0000-0000-000034160000}"/>
    <cellStyle name="Normál 11 7 3 3 2" xfId="4127" xr:uid="{00000000-0005-0000-0000-000035160000}"/>
    <cellStyle name="Normál 11 7 3 3 2 2" xfId="10041" xr:uid="{00000000-0005-0000-0000-000036160000}"/>
    <cellStyle name="Normál 11 7 3 3 2 3" xfId="10042" xr:uid="{00000000-0005-0000-0000-000037160000}"/>
    <cellStyle name="Normál 11 7 3 3 3" xfId="6401" xr:uid="{00000000-0005-0000-0000-000038160000}"/>
    <cellStyle name="Normál 11 7 3 3 3 2" xfId="10043" xr:uid="{00000000-0005-0000-0000-000039160000}"/>
    <cellStyle name="Normál 11 7 3 3 3 2 2" xfId="10044" xr:uid="{00000000-0005-0000-0000-00003A160000}"/>
    <cellStyle name="Normál 11 7 3 3 3 3" xfId="10045" xr:uid="{00000000-0005-0000-0000-00003B160000}"/>
    <cellStyle name="Normál 11 7 3 3 3 4" xfId="10046" xr:uid="{00000000-0005-0000-0000-00003C160000}"/>
    <cellStyle name="Normál 11 7 3 3 4" xfId="10047" xr:uid="{00000000-0005-0000-0000-00003D160000}"/>
    <cellStyle name="Normál 11 7 3 3 4 2" xfId="10048" xr:uid="{00000000-0005-0000-0000-00003E160000}"/>
    <cellStyle name="Normál 11 7 3 3 5" xfId="10049" xr:uid="{00000000-0005-0000-0000-00003F160000}"/>
    <cellStyle name="Normál 11 7 3 4" xfId="4126" xr:uid="{00000000-0005-0000-0000-000040160000}"/>
    <cellStyle name="Normál 11 7 3 4 2" xfId="10050" xr:uid="{00000000-0005-0000-0000-000041160000}"/>
    <cellStyle name="Normál 11 7 3 4 2 2" xfId="10051" xr:uid="{00000000-0005-0000-0000-000042160000}"/>
    <cellStyle name="Normál 11 7 3 4 3" xfId="10052" xr:uid="{00000000-0005-0000-0000-000043160000}"/>
    <cellStyle name="Normál 11 7 3 4 4" xfId="10053" xr:uid="{00000000-0005-0000-0000-000044160000}"/>
    <cellStyle name="Normál 11 7 3 5" xfId="10054" xr:uid="{00000000-0005-0000-0000-000045160000}"/>
    <cellStyle name="Normál 11 7 3 5 2" xfId="10055" xr:uid="{00000000-0005-0000-0000-000046160000}"/>
    <cellStyle name="Normál 11 7 3 6" xfId="10056" xr:uid="{00000000-0005-0000-0000-000047160000}"/>
    <cellStyle name="Normál 11 7 4" xfId="1641" xr:uid="{00000000-0005-0000-0000-000048160000}"/>
    <cellStyle name="Normál 11 7 4 2" xfId="10057" xr:uid="{00000000-0005-0000-0000-000049160000}"/>
    <cellStyle name="Normál 11 7 5" xfId="2566" xr:uid="{00000000-0005-0000-0000-00004A160000}"/>
    <cellStyle name="Normál 11 7 5 2" xfId="4129" xr:uid="{00000000-0005-0000-0000-00004B160000}"/>
    <cellStyle name="Normál 11 7 5 2 2" xfId="10058" xr:uid="{00000000-0005-0000-0000-00004C160000}"/>
    <cellStyle name="Normál 11 7 5 2 3" xfId="10059" xr:uid="{00000000-0005-0000-0000-00004D160000}"/>
    <cellStyle name="Normál 11 7 5 3" xfId="6400" xr:uid="{00000000-0005-0000-0000-00004E160000}"/>
    <cellStyle name="Normál 11 7 5 3 2" xfId="10060" xr:uid="{00000000-0005-0000-0000-00004F160000}"/>
    <cellStyle name="Normál 11 7 5 3 2 2" xfId="10061" xr:uid="{00000000-0005-0000-0000-000050160000}"/>
    <cellStyle name="Normál 11 7 5 3 3" xfId="10062" xr:uid="{00000000-0005-0000-0000-000051160000}"/>
    <cellStyle name="Normál 11 7 5 3 4" xfId="10063" xr:uid="{00000000-0005-0000-0000-000052160000}"/>
    <cellStyle name="Normál 11 7 5 4" xfId="10064" xr:uid="{00000000-0005-0000-0000-000053160000}"/>
    <cellStyle name="Normál 11 7 5 4 2" xfId="10065" xr:uid="{00000000-0005-0000-0000-000054160000}"/>
    <cellStyle name="Normál 11 7 5 5" xfId="10066" xr:uid="{00000000-0005-0000-0000-000055160000}"/>
    <cellStyle name="Normál 11 7 6" xfId="4120" xr:uid="{00000000-0005-0000-0000-000056160000}"/>
    <cellStyle name="Normál 11 7 6 2" xfId="10067" xr:uid="{00000000-0005-0000-0000-000057160000}"/>
    <cellStyle name="Normál 11 7 6 2 2" xfId="10068" xr:uid="{00000000-0005-0000-0000-000058160000}"/>
    <cellStyle name="Normál 11 7 6 3" xfId="10069" xr:uid="{00000000-0005-0000-0000-000059160000}"/>
    <cellStyle name="Normál 11 7 6 4" xfId="10070" xr:uid="{00000000-0005-0000-0000-00005A160000}"/>
    <cellStyle name="Normál 11 7 7" xfId="10071" xr:uid="{00000000-0005-0000-0000-00005B160000}"/>
    <cellStyle name="Normál 11 7 7 2" xfId="10072" xr:uid="{00000000-0005-0000-0000-00005C160000}"/>
    <cellStyle name="Normál 11 7 8" xfId="10073" xr:uid="{00000000-0005-0000-0000-00005D160000}"/>
    <cellStyle name="Normál 11 8" xfId="622" xr:uid="{00000000-0005-0000-0000-00005E160000}"/>
    <cellStyle name="Normál 11 8 2" xfId="1167" xr:uid="{00000000-0005-0000-0000-00005F160000}"/>
    <cellStyle name="Normál 11 8 2 2" xfId="1646" xr:uid="{00000000-0005-0000-0000-000060160000}"/>
    <cellStyle name="Normál 11 8 2 2 2" xfId="10074" xr:uid="{00000000-0005-0000-0000-000061160000}"/>
    <cellStyle name="Normál 11 8 2 2 2 2" xfId="10075" xr:uid="{00000000-0005-0000-0000-000062160000}"/>
    <cellStyle name="Normál 11 8 2 2 3" xfId="10076" xr:uid="{00000000-0005-0000-0000-000063160000}"/>
    <cellStyle name="Normál 11 8 2 2 3 2" xfId="10077" xr:uid="{00000000-0005-0000-0000-000064160000}"/>
    <cellStyle name="Normál 11 8 2 2 3 2 2" xfId="10078" xr:uid="{00000000-0005-0000-0000-000065160000}"/>
    <cellStyle name="Normál 11 8 2 2 3 3" xfId="10079" xr:uid="{00000000-0005-0000-0000-000066160000}"/>
    <cellStyle name="Normál 11 8 2 2 3 3 2" xfId="10080" xr:uid="{00000000-0005-0000-0000-000067160000}"/>
    <cellStyle name="Normál 11 8 2 2 3 3 2 2" xfId="10081" xr:uid="{00000000-0005-0000-0000-000068160000}"/>
    <cellStyle name="Normál 11 8 2 2 3 3 3" xfId="10082" xr:uid="{00000000-0005-0000-0000-000069160000}"/>
    <cellStyle name="Normál 11 8 2 2 3 3 4" xfId="10083" xr:uid="{00000000-0005-0000-0000-00006A160000}"/>
    <cellStyle name="Normál 11 8 2 2 3 4" xfId="10084" xr:uid="{00000000-0005-0000-0000-00006B160000}"/>
    <cellStyle name="Normál 11 8 2 2 3 4 2" xfId="10085" xr:uid="{00000000-0005-0000-0000-00006C160000}"/>
    <cellStyle name="Normál 11 8 2 2 3 5" xfId="10086" xr:uid="{00000000-0005-0000-0000-00006D160000}"/>
    <cellStyle name="Normál 11 8 2 2 4" xfId="10087" xr:uid="{00000000-0005-0000-0000-00006E160000}"/>
    <cellStyle name="Normál 11 8 2 2 4 2" xfId="10088" xr:uid="{00000000-0005-0000-0000-00006F160000}"/>
    <cellStyle name="Normál 11 8 2 2 4 2 2" xfId="10089" xr:uid="{00000000-0005-0000-0000-000070160000}"/>
    <cellStyle name="Normál 11 8 2 2 4 3" xfId="10090" xr:uid="{00000000-0005-0000-0000-000071160000}"/>
    <cellStyle name="Normál 11 8 2 2 4 4" xfId="10091" xr:uid="{00000000-0005-0000-0000-000072160000}"/>
    <cellStyle name="Normál 11 8 2 2 5" xfId="10092" xr:uid="{00000000-0005-0000-0000-000073160000}"/>
    <cellStyle name="Normál 11 8 2 2 5 2" xfId="10093" xr:uid="{00000000-0005-0000-0000-000074160000}"/>
    <cellStyle name="Normál 11 8 2 2 6" xfId="10094" xr:uid="{00000000-0005-0000-0000-000075160000}"/>
    <cellStyle name="Normál 11 8 2 3" xfId="3063" xr:uid="{00000000-0005-0000-0000-000076160000}"/>
    <cellStyle name="Normál 11 8 2 3 2" xfId="4132" xr:uid="{00000000-0005-0000-0000-000077160000}"/>
    <cellStyle name="Normál 11 8 2 3 2 2" xfId="10095" xr:uid="{00000000-0005-0000-0000-000078160000}"/>
    <cellStyle name="Normál 11 8 2 3 3" xfId="6399" xr:uid="{00000000-0005-0000-0000-000079160000}"/>
    <cellStyle name="Normál 11 8 2 3 4" xfId="10096" xr:uid="{00000000-0005-0000-0000-00007A160000}"/>
    <cellStyle name="Normál 11 8 2 4" xfId="4131" xr:uid="{00000000-0005-0000-0000-00007B160000}"/>
    <cellStyle name="Normál 11 8 2 4 2" xfId="10097" xr:uid="{00000000-0005-0000-0000-00007C160000}"/>
    <cellStyle name="Normál 11 8 2 4 2 2" xfId="10098" xr:uid="{00000000-0005-0000-0000-00007D160000}"/>
    <cellStyle name="Normál 11 8 2 4 3" xfId="10099" xr:uid="{00000000-0005-0000-0000-00007E160000}"/>
    <cellStyle name="Normál 11 8 2 4 3 2" xfId="10100" xr:uid="{00000000-0005-0000-0000-00007F160000}"/>
    <cellStyle name="Normál 11 8 2 4 3 2 2" xfId="10101" xr:uid="{00000000-0005-0000-0000-000080160000}"/>
    <cellStyle name="Normál 11 8 2 4 3 3" xfId="10102" xr:uid="{00000000-0005-0000-0000-000081160000}"/>
    <cellStyle name="Normál 11 8 2 4 3 4" xfId="10103" xr:uid="{00000000-0005-0000-0000-000082160000}"/>
    <cellStyle name="Normál 11 8 2 4 4" xfId="10104" xr:uid="{00000000-0005-0000-0000-000083160000}"/>
    <cellStyle name="Normál 11 8 2 4 4 2" xfId="10105" xr:uid="{00000000-0005-0000-0000-000084160000}"/>
    <cellStyle name="Normál 11 8 2 4 5" xfId="10106" xr:uid="{00000000-0005-0000-0000-000085160000}"/>
    <cellStyle name="Normál 11 8 2 5" xfId="10107" xr:uid="{00000000-0005-0000-0000-000086160000}"/>
    <cellStyle name="Normál 11 8 2 5 2" xfId="10108" xr:uid="{00000000-0005-0000-0000-000087160000}"/>
    <cellStyle name="Normál 11 8 2 5 2 2" xfId="10109" xr:uid="{00000000-0005-0000-0000-000088160000}"/>
    <cellStyle name="Normál 11 8 2 5 3" xfId="10110" xr:uid="{00000000-0005-0000-0000-000089160000}"/>
    <cellStyle name="Normál 11 8 2 5 4" xfId="10111" xr:uid="{00000000-0005-0000-0000-00008A160000}"/>
    <cellStyle name="Normál 11 8 2 6" xfId="10112" xr:uid="{00000000-0005-0000-0000-00008B160000}"/>
    <cellStyle name="Normál 11 8 2 6 2" xfId="10113" xr:uid="{00000000-0005-0000-0000-00008C160000}"/>
    <cellStyle name="Normál 11 8 2 7" xfId="10114" xr:uid="{00000000-0005-0000-0000-00008D160000}"/>
    <cellStyle name="Normál 11 8 3" xfId="1645" xr:uid="{00000000-0005-0000-0000-00008E160000}"/>
    <cellStyle name="Normál 11 8 3 2" xfId="10115" xr:uid="{00000000-0005-0000-0000-00008F160000}"/>
    <cellStyle name="Normál 11 8 3 2 2" xfId="10116" xr:uid="{00000000-0005-0000-0000-000090160000}"/>
    <cellStyle name="Normál 11 8 3 3" xfId="10117" xr:uid="{00000000-0005-0000-0000-000091160000}"/>
    <cellStyle name="Normál 11 8 3 3 2" xfId="10118" xr:uid="{00000000-0005-0000-0000-000092160000}"/>
    <cellStyle name="Normál 11 8 3 3 2 2" xfId="10119" xr:uid="{00000000-0005-0000-0000-000093160000}"/>
    <cellStyle name="Normál 11 8 3 3 3" xfId="10120" xr:uid="{00000000-0005-0000-0000-000094160000}"/>
    <cellStyle name="Normál 11 8 3 3 3 2" xfId="10121" xr:uid="{00000000-0005-0000-0000-000095160000}"/>
    <cellStyle name="Normál 11 8 3 3 3 2 2" xfId="10122" xr:uid="{00000000-0005-0000-0000-000096160000}"/>
    <cellStyle name="Normál 11 8 3 3 3 3" xfId="10123" xr:uid="{00000000-0005-0000-0000-000097160000}"/>
    <cellStyle name="Normál 11 8 3 3 3 4" xfId="10124" xr:uid="{00000000-0005-0000-0000-000098160000}"/>
    <cellStyle name="Normál 11 8 3 3 4" xfId="10125" xr:uid="{00000000-0005-0000-0000-000099160000}"/>
    <cellStyle name="Normál 11 8 3 3 4 2" xfId="10126" xr:uid="{00000000-0005-0000-0000-00009A160000}"/>
    <cellStyle name="Normál 11 8 3 3 5" xfId="10127" xr:uid="{00000000-0005-0000-0000-00009B160000}"/>
    <cellStyle name="Normál 11 8 3 4" xfId="10128" xr:uid="{00000000-0005-0000-0000-00009C160000}"/>
    <cellStyle name="Normál 11 8 3 4 2" xfId="10129" xr:uid="{00000000-0005-0000-0000-00009D160000}"/>
    <cellStyle name="Normál 11 8 3 4 2 2" xfId="10130" xr:uid="{00000000-0005-0000-0000-00009E160000}"/>
    <cellStyle name="Normál 11 8 3 4 3" xfId="10131" xr:uid="{00000000-0005-0000-0000-00009F160000}"/>
    <cellStyle name="Normál 11 8 3 4 4" xfId="10132" xr:uid="{00000000-0005-0000-0000-0000A0160000}"/>
    <cellStyle name="Normál 11 8 3 5" xfId="10133" xr:uid="{00000000-0005-0000-0000-0000A1160000}"/>
    <cellStyle name="Normál 11 8 3 5 2" xfId="10134" xr:uid="{00000000-0005-0000-0000-0000A2160000}"/>
    <cellStyle name="Normál 11 8 3 6" xfId="10135" xr:uid="{00000000-0005-0000-0000-0000A3160000}"/>
    <cellStyle name="Normál 11 8 4" xfId="2568" xr:uid="{00000000-0005-0000-0000-0000A4160000}"/>
    <cellStyle name="Normál 11 8 4 2" xfId="4134" xr:uid="{00000000-0005-0000-0000-0000A5160000}"/>
    <cellStyle name="Normál 11 8 4 2 2" xfId="10136" xr:uid="{00000000-0005-0000-0000-0000A6160000}"/>
    <cellStyle name="Normál 11 8 4 3" xfId="6398" xr:uid="{00000000-0005-0000-0000-0000A7160000}"/>
    <cellStyle name="Normál 11 8 4 4" xfId="10137" xr:uid="{00000000-0005-0000-0000-0000A8160000}"/>
    <cellStyle name="Normál 11 8 5" xfId="4130" xr:uid="{00000000-0005-0000-0000-0000A9160000}"/>
    <cellStyle name="Normál 11 8 5 2" xfId="10138" xr:uid="{00000000-0005-0000-0000-0000AA160000}"/>
    <cellStyle name="Normál 11 8 5 2 2" xfId="10139" xr:uid="{00000000-0005-0000-0000-0000AB160000}"/>
    <cellStyle name="Normál 11 8 5 3" xfId="10140" xr:uid="{00000000-0005-0000-0000-0000AC160000}"/>
    <cellStyle name="Normál 11 8 5 3 2" xfId="10141" xr:uid="{00000000-0005-0000-0000-0000AD160000}"/>
    <cellStyle name="Normál 11 8 5 3 2 2" xfId="10142" xr:uid="{00000000-0005-0000-0000-0000AE160000}"/>
    <cellStyle name="Normál 11 8 5 3 3" xfId="10143" xr:uid="{00000000-0005-0000-0000-0000AF160000}"/>
    <cellStyle name="Normál 11 8 5 3 4" xfId="10144" xr:uid="{00000000-0005-0000-0000-0000B0160000}"/>
    <cellStyle name="Normál 11 8 5 4" xfId="10145" xr:uid="{00000000-0005-0000-0000-0000B1160000}"/>
    <cellStyle name="Normál 11 8 5 4 2" xfId="10146" xr:uid="{00000000-0005-0000-0000-0000B2160000}"/>
    <cellStyle name="Normál 11 8 5 5" xfId="10147" xr:uid="{00000000-0005-0000-0000-0000B3160000}"/>
    <cellStyle name="Normál 11 8 6" xfId="10148" xr:uid="{00000000-0005-0000-0000-0000B4160000}"/>
    <cellStyle name="Normál 11 8 6 2" xfId="10149" xr:uid="{00000000-0005-0000-0000-0000B5160000}"/>
    <cellStyle name="Normál 11 8 6 2 2" xfId="10150" xr:uid="{00000000-0005-0000-0000-0000B6160000}"/>
    <cellStyle name="Normál 11 8 6 3" xfId="10151" xr:uid="{00000000-0005-0000-0000-0000B7160000}"/>
    <cellStyle name="Normál 11 8 6 4" xfId="10152" xr:uid="{00000000-0005-0000-0000-0000B8160000}"/>
    <cellStyle name="Normál 11 8 7" xfId="10153" xr:uid="{00000000-0005-0000-0000-0000B9160000}"/>
    <cellStyle name="Normál 11 8 7 2" xfId="10154" xr:uid="{00000000-0005-0000-0000-0000BA160000}"/>
    <cellStyle name="Normál 11 8 8" xfId="10155" xr:uid="{00000000-0005-0000-0000-0000BB160000}"/>
    <cellStyle name="Normál 11 9" xfId="897" xr:uid="{00000000-0005-0000-0000-0000BC160000}"/>
    <cellStyle name="Normál 11 9 2" xfId="1647" xr:uid="{00000000-0005-0000-0000-0000BD160000}"/>
    <cellStyle name="Normál 11 9 2 2" xfId="10156" xr:uid="{00000000-0005-0000-0000-0000BE160000}"/>
    <cellStyle name="Normál 11 9 2 2 2" xfId="10157" xr:uid="{00000000-0005-0000-0000-0000BF160000}"/>
    <cellStyle name="Normál 11 9 2 2 2 2" xfId="10158" xr:uid="{00000000-0005-0000-0000-0000C0160000}"/>
    <cellStyle name="Normál 11 9 2 2 3" xfId="10159" xr:uid="{00000000-0005-0000-0000-0000C1160000}"/>
    <cellStyle name="Normál 11 9 2 2 3 2" xfId="10160" xr:uid="{00000000-0005-0000-0000-0000C2160000}"/>
    <cellStyle name="Normál 11 9 2 2 3 2 2" xfId="10161" xr:uid="{00000000-0005-0000-0000-0000C3160000}"/>
    <cellStyle name="Normál 11 9 2 2 3 3" xfId="10162" xr:uid="{00000000-0005-0000-0000-0000C4160000}"/>
    <cellStyle name="Normál 11 9 2 2 3 3 2" xfId="10163" xr:uid="{00000000-0005-0000-0000-0000C5160000}"/>
    <cellStyle name="Normál 11 9 2 2 3 3 2 2" xfId="10164" xr:uid="{00000000-0005-0000-0000-0000C6160000}"/>
    <cellStyle name="Normál 11 9 2 2 3 3 3" xfId="10165" xr:uid="{00000000-0005-0000-0000-0000C7160000}"/>
    <cellStyle name="Normál 11 9 2 2 3 3 4" xfId="10166" xr:uid="{00000000-0005-0000-0000-0000C8160000}"/>
    <cellStyle name="Normál 11 9 2 2 3 4" xfId="10167" xr:uid="{00000000-0005-0000-0000-0000C9160000}"/>
    <cellStyle name="Normál 11 9 2 2 3 4 2" xfId="10168" xr:uid="{00000000-0005-0000-0000-0000CA160000}"/>
    <cellStyle name="Normál 11 9 2 2 3 5" xfId="10169" xr:uid="{00000000-0005-0000-0000-0000CB160000}"/>
    <cellStyle name="Normál 11 9 2 2 4" xfId="10170" xr:uid="{00000000-0005-0000-0000-0000CC160000}"/>
    <cellStyle name="Normál 11 9 2 2 4 2" xfId="10171" xr:uid="{00000000-0005-0000-0000-0000CD160000}"/>
    <cellStyle name="Normál 11 9 2 2 4 2 2" xfId="10172" xr:uid="{00000000-0005-0000-0000-0000CE160000}"/>
    <cellStyle name="Normál 11 9 2 2 4 3" xfId="10173" xr:uid="{00000000-0005-0000-0000-0000CF160000}"/>
    <cellStyle name="Normál 11 9 2 2 4 4" xfId="10174" xr:uid="{00000000-0005-0000-0000-0000D0160000}"/>
    <cellStyle name="Normál 11 9 2 2 5" xfId="10175" xr:uid="{00000000-0005-0000-0000-0000D1160000}"/>
    <cellStyle name="Normál 11 9 2 2 5 2" xfId="10176" xr:uid="{00000000-0005-0000-0000-0000D2160000}"/>
    <cellStyle name="Normál 11 9 2 2 6" xfId="10177" xr:uid="{00000000-0005-0000-0000-0000D3160000}"/>
    <cellStyle name="Normál 11 9 2 3" xfId="10178" xr:uid="{00000000-0005-0000-0000-0000D4160000}"/>
    <cellStyle name="Normál 11 9 2 3 2" xfId="10179" xr:uid="{00000000-0005-0000-0000-0000D5160000}"/>
    <cellStyle name="Normál 11 9 2 4" xfId="10180" xr:uid="{00000000-0005-0000-0000-0000D6160000}"/>
    <cellStyle name="Normál 11 9 2 4 2" xfId="10181" xr:uid="{00000000-0005-0000-0000-0000D7160000}"/>
    <cellStyle name="Normál 11 9 2 4 2 2" xfId="10182" xr:uid="{00000000-0005-0000-0000-0000D8160000}"/>
    <cellStyle name="Normál 11 9 2 4 3" xfId="10183" xr:uid="{00000000-0005-0000-0000-0000D9160000}"/>
    <cellStyle name="Normál 11 9 2 4 3 2" xfId="10184" xr:uid="{00000000-0005-0000-0000-0000DA160000}"/>
    <cellStyle name="Normál 11 9 2 4 3 2 2" xfId="10185" xr:uid="{00000000-0005-0000-0000-0000DB160000}"/>
    <cellStyle name="Normál 11 9 2 4 3 3" xfId="10186" xr:uid="{00000000-0005-0000-0000-0000DC160000}"/>
    <cellStyle name="Normál 11 9 2 4 3 4" xfId="10187" xr:uid="{00000000-0005-0000-0000-0000DD160000}"/>
    <cellStyle name="Normál 11 9 2 4 4" xfId="10188" xr:uid="{00000000-0005-0000-0000-0000DE160000}"/>
    <cellStyle name="Normál 11 9 2 4 4 2" xfId="10189" xr:uid="{00000000-0005-0000-0000-0000DF160000}"/>
    <cellStyle name="Normál 11 9 2 4 5" xfId="10190" xr:uid="{00000000-0005-0000-0000-0000E0160000}"/>
    <cellStyle name="Normál 11 9 2 5" xfId="10191" xr:uid="{00000000-0005-0000-0000-0000E1160000}"/>
    <cellStyle name="Normál 11 9 2 5 2" xfId="10192" xr:uid="{00000000-0005-0000-0000-0000E2160000}"/>
    <cellStyle name="Normál 11 9 2 5 2 2" xfId="10193" xr:uid="{00000000-0005-0000-0000-0000E3160000}"/>
    <cellStyle name="Normál 11 9 2 5 3" xfId="10194" xr:uid="{00000000-0005-0000-0000-0000E4160000}"/>
    <cellStyle name="Normál 11 9 2 5 4" xfId="10195" xr:uid="{00000000-0005-0000-0000-0000E5160000}"/>
    <cellStyle name="Normál 11 9 2 6" xfId="10196" xr:uid="{00000000-0005-0000-0000-0000E6160000}"/>
    <cellStyle name="Normál 11 9 2 6 2" xfId="10197" xr:uid="{00000000-0005-0000-0000-0000E7160000}"/>
    <cellStyle name="Normál 11 9 2 7" xfId="10198" xr:uid="{00000000-0005-0000-0000-0000E8160000}"/>
    <cellStyle name="Normál 11 9 3" xfId="3064" xr:uid="{00000000-0005-0000-0000-0000E9160000}"/>
    <cellStyle name="Normál 11 9 3 2" xfId="4136" xr:uid="{00000000-0005-0000-0000-0000EA160000}"/>
    <cellStyle name="Normál 11 9 3 2 2" xfId="10199" xr:uid="{00000000-0005-0000-0000-0000EB160000}"/>
    <cellStyle name="Normál 11 9 3 2 3" xfId="10200" xr:uid="{00000000-0005-0000-0000-0000EC160000}"/>
    <cellStyle name="Normál 11 9 3 3" xfId="6397" xr:uid="{00000000-0005-0000-0000-0000ED160000}"/>
    <cellStyle name="Normál 11 9 3 3 2" xfId="10201" xr:uid="{00000000-0005-0000-0000-0000EE160000}"/>
    <cellStyle name="Normál 11 9 3 3 2 2" xfId="10202" xr:uid="{00000000-0005-0000-0000-0000EF160000}"/>
    <cellStyle name="Normál 11 9 3 3 3" xfId="10203" xr:uid="{00000000-0005-0000-0000-0000F0160000}"/>
    <cellStyle name="Normál 11 9 3 3 3 2" xfId="10204" xr:uid="{00000000-0005-0000-0000-0000F1160000}"/>
    <cellStyle name="Normál 11 9 3 3 3 2 2" xfId="10205" xr:uid="{00000000-0005-0000-0000-0000F2160000}"/>
    <cellStyle name="Normál 11 9 3 3 3 3" xfId="10206" xr:uid="{00000000-0005-0000-0000-0000F3160000}"/>
    <cellStyle name="Normál 11 9 3 3 3 4" xfId="10207" xr:uid="{00000000-0005-0000-0000-0000F4160000}"/>
    <cellStyle name="Normál 11 9 3 3 4" xfId="10208" xr:uid="{00000000-0005-0000-0000-0000F5160000}"/>
    <cellStyle name="Normál 11 9 3 3 4 2" xfId="10209" xr:uid="{00000000-0005-0000-0000-0000F6160000}"/>
    <cellStyle name="Normál 11 9 3 3 5" xfId="10210" xr:uid="{00000000-0005-0000-0000-0000F7160000}"/>
    <cellStyle name="Normál 11 9 3 4" xfId="10211" xr:uid="{00000000-0005-0000-0000-0000F8160000}"/>
    <cellStyle name="Normál 11 9 3 4 2" xfId="10212" xr:uid="{00000000-0005-0000-0000-0000F9160000}"/>
    <cellStyle name="Normál 11 9 3 4 2 2" xfId="10213" xr:uid="{00000000-0005-0000-0000-0000FA160000}"/>
    <cellStyle name="Normál 11 9 3 4 3" xfId="10214" xr:uid="{00000000-0005-0000-0000-0000FB160000}"/>
    <cellStyle name="Normál 11 9 3 4 4" xfId="10215" xr:uid="{00000000-0005-0000-0000-0000FC160000}"/>
    <cellStyle name="Normál 11 9 3 5" xfId="10216" xr:uid="{00000000-0005-0000-0000-0000FD160000}"/>
    <cellStyle name="Normál 11 9 3 5 2" xfId="10217" xr:uid="{00000000-0005-0000-0000-0000FE160000}"/>
    <cellStyle name="Normál 11 9 3 6" xfId="10218" xr:uid="{00000000-0005-0000-0000-0000FF160000}"/>
    <cellStyle name="Normál 11 9 4" xfId="4135" xr:uid="{00000000-0005-0000-0000-000000170000}"/>
    <cellStyle name="Normál 11 9 4 2" xfId="10219" xr:uid="{00000000-0005-0000-0000-000001170000}"/>
    <cellStyle name="Normál 11 9 4 3" xfId="10220" xr:uid="{00000000-0005-0000-0000-000002170000}"/>
    <cellStyle name="Normál 11 9 5" xfId="10221" xr:uid="{00000000-0005-0000-0000-000003170000}"/>
    <cellStyle name="Normál 11 9 5 2" xfId="10222" xr:uid="{00000000-0005-0000-0000-000004170000}"/>
    <cellStyle name="Normál 11 9 5 2 2" xfId="10223" xr:uid="{00000000-0005-0000-0000-000005170000}"/>
    <cellStyle name="Normál 11 9 5 3" xfId="10224" xr:uid="{00000000-0005-0000-0000-000006170000}"/>
    <cellStyle name="Normál 11 9 5 3 2" xfId="10225" xr:uid="{00000000-0005-0000-0000-000007170000}"/>
    <cellStyle name="Normál 11 9 5 3 2 2" xfId="10226" xr:uid="{00000000-0005-0000-0000-000008170000}"/>
    <cellStyle name="Normál 11 9 5 3 3" xfId="10227" xr:uid="{00000000-0005-0000-0000-000009170000}"/>
    <cellStyle name="Normál 11 9 5 3 4" xfId="10228" xr:uid="{00000000-0005-0000-0000-00000A170000}"/>
    <cellStyle name="Normál 11 9 5 4" xfId="10229" xr:uid="{00000000-0005-0000-0000-00000B170000}"/>
    <cellStyle name="Normál 11 9 5 4 2" xfId="10230" xr:uid="{00000000-0005-0000-0000-00000C170000}"/>
    <cellStyle name="Normál 11 9 5 5" xfId="10231" xr:uid="{00000000-0005-0000-0000-00000D170000}"/>
    <cellStyle name="Normál 11 9 6" xfId="10232" xr:uid="{00000000-0005-0000-0000-00000E170000}"/>
    <cellStyle name="Normál 11 9 6 2" xfId="10233" xr:uid="{00000000-0005-0000-0000-00000F170000}"/>
    <cellStyle name="Normál 11 9 6 2 2" xfId="10234" xr:uid="{00000000-0005-0000-0000-000010170000}"/>
    <cellStyle name="Normál 11 9 6 3" xfId="10235" xr:uid="{00000000-0005-0000-0000-000011170000}"/>
    <cellStyle name="Normál 11 9 6 4" xfId="10236" xr:uid="{00000000-0005-0000-0000-000012170000}"/>
    <cellStyle name="Normál 11 9 7" xfId="10237" xr:uid="{00000000-0005-0000-0000-000013170000}"/>
    <cellStyle name="Normál 11 9 7 2" xfId="10238" xr:uid="{00000000-0005-0000-0000-000014170000}"/>
    <cellStyle name="Normál 11 9 8" xfId="10239" xr:uid="{00000000-0005-0000-0000-000015170000}"/>
    <cellStyle name="Normál 12" xfId="220" xr:uid="{00000000-0005-0000-0000-000016170000}"/>
    <cellStyle name="Normál 12 2" xfId="10240" xr:uid="{00000000-0005-0000-0000-000017170000}"/>
    <cellStyle name="Normál 13" xfId="215" xr:uid="{00000000-0005-0000-0000-000018170000}"/>
    <cellStyle name="Normál 13 10" xfId="10241" xr:uid="{00000000-0005-0000-0000-000019170000}"/>
    <cellStyle name="Normál 13 2" xfId="243" xr:uid="{00000000-0005-0000-0000-00001A170000}"/>
    <cellStyle name="Normál 13 2 2" xfId="357" xr:uid="{00000000-0005-0000-0000-00001B170000}"/>
    <cellStyle name="Normál 13 2 2 2" xfId="433" xr:uid="{00000000-0005-0000-0000-00001C170000}"/>
    <cellStyle name="Normál 13 2 2 2 2" xfId="738" xr:uid="{00000000-0005-0000-0000-00001D170000}"/>
    <cellStyle name="Normál 13 2 2 2 2 2" xfId="1168" xr:uid="{00000000-0005-0000-0000-00001E170000}"/>
    <cellStyle name="Normál 13 2 2 2 2 2 2" xfId="1651" xr:uid="{00000000-0005-0000-0000-00001F170000}"/>
    <cellStyle name="Normál 13 2 2 2 2 2 3" xfId="3065" xr:uid="{00000000-0005-0000-0000-000020170000}"/>
    <cellStyle name="Normál 13 2 2 2 2 2 3 2" xfId="4143" xr:uid="{00000000-0005-0000-0000-000021170000}"/>
    <cellStyle name="Normál 13 2 2 2 2 2 3 2 2" xfId="10242" xr:uid="{00000000-0005-0000-0000-000022170000}"/>
    <cellStyle name="Normál 13 2 2 2 2 2 3 3" xfId="6396" xr:uid="{00000000-0005-0000-0000-000023170000}"/>
    <cellStyle name="Normál 13 2 2 2 2 2 3 4" xfId="10243" xr:uid="{00000000-0005-0000-0000-000024170000}"/>
    <cellStyle name="Normál 13 2 2 2 2 2 4" xfId="4142" xr:uid="{00000000-0005-0000-0000-000025170000}"/>
    <cellStyle name="Normál 13 2 2 2 2 2 4 2" xfId="10244" xr:uid="{00000000-0005-0000-0000-000026170000}"/>
    <cellStyle name="Normál 13 2 2 2 2 2 5" xfId="10245" xr:uid="{00000000-0005-0000-0000-000027170000}"/>
    <cellStyle name="Normál 13 2 2 2 2 3" xfId="1650" xr:uid="{00000000-0005-0000-0000-000028170000}"/>
    <cellStyle name="Normál 13 2 2 2 2 4" xfId="2573" xr:uid="{00000000-0005-0000-0000-000029170000}"/>
    <cellStyle name="Normál 13 2 2 2 2 4 2" xfId="4145" xr:uid="{00000000-0005-0000-0000-00002A170000}"/>
    <cellStyle name="Normál 13 2 2 2 2 4 2 2" xfId="10246" xr:uid="{00000000-0005-0000-0000-00002B170000}"/>
    <cellStyle name="Normál 13 2 2 2 2 4 3" xfId="6395" xr:uid="{00000000-0005-0000-0000-00002C170000}"/>
    <cellStyle name="Normál 13 2 2 2 2 4 4" xfId="10247" xr:uid="{00000000-0005-0000-0000-00002D170000}"/>
    <cellStyle name="Normál 13 2 2 2 2 5" xfId="4141" xr:uid="{00000000-0005-0000-0000-00002E170000}"/>
    <cellStyle name="Normál 13 2 2 2 2 5 2" xfId="10248" xr:uid="{00000000-0005-0000-0000-00002F170000}"/>
    <cellStyle name="Normál 13 2 2 2 2 6" xfId="10249" xr:uid="{00000000-0005-0000-0000-000030170000}"/>
    <cellStyle name="Normál 13 2 2 2 3" xfId="932" xr:uid="{00000000-0005-0000-0000-000031170000}"/>
    <cellStyle name="Normál 13 2 2 2 3 2" xfId="1652" xr:uid="{00000000-0005-0000-0000-000032170000}"/>
    <cellStyle name="Normál 13 2 2 2 3 3" xfId="3066" xr:uid="{00000000-0005-0000-0000-000033170000}"/>
    <cellStyle name="Normál 13 2 2 2 3 3 2" xfId="4147" xr:uid="{00000000-0005-0000-0000-000034170000}"/>
    <cellStyle name="Normál 13 2 2 2 3 3 2 2" xfId="10250" xr:uid="{00000000-0005-0000-0000-000035170000}"/>
    <cellStyle name="Normál 13 2 2 2 3 3 3" xfId="6394" xr:uid="{00000000-0005-0000-0000-000036170000}"/>
    <cellStyle name="Normál 13 2 2 2 3 3 4" xfId="10251" xr:uid="{00000000-0005-0000-0000-000037170000}"/>
    <cellStyle name="Normál 13 2 2 2 3 4" xfId="4146" xr:uid="{00000000-0005-0000-0000-000038170000}"/>
    <cellStyle name="Normál 13 2 2 2 3 4 2" xfId="10252" xr:uid="{00000000-0005-0000-0000-000039170000}"/>
    <cellStyle name="Normál 13 2 2 2 3 5" xfId="10253" xr:uid="{00000000-0005-0000-0000-00003A170000}"/>
    <cellStyle name="Normál 13 2 2 2 4" xfId="1649" xr:uid="{00000000-0005-0000-0000-00003B170000}"/>
    <cellStyle name="Normál 13 2 2 2 5" xfId="2572" xr:uid="{00000000-0005-0000-0000-00003C170000}"/>
    <cellStyle name="Normál 13 2 2 2 5 2" xfId="4149" xr:uid="{00000000-0005-0000-0000-00003D170000}"/>
    <cellStyle name="Normál 13 2 2 2 5 2 2" xfId="10254" xr:uid="{00000000-0005-0000-0000-00003E170000}"/>
    <cellStyle name="Normál 13 2 2 2 5 3" xfId="6393" xr:uid="{00000000-0005-0000-0000-00003F170000}"/>
    <cellStyle name="Normál 13 2 2 2 5 4" xfId="10255" xr:uid="{00000000-0005-0000-0000-000040170000}"/>
    <cellStyle name="Normál 13 2 2 2 6" xfId="4140" xr:uid="{00000000-0005-0000-0000-000041170000}"/>
    <cellStyle name="Normál 13 2 2 2 6 2" xfId="10256" xr:uid="{00000000-0005-0000-0000-000042170000}"/>
    <cellStyle name="Normál 13 2 2 2 7" xfId="10257" xr:uid="{00000000-0005-0000-0000-000043170000}"/>
    <cellStyle name="Normál 13 2 2 3" xfId="640" xr:uid="{00000000-0005-0000-0000-000044170000}"/>
    <cellStyle name="Normál 13 2 2 3 2" xfId="1169" xr:uid="{00000000-0005-0000-0000-000045170000}"/>
    <cellStyle name="Normál 13 2 2 3 2 2" xfId="1654" xr:uid="{00000000-0005-0000-0000-000046170000}"/>
    <cellStyle name="Normál 13 2 2 3 2 3" xfId="3067" xr:uid="{00000000-0005-0000-0000-000047170000}"/>
    <cellStyle name="Normál 13 2 2 3 2 3 2" xfId="4152" xr:uid="{00000000-0005-0000-0000-000048170000}"/>
    <cellStyle name="Normál 13 2 2 3 2 3 2 2" xfId="10258" xr:uid="{00000000-0005-0000-0000-000049170000}"/>
    <cellStyle name="Normál 13 2 2 3 2 3 3" xfId="6392" xr:uid="{00000000-0005-0000-0000-00004A170000}"/>
    <cellStyle name="Normál 13 2 2 3 2 3 4" xfId="10259" xr:uid="{00000000-0005-0000-0000-00004B170000}"/>
    <cellStyle name="Normál 13 2 2 3 2 4" xfId="4151" xr:uid="{00000000-0005-0000-0000-00004C170000}"/>
    <cellStyle name="Normál 13 2 2 3 2 4 2" xfId="10260" xr:uid="{00000000-0005-0000-0000-00004D170000}"/>
    <cellStyle name="Normál 13 2 2 3 2 5" xfId="10261" xr:uid="{00000000-0005-0000-0000-00004E170000}"/>
    <cellStyle name="Normál 13 2 2 3 3" xfId="1653" xr:uid="{00000000-0005-0000-0000-00004F170000}"/>
    <cellStyle name="Normál 13 2 2 3 4" xfId="2574" xr:uid="{00000000-0005-0000-0000-000050170000}"/>
    <cellStyle name="Normál 13 2 2 3 4 2" xfId="4153" xr:uid="{00000000-0005-0000-0000-000051170000}"/>
    <cellStyle name="Normál 13 2 2 3 4 2 2" xfId="10262" xr:uid="{00000000-0005-0000-0000-000052170000}"/>
    <cellStyle name="Normál 13 2 2 3 4 3" xfId="6391" xr:uid="{00000000-0005-0000-0000-000053170000}"/>
    <cellStyle name="Normál 13 2 2 3 4 4" xfId="10263" xr:uid="{00000000-0005-0000-0000-000054170000}"/>
    <cellStyle name="Normál 13 2 2 3 5" xfId="4150" xr:uid="{00000000-0005-0000-0000-000055170000}"/>
    <cellStyle name="Normál 13 2 2 3 5 2" xfId="10264" xr:uid="{00000000-0005-0000-0000-000056170000}"/>
    <cellStyle name="Normál 13 2 2 3 6" xfId="10265" xr:uid="{00000000-0005-0000-0000-000057170000}"/>
    <cellStyle name="Normál 13 2 2 4" xfId="931" xr:uid="{00000000-0005-0000-0000-000058170000}"/>
    <cellStyle name="Normál 13 2 2 4 2" xfId="1655" xr:uid="{00000000-0005-0000-0000-000059170000}"/>
    <cellStyle name="Normál 13 2 2 4 3" xfId="3068" xr:uid="{00000000-0005-0000-0000-00005A170000}"/>
    <cellStyle name="Normál 13 2 2 4 3 2" xfId="4156" xr:uid="{00000000-0005-0000-0000-00005B170000}"/>
    <cellStyle name="Normál 13 2 2 4 3 2 2" xfId="10266" xr:uid="{00000000-0005-0000-0000-00005C170000}"/>
    <cellStyle name="Normál 13 2 2 4 3 3" xfId="6390" xr:uid="{00000000-0005-0000-0000-00005D170000}"/>
    <cellStyle name="Normál 13 2 2 4 3 4" xfId="10267" xr:uid="{00000000-0005-0000-0000-00005E170000}"/>
    <cellStyle name="Normál 13 2 2 4 4" xfId="4154" xr:uid="{00000000-0005-0000-0000-00005F170000}"/>
    <cellStyle name="Normál 13 2 2 4 4 2" xfId="10268" xr:uid="{00000000-0005-0000-0000-000060170000}"/>
    <cellStyle name="Normál 13 2 2 4 5" xfId="10269" xr:uid="{00000000-0005-0000-0000-000061170000}"/>
    <cellStyle name="Normál 13 2 2 5" xfId="1648" xr:uid="{00000000-0005-0000-0000-000062170000}"/>
    <cellStyle name="Normál 13 2 2 6" xfId="2571" xr:uid="{00000000-0005-0000-0000-000063170000}"/>
    <cellStyle name="Normál 13 2 2 6 2" xfId="4158" xr:uid="{00000000-0005-0000-0000-000064170000}"/>
    <cellStyle name="Normál 13 2 2 6 2 2" xfId="10270" xr:uid="{00000000-0005-0000-0000-000065170000}"/>
    <cellStyle name="Normál 13 2 2 6 3" xfId="6389" xr:uid="{00000000-0005-0000-0000-000066170000}"/>
    <cellStyle name="Normál 13 2 2 6 4" xfId="10271" xr:uid="{00000000-0005-0000-0000-000067170000}"/>
    <cellStyle name="Normál 13 2 2 7" xfId="4139" xr:uid="{00000000-0005-0000-0000-000068170000}"/>
    <cellStyle name="Normál 13 2 2 7 2" xfId="10272" xr:uid="{00000000-0005-0000-0000-000069170000}"/>
    <cellStyle name="Normál 13 2 2 8" xfId="10273" xr:uid="{00000000-0005-0000-0000-00006A170000}"/>
    <cellStyle name="Normál 13 2 3" xfId="476" xr:uid="{00000000-0005-0000-0000-00006B170000}"/>
    <cellStyle name="Normál 13 2 4" xfId="434" xr:uid="{00000000-0005-0000-0000-00006C170000}"/>
    <cellStyle name="Normál 13 2 4 2" xfId="739" xr:uid="{00000000-0005-0000-0000-00006D170000}"/>
    <cellStyle name="Normál 13 2 4 2 2" xfId="1170" xr:uid="{00000000-0005-0000-0000-00006E170000}"/>
    <cellStyle name="Normál 13 2 4 2 2 2" xfId="1658" xr:uid="{00000000-0005-0000-0000-00006F170000}"/>
    <cellStyle name="Normál 13 2 4 2 2 3" xfId="3069" xr:uid="{00000000-0005-0000-0000-000070170000}"/>
    <cellStyle name="Normál 13 2 4 2 2 3 2" xfId="4162" xr:uid="{00000000-0005-0000-0000-000071170000}"/>
    <cellStyle name="Normál 13 2 4 2 2 3 2 2" xfId="10274" xr:uid="{00000000-0005-0000-0000-000072170000}"/>
    <cellStyle name="Normál 13 2 4 2 2 3 3" xfId="6388" xr:uid="{00000000-0005-0000-0000-000073170000}"/>
    <cellStyle name="Normál 13 2 4 2 2 3 4" xfId="10275" xr:uid="{00000000-0005-0000-0000-000074170000}"/>
    <cellStyle name="Normál 13 2 4 2 2 4" xfId="4161" xr:uid="{00000000-0005-0000-0000-000075170000}"/>
    <cellStyle name="Normál 13 2 4 2 2 4 2" xfId="10276" xr:uid="{00000000-0005-0000-0000-000076170000}"/>
    <cellStyle name="Normál 13 2 4 2 2 5" xfId="10277" xr:uid="{00000000-0005-0000-0000-000077170000}"/>
    <cellStyle name="Normál 13 2 4 2 3" xfId="1657" xr:uid="{00000000-0005-0000-0000-000078170000}"/>
    <cellStyle name="Normál 13 2 4 2 4" xfId="2576" xr:uid="{00000000-0005-0000-0000-000079170000}"/>
    <cellStyle name="Normál 13 2 4 2 4 2" xfId="4163" xr:uid="{00000000-0005-0000-0000-00007A170000}"/>
    <cellStyle name="Normál 13 2 4 2 4 2 2" xfId="10278" xr:uid="{00000000-0005-0000-0000-00007B170000}"/>
    <cellStyle name="Normál 13 2 4 2 4 3" xfId="6387" xr:uid="{00000000-0005-0000-0000-00007C170000}"/>
    <cellStyle name="Normál 13 2 4 2 4 4" xfId="10279" xr:uid="{00000000-0005-0000-0000-00007D170000}"/>
    <cellStyle name="Normál 13 2 4 2 5" xfId="4160" xr:uid="{00000000-0005-0000-0000-00007E170000}"/>
    <cellStyle name="Normál 13 2 4 2 5 2" xfId="10280" xr:uid="{00000000-0005-0000-0000-00007F170000}"/>
    <cellStyle name="Normál 13 2 4 2 6" xfId="10281" xr:uid="{00000000-0005-0000-0000-000080170000}"/>
    <cellStyle name="Normál 13 2 4 3" xfId="933" xr:uid="{00000000-0005-0000-0000-000081170000}"/>
    <cellStyle name="Normál 13 2 4 3 2" xfId="1659" xr:uid="{00000000-0005-0000-0000-000082170000}"/>
    <cellStyle name="Normál 13 2 4 3 3" xfId="3070" xr:uid="{00000000-0005-0000-0000-000083170000}"/>
    <cellStyle name="Normál 13 2 4 3 3 2" xfId="4165" xr:uid="{00000000-0005-0000-0000-000084170000}"/>
    <cellStyle name="Normál 13 2 4 3 3 2 2" xfId="10282" xr:uid="{00000000-0005-0000-0000-000085170000}"/>
    <cellStyle name="Normál 13 2 4 3 3 3" xfId="6386" xr:uid="{00000000-0005-0000-0000-000086170000}"/>
    <cellStyle name="Normál 13 2 4 3 3 4" xfId="10283" xr:uid="{00000000-0005-0000-0000-000087170000}"/>
    <cellStyle name="Normál 13 2 4 3 4" xfId="4164" xr:uid="{00000000-0005-0000-0000-000088170000}"/>
    <cellStyle name="Normál 13 2 4 3 4 2" xfId="10284" xr:uid="{00000000-0005-0000-0000-000089170000}"/>
    <cellStyle name="Normál 13 2 4 3 5" xfId="10285" xr:uid="{00000000-0005-0000-0000-00008A170000}"/>
    <cellStyle name="Normál 13 2 4 4" xfId="1656" xr:uid="{00000000-0005-0000-0000-00008B170000}"/>
    <cellStyle name="Normál 13 2 4 5" xfId="2575" xr:uid="{00000000-0005-0000-0000-00008C170000}"/>
    <cellStyle name="Normál 13 2 4 5 2" xfId="4166" xr:uid="{00000000-0005-0000-0000-00008D170000}"/>
    <cellStyle name="Normál 13 2 4 5 2 2" xfId="10286" xr:uid="{00000000-0005-0000-0000-00008E170000}"/>
    <cellStyle name="Normál 13 2 4 5 3" xfId="6385" xr:uid="{00000000-0005-0000-0000-00008F170000}"/>
    <cellStyle name="Normál 13 2 4 5 4" xfId="10287" xr:uid="{00000000-0005-0000-0000-000090170000}"/>
    <cellStyle name="Normál 13 2 4 6" xfId="4159" xr:uid="{00000000-0005-0000-0000-000091170000}"/>
    <cellStyle name="Normál 13 2 4 6 2" xfId="10288" xr:uid="{00000000-0005-0000-0000-000092170000}"/>
    <cellStyle name="Normál 13 2 4 7" xfId="10289" xr:uid="{00000000-0005-0000-0000-000093170000}"/>
    <cellStyle name="Normál 13 2 5" xfId="639" xr:uid="{00000000-0005-0000-0000-000094170000}"/>
    <cellStyle name="Normál 13 2 5 2" xfId="1171" xr:uid="{00000000-0005-0000-0000-000095170000}"/>
    <cellStyle name="Normál 13 2 5 2 2" xfId="1661" xr:uid="{00000000-0005-0000-0000-000096170000}"/>
    <cellStyle name="Normál 13 2 5 2 3" xfId="3071" xr:uid="{00000000-0005-0000-0000-000097170000}"/>
    <cellStyle name="Normál 13 2 5 2 3 2" xfId="4169" xr:uid="{00000000-0005-0000-0000-000098170000}"/>
    <cellStyle name="Normál 13 2 5 2 3 2 2" xfId="10290" xr:uid="{00000000-0005-0000-0000-000099170000}"/>
    <cellStyle name="Normál 13 2 5 2 3 3" xfId="6384" xr:uid="{00000000-0005-0000-0000-00009A170000}"/>
    <cellStyle name="Normál 13 2 5 2 3 4" xfId="10291" xr:uid="{00000000-0005-0000-0000-00009B170000}"/>
    <cellStyle name="Normál 13 2 5 2 4" xfId="4168" xr:uid="{00000000-0005-0000-0000-00009C170000}"/>
    <cellStyle name="Normál 13 2 5 2 4 2" xfId="10292" xr:uid="{00000000-0005-0000-0000-00009D170000}"/>
    <cellStyle name="Normál 13 2 5 2 5" xfId="10293" xr:uid="{00000000-0005-0000-0000-00009E170000}"/>
    <cellStyle name="Normál 13 2 5 3" xfId="1660" xr:uid="{00000000-0005-0000-0000-00009F170000}"/>
    <cellStyle name="Normál 13 2 5 4" xfId="2577" xr:uid="{00000000-0005-0000-0000-0000A0170000}"/>
    <cellStyle name="Normál 13 2 5 4 2" xfId="4171" xr:uid="{00000000-0005-0000-0000-0000A1170000}"/>
    <cellStyle name="Normál 13 2 5 4 2 2" xfId="10294" xr:uid="{00000000-0005-0000-0000-0000A2170000}"/>
    <cellStyle name="Normál 13 2 5 4 3" xfId="6383" xr:uid="{00000000-0005-0000-0000-0000A3170000}"/>
    <cellStyle name="Normál 13 2 5 4 4" xfId="10295" xr:uid="{00000000-0005-0000-0000-0000A4170000}"/>
    <cellStyle name="Normál 13 2 5 5" xfId="4167" xr:uid="{00000000-0005-0000-0000-0000A5170000}"/>
    <cellStyle name="Normál 13 2 5 5 2" xfId="10296" xr:uid="{00000000-0005-0000-0000-0000A6170000}"/>
    <cellStyle name="Normál 13 2 5 6" xfId="10297" xr:uid="{00000000-0005-0000-0000-0000A7170000}"/>
    <cellStyle name="Normál 13 2 6" xfId="930" xr:uid="{00000000-0005-0000-0000-0000A8170000}"/>
    <cellStyle name="Normál 13 2 6 2" xfId="1662" xr:uid="{00000000-0005-0000-0000-0000A9170000}"/>
    <cellStyle name="Normál 13 2 6 3" xfId="3072" xr:uid="{00000000-0005-0000-0000-0000AA170000}"/>
    <cellStyle name="Normál 13 2 6 3 2" xfId="4173" xr:uid="{00000000-0005-0000-0000-0000AB170000}"/>
    <cellStyle name="Normál 13 2 6 3 2 2" xfId="10298" xr:uid="{00000000-0005-0000-0000-0000AC170000}"/>
    <cellStyle name="Normál 13 2 6 3 3" xfId="6382" xr:uid="{00000000-0005-0000-0000-0000AD170000}"/>
    <cellStyle name="Normál 13 2 6 3 4" xfId="10299" xr:uid="{00000000-0005-0000-0000-0000AE170000}"/>
    <cellStyle name="Normál 13 2 6 4" xfId="4172" xr:uid="{00000000-0005-0000-0000-0000AF170000}"/>
    <cellStyle name="Normál 13 2 6 4 2" xfId="10300" xr:uid="{00000000-0005-0000-0000-0000B0170000}"/>
    <cellStyle name="Normál 13 2 6 5" xfId="10301" xr:uid="{00000000-0005-0000-0000-0000B1170000}"/>
    <cellStyle name="Normál 13 2 7" xfId="2570" xr:uid="{00000000-0005-0000-0000-0000B2170000}"/>
    <cellStyle name="Normál 13 2 7 2" xfId="4174" xr:uid="{00000000-0005-0000-0000-0000B3170000}"/>
    <cellStyle name="Normál 13 2 7 2 2" xfId="10302" xr:uid="{00000000-0005-0000-0000-0000B4170000}"/>
    <cellStyle name="Normál 13 2 7 3" xfId="6381" xr:uid="{00000000-0005-0000-0000-0000B5170000}"/>
    <cellStyle name="Normál 13 2 7 4" xfId="10303" xr:uid="{00000000-0005-0000-0000-0000B6170000}"/>
    <cellStyle name="Normál 13 2 8" xfId="4138" xr:uid="{00000000-0005-0000-0000-0000B7170000}"/>
    <cellStyle name="Normál 13 2 8 2" xfId="10304" xr:uid="{00000000-0005-0000-0000-0000B8170000}"/>
    <cellStyle name="Normál 13 2 9" xfId="10305" xr:uid="{00000000-0005-0000-0000-0000B9170000}"/>
    <cellStyle name="Normál 13 3" xfId="302" xr:uid="{00000000-0005-0000-0000-0000BA170000}"/>
    <cellStyle name="Normál 13 4" xfId="356" xr:uid="{00000000-0005-0000-0000-0000BB170000}"/>
    <cellStyle name="Normál 13 4 2" xfId="432" xr:uid="{00000000-0005-0000-0000-0000BC170000}"/>
    <cellStyle name="Normál 13 4 2 2" xfId="740" xr:uid="{00000000-0005-0000-0000-0000BD170000}"/>
    <cellStyle name="Normál 13 4 2 2 2" xfId="1172" xr:uid="{00000000-0005-0000-0000-0000BE170000}"/>
    <cellStyle name="Normál 13 4 2 2 2 2" xfId="1666" xr:uid="{00000000-0005-0000-0000-0000BF170000}"/>
    <cellStyle name="Normál 13 4 2 2 2 3" xfId="3073" xr:uid="{00000000-0005-0000-0000-0000C0170000}"/>
    <cellStyle name="Normál 13 4 2 2 2 3 2" xfId="4180" xr:uid="{00000000-0005-0000-0000-0000C1170000}"/>
    <cellStyle name="Normál 13 4 2 2 2 3 2 2" xfId="10306" xr:uid="{00000000-0005-0000-0000-0000C2170000}"/>
    <cellStyle name="Normál 13 4 2 2 2 3 3" xfId="6380" xr:uid="{00000000-0005-0000-0000-0000C3170000}"/>
    <cellStyle name="Normál 13 4 2 2 2 3 4" xfId="10307" xr:uid="{00000000-0005-0000-0000-0000C4170000}"/>
    <cellStyle name="Normál 13 4 2 2 2 4" xfId="4179" xr:uid="{00000000-0005-0000-0000-0000C5170000}"/>
    <cellStyle name="Normál 13 4 2 2 2 4 2" xfId="10308" xr:uid="{00000000-0005-0000-0000-0000C6170000}"/>
    <cellStyle name="Normál 13 4 2 2 2 5" xfId="10309" xr:uid="{00000000-0005-0000-0000-0000C7170000}"/>
    <cellStyle name="Normál 13 4 2 2 3" xfId="1665" xr:uid="{00000000-0005-0000-0000-0000C8170000}"/>
    <cellStyle name="Normál 13 4 2 2 4" xfId="2580" xr:uid="{00000000-0005-0000-0000-0000C9170000}"/>
    <cellStyle name="Normál 13 4 2 2 4 2" xfId="4181" xr:uid="{00000000-0005-0000-0000-0000CA170000}"/>
    <cellStyle name="Normál 13 4 2 2 4 2 2" xfId="10310" xr:uid="{00000000-0005-0000-0000-0000CB170000}"/>
    <cellStyle name="Normál 13 4 2 2 4 3" xfId="6379" xr:uid="{00000000-0005-0000-0000-0000CC170000}"/>
    <cellStyle name="Normál 13 4 2 2 4 4" xfId="10311" xr:uid="{00000000-0005-0000-0000-0000CD170000}"/>
    <cellStyle name="Normál 13 4 2 2 5" xfId="4178" xr:uid="{00000000-0005-0000-0000-0000CE170000}"/>
    <cellStyle name="Normál 13 4 2 2 5 2" xfId="10312" xr:uid="{00000000-0005-0000-0000-0000CF170000}"/>
    <cellStyle name="Normál 13 4 2 2 6" xfId="10313" xr:uid="{00000000-0005-0000-0000-0000D0170000}"/>
    <cellStyle name="Normál 13 4 2 3" xfId="935" xr:uid="{00000000-0005-0000-0000-0000D1170000}"/>
    <cellStyle name="Normál 13 4 2 3 2" xfId="1667" xr:uid="{00000000-0005-0000-0000-0000D2170000}"/>
    <cellStyle name="Normál 13 4 2 3 3" xfId="3074" xr:uid="{00000000-0005-0000-0000-0000D3170000}"/>
    <cellStyle name="Normál 13 4 2 3 3 2" xfId="4184" xr:uid="{00000000-0005-0000-0000-0000D4170000}"/>
    <cellStyle name="Normál 13 4 2 3 3 2 2" xfId="10314" xr:uid="{00000000-0005-0000-0000-0000D5170000}"/>
    <cellStyle name="Normál 13 4 2 3 3 3" xfId="6378" xr:uid="{00000000-0005-0000-0000-0000D6170000}"/>
    <cellStyle name="Normál 13 4 2 3 3 4" xfId="10315" xr:uid="{00000000-0005-0000-0000-0000D7170000}"/>
    <cellStyle name="Normál 13 4 2 3 4" xfId="4182" xr:uid="{00000000-0005-0000-0000-0000D8170000}"/>
    <cellStyle name="Normál 13 4 2 3 4 2" xfId="10316" xr:uid="{00000000-0005-0000-0000-0000D9170000}"/>
    <cellStyle name="Normál 13 4 2 3 5" xfId="10317" xr:uid="{00000000-0005-0000-0000-0000DA170000}"/>
    <cellStyle name="Normál 13 4 2 4" xfId="1664" xr:uid="{00000000-0005-0000-0000-0000DB170000}"/>
    <cellStyle name="Normál 13 4 2 5" xfId="2579" xr:uid="{00000000-0005-0000-0000-0000DC170000}"/>
    <cellStyle name="Normál 13 4 2 5 2" xfId="4185" xr:uid="{00000000-0005-0000-0000-0000DD170000}"/>
    <cellStyle name="Normál 13 4 2 5 2 2" xfId="10318" xr:uid="{00000000-0005-0000-0000-0000DE170000}"/>
    <cellStyle name="Normál 13 4 2 5 3" xfId="6377" xr:uid="{00000000-0005-0000-0000-0000DF170000}"/>
    <cellStyle name="Normál 13 4 2 5 4" xfId="10319" xr:uid="{00000000-0005-0000-0000-0000E0170000}"/>
    <cellStyle name="Normál 13 4 2 6" xfId="4177" xr:uid="{00000000-0005-0000-0000-0000E1170000}"/>
    <cellStyle name="Normál 13 4 2 6 2" xfId="10320" xr:uid="{00000000-0005-0000-0000-0000E2170000}"/>
    <cellStyle name="Normál 13 4 2 7" xfId="10321" xr:uid="{00000000-0005-0000-0000-0000E3170000}"/>
    <cellStyle name="Normál 13 4 3" xfId="641" xr:uid="{00000000-0005-0000-0000-0000E4170000}"/>
    <cellStyle name="Normál 13 4 3 2" xfId="1173" xr:uid="{00000000-0005-0000-0000-0000E5170000}"/>
    <cellStyle name="Normál 13 4 3 2 2" xfId="1669" xr:uid="{00000000-0005-0000-0000-0000E6170000}"/>
    <cellStyle name="Normál 13 4 3 2 3" xfId="3075" xr:uid="{00000000-0005-0000-0000-0000E7170000}"/>
    <cellStyle name="Normál 13 4 3 2 3 2" xfId="4189" xr:uid="{00000000-0005-0000-0000-0000E8170000}"/>
    <cellStyle name="Normál 13 4 3 2 3 2 2" xfId="10322" xr:uid="{00000000-0005-0000-0000-0000E9170000}"/>
    <cellStyle name="Normál 13 4 3 2 3 3" xfId="6376" xr:uid="{00000000-0005-0000-0000-0000EA170000}"/>
    <cellStyle name="Normál 13 4 3 2 3 4" xfId="10323" xr:uid="{00000000-0005-0000-0000-0000EB170000}"/>
    <cellStyle name="Normál 13 4 3 2 4" xfId="4187" xr:uid="{00000000-0005-0000-0000-0000EC170000}"/>
    <cellStyle name="Normál 13 4 3 2 4 2" xfId="10324" xr:uid="{00000000-0005-0000-0000-0000ED170000}"/>
    <cellStyle name="Normál 13 4 3 2 5" xfId="10325" xr:uid="{00000000-0005-0000-0000-0000EE170000}"/>
    <cellStyle name="Normál 13 4 3 3" xfId="1668" xr:uid="{00000000-0005-0000-0000-0000EF170000}"/>
    <cellStyle name="Normál 13 4 3 4" xfId="2581" xr:uid="{00000000-0005-0000-0000-0000F0170000}"/>
    <cellStyle name="Normál 13 4 3 4 2" xfId="4190" xr:uid="{00000000-0005-0000-0000-0000F1170000}"/>
    <cellStyle name="Normál 13 4 3 4 2 2" xfId="10326" xr:uid="{00000000-0005-0000-0000-0000F2170000}"/>
    <cellStyle name="Normál 13 4 3 4 3" xfId="6375" xr:uid="{00000000-0005-0000-0000-0000F3170000}"/>
    <cellStyle name="Normál 13 4 3 4 4" xfId="10327" xr:uid="{00000000-0005-0000-0000-0000F4170000}"/>
    <cellStyle name="Normál 13 4 3 5" xfId="4186" xr:uid="{00000000-0005-0000-0000-0000F5170000}"/>
    <cellStyle name="Normál 13 4 3 5 2" xfId="10328" xr:uid="{00000000-0005-0000-0000-0000F6170000}"/>
    <cellStyle name="Normál 13 4 3 6" xfId="10329" xr:uid="{00000000-0005-0000-0000-0000F7170000}"/>
    <cellStyle name="Normál 13 4 4" xfId="934" xr:uid="{00000000-0005-0000-0000-0000F8170000}"/>
    <cellStyle name="Normál 13 4 4 2" xfId="1670" xr:uid="{00000000-0005-0000-0000-0000F9170000}"/>
    <cellStyle name="Normál 13 4 4 3" xfId="3076" xr:uid="{00000000-0005-0000-0000-0000FA170000}"/>
    <cellStyle name="Normál 13 4 4 3 2" xfId="4192" xr:uid="{00000000-0005-0000-0000-0000FB170000}"/>
    <cellStyle name="Normál 13 4 4 3 2 2" xfId="10330" xr:uid="{00000000-0005-0000-0000-0000FC170000}"/>
    <cellStyle name="Normál 13 4 4 3 3" xfId="6374" xr:uid="{00000000-0005-0000-0000-0000FD170000}"/>
    <cellStyle name="Normál 13 4 4 3 4" xfId="10331" xr:uid="{00000000-0005-0000-0000-0000FE170000}"/>
    <cellStyle name="Normál 13 4 4 4" xfId="4191" xr:uid="{00000000-0005-0000-0000-0000FF170000}"/>
    <cellStyle name="Normál 13 4 4 4 2" xfId="10332" xr:uid="{00000000-0005-0000-0000-000000180000}"/>
    <cellStyle name="Normál 13 4 4 5" xfId="10333" xr:uid="{00000000-0005-0000-0000-000001180000}"/>
    <cellStyle name="Normál 13 4 5" xfId="1663" xr:uid="{00000000-0005-0000-0000-000002180000}"/>
    <cellStyle name="Normál 13 4 6" xfId="2578" xr:uid="{00000000-0005-0000-0000-000003180000}"/>
    <cellStyle name="Normál 13 4 6 2" xfId="4193" xr:uid="{00000000-0005-0000-0000-000004180000}"/>
    <cellStyle name="Normál 13 4 6 2 2" xfId="10334" xr:uid="{00000000-0005-0000-0000-000005180000}"/>
    <cellStyle name="Normál 13 4 6 3" xfId="6373" xr:uid="{00000000-0005-0000-0000-000006180000}"/>
    <cellStyle name="Normál 13 4 6 4" xfId="10335" xr:uid="{00000000-0005-0000-0000-000007180000}"/>
    <cellStyle name="Normál 13 4 7" xfId="4176" xr:uid="{00000000-0005-0000-0000-000008180000}"/>
    <cellStyle name="Normál 13 4 7 2" xfId="10336" xr:uid="{00000000-0005-0000-0000-000009180000}"/>
    <cellStyle name="Normál 13 4 8" xfId="10337" xr:uid="{00000000-0005-0000-0000-00000A180000}"/>
    <cellStyle name="Normál 13 5" xfId="435" xr:uid="{00000000-0005-0000-0000-00000B180000}"/>
    <cellStyle name="Normál 13 5 2" xfId="741" xr:uid="{00000000-0005-0000-0000-00000C180000}"/>
    <cellStyle name="Normál 13 5 2 2" xfId="1174" xr:uid="{00000000-0005-0000-0000-00000D180000}"/>
    <cellStyle name="Normál 13 5 2 2 2" xfId="1673" xr:uid="{00000000-0005-0000-0000-00000E180000}"/>
    <cellStyle name="Normál 13 5 2 2 3" xfId="3077" xr:uid="{00000000-0005-0000-0000-00000F180000}"/>
    <cellStyle name="Normál 13 5 2 2 3 2" xfId="4198" xr:uid="{00000000-0005-0000-0000-000010180000}"/>
    <cellStyle name="Normál 13 5 2 2 3 2 2" xfId="10338" xr:uid="{00000000-0005-0000-0000-000011180000}"/>
    <cellStyle name="Normál 13 5 2 2 3 3" xfId="6372" xr:uid="{00000000-0005-0000-0000-000012180000}"/>
    <cellStyle name="Normál 13 5 2 2 3 4" xfId="10339" xr:uid="{00000000-0005-0000-0000-000013180000}"/>
    <cellStyle name="Normál 13 5 2 2 4" xfId="4196" xr:uid="{00000000-0005-0000-0000-000014180000}"/>
    <cellStyle name="Normál 13 5 2 2 4 2" xfId="10340" xr:uid="{00000000-0005-0000-0000-000015180000}"/>
    <cellStyle name="Normál 13 5 2 2 5" xfId="10341" xr:uid="{00000000-0005-0000-0000-000016180000}"/>
    <cellStyle name="Normál 13 5 2 3" xfId="1672" xr:uid="{00000000-0005-0000-0000-000017180000}"/>
    <cellStyle name="Normál 13 5 2 4" xfId="2583" xr:uid="{00000000-0005-0000-0000-000018180000}"/>
    <cellStyle name="Normál 13 5 2 4 2" xfId="4199" xr:uid="{00000000-0005-0000-0000-000019180000}"/>
    <cellStyle name="Normál 13 5 2 4 2 2" xfId="10342" xr:uid="{00000000-0005-0000-0000-00001A180000}"/>
    <cellStyle name="Normál 13 5 2 4 3" xfId="6371" xr:uid="{00000000-0005-0000-0000-00001B180000}"/>
    <cellStyle name="Normál 13 5 2 4 4" xfId="10343" xr:uid="{00000000-0005-0000-0000-00001C180000}"/>
    <cellStyle name="Normál 13 5 2 5" xfId="4195" xr:uid="{00000000-0005-0000-0000-00001D180000}"/>
    <cellStyle name="Normál 13 5 2 5 2" xfId="10344" xr:uid="{00000000-0005-0000-0000-00001E180000}"/>
    <cellStyle name="Normál 13 5 2 6" xfId="10345" xr:uid="{00000000-0005-0000-0000-00001F180000}"/>
    <cellStyle name="Normál 13 5 3" xfId="936" xr:uid="{00000000-0005-0000-0000-000020180000}"/>
    <cellStyle name="Normál 13 5 3 2" xfId="1674" xr:uid="{00000000-0005-0000-0000-000021180000}"/>
    <cellStyle name="Normál 13 5 3 3" xfId="3078" xr:uid="{00000000-0005-0000-0000-000022180000}"/>
    <cellStyle name="Normál 13 5 3 3 2" xfId="4202" xr:uid="{00000000-0005-0000-0000-000023180000}"/>
    <cellStyle name="Normál 13 5 3 3 2 2" xfId="10346" xr:uid="{00000000-0005-0000-0000-000024180000}"/>
    <cellStyle name="Normál 13 5 3 3 3" xfId="6370" xr:uid="{00000000-0005-0000-0000-000025180000}"/>
    <cellStyle name="Normál 13 5 3 3 4" xfId="10347" xr:uid="{00000000-0005-0000-0000-000026180000}"/>
    <cellStyle name="Normál 13 5 3 4" xfId="4200" xr:uid="{00000000-0005-0000-0000-000027180000}"/>
    <cellStyle name="Normál 13 5 3 4 2" xfId="10348" xr:uid="{00000000-0005-0000-0000-000028180000}"/>
    <cellStyle name="Normál 13 5 3 5" xfId="10349" xr:uid="{00000000-0005-0000-0000-000029180000}"/>
    <cellStyle name="Normál 13 5 4" xfId="1671" xr:uid="{00000000-0005-0000-0000-00002A180000}"/>
    <cellStyle name="Normál 13 5 5" xfId="2582" xr:uid="{00000000-0005-0000-0000-00002B180000}"/>
    <cellStyle name="Normál 13 5 5 2" xfId="4203" xr:uid="{00000000-0005-0000-0000-00002C180000}"/>
    <cellStyle name="Normál 13 5 5 2 2" xfId="10350" xr:uid="{00000000-0005-0000-0000-00002D180000}"/>
    <cellStyle name="Normál 13 5 5 3" xfId="6369" xr:uid="{00000000-0005-0000-0000-00002E180000}"/>
    <cellStyle name="Normál 13 5 5 4" xfId="10351" xr:uid="{00000000-0005-0000-0000-00002F180000}"/>
    <cellStyle name="Normál 13 5 6" xfId="4194" xr:uid="{00000000-0005-0000-0000-000030180000}"/>
    <cellStyle name="Normál 13 5 6 2" xfId="10352" xr:uid="{00000000-0005-0000-0000-000031180000}"/>
    <cellStyle name="Normál 13 5 7" xfId="10353" xr:uid="{00000000-0005-0000-0000-000032180000}"/>
    <cellStyle name="Normál 13 6" xfId="638" xr:uid="{00000000-0005-0000-0000-000033180000}"/>
    <cellStyle name="Normál 13 6 2" xfId="1175" xr:uid="{00000000-0005-0000-0000-000034180000}"/>
    <cellStyle name="Normál 13 6 2 2" xfId="1676" xr:uid="{00000000-0005-0000-0000-000035180000}"/>
    <cellStyle name="Normál 13 6 2 3" xfId="3079" xr:uid="{00000000-0005-0000-0000-000036180000}"/>
    <cellStyle name="Normál 13 6 2 3 2" xfId="4206" xr:uid="{00000000-0005-0000-0000-000037180000}"/>
    <cellStyle name="Normál 13 6 2 3 2 2" xfId="10354" xr:uid="{00000000-0005-0000-0000-000038180000}"/>
    <cellStyle name="Normál 13 6 2 3 3" xfId="6368" xr:uid="{00000000-0005-0000-0000-000039180000}"/>
    <cellStyle name="Normál 13 6 2 3 4" xfId="10355" xr:uid="{00000000-0005-0000-0000-00003A180000}"/>
    <cellStyle name="Normál 13 6 2 4" xfId="4205" xr:uid="{00000000-0005-0000-0000-00003B180000}"/>
    <cellStyle name="Normál 13 6 2 4 2" xfId="10356" xr:uid="{00000000-0005-0000-0000-00003C180000}"/>
    <cellStyle name="Normál 13 6 2 5" xfId="10357" xr:uid="{00000000-0005-0000-0000-00003D180000}"/>
    <cellStyle name="Normál 13 6 3" xfId="1675" xr:uid="{00000000-0005-0000-0000-00003E180000}"/>
    <cellStyle name="Normál 13 6 4" xfId="2584" xr:uid="{00000000-0005-0000-0000-00003F180000}"/>
    <cellStyle name="Normál 13 6 4 2" xfId="4208" xr:uid="{00000000-0005-0000-0000-000040180000}"/>
    <cellStyle name="Normál 13 6 4 2 2" xfId="10358" xr:uid="{00000000-0005-0000-0000-000041180000}"/>
    <cellStyle name="Normál 13 6 4 3" xfId="6367" xr:uid="{00000000-0005-0000-0000-000042180000}"/>
    <cellStyle name="Normál 13 6 4 4" xfId="10359" xr:uid="{00000000-0005-0000-0000-000043180000}"/>
    <cellStyle name="Normál 13 6 5" xfId="4204" xr:uid="{00000000-0005-0000-0000-000044180000}"/>
    <cellStyle name="Normál 13 6 5 2" xfId="10360" xr:uid="{00000000-0005-0000-0000-000045180000}"/>
    <cellStyle name="Normál 13 6 6" xfId="10361" xr:uid="{00000000-0005-0000-0000-000046180000}"/>
    <cellStyle name="Normál 13 7" xfId="929" xr:uid="{00000000-0005-0000-0000-000047180000}"/>
    <cellStyle name="Normál 13 7 2" xfId="1677" xr:uid="{00000000-0005-0000-0000-000048180000}"/>
    <cellStyle name="Normál 13 7 3" xfId="3080" xr:uid="{00000000-0005-0000-0000-000049180000}"/>
    <cellStyle name="Normál 13 7 3 2" xfId="4210" xr:uid="{00000000-0005-0000-0000-00004A180000}"/>
    <cellStyle name="Normál 13 7 3 2 2" xfId="10362" xr:uid="{00000000-0005-0000-0000-00004B180000}"/>
    <cellStyle name="Normál 13 7 3 3" xfId="6366" xr:uid="{00000000-0005-0000-0000-00004C180000}"/>
    <cellStyle name="Normál 13 7 3 4" xfId="10363" xr:uid="{00000000-0005-0000-0000-00004D180000}"/>
    <cellStyle name="Normál 13 7 4" xfId="4209" xr:uid="{00000000-0005-0000-0000-00004E180000}"/>
    <cellStyle name="Normál 13 7 4 2" xfId="10364" xr:uid="{00000000-0005-0000-0000-00004F180000}"/>
    <cellStyle name="Normál 13 7 5" xfId="10365" xr:uid="{00000000-0005-0000-0000-000050180000}"/>
    <cellStyle name="Normál 13 8" xfId="2569" xr:uid="{00000000-0005-0000-0000-000051180000}"/>
    <cellStyle name="Normál 13 8 2" xfId="4211" xr:uid="{00000000-0005-0000-0000-000052180000}"/>
    <cellStyle name="Normál 13 8 2 2" xfId="10366" xr:uid="{00000000-0005-0000-0000-000053180000}"/>
    <cellStyle name="Normál 13 8 3" xfId="6365" xr:uid="{00000000-0005-0000-0000-000054180000}"/>
    <cellStyle name="Normál 13 8 4" xfId="10367" xr:uid="{00000000-0005-0000-0000-000055180000}"/>
    <cellStyle name="Normál 13 9" xfId="4137" xr:uid="{00000000-0005-0000-0000-000056180000}"/>
    <cellStyle name="Normál 13 9 2" xfId="10368" xr:uid="{00000000-0005-0000-0000-000057180000}"/>
    <cellStyle name="Normál 14" xfId="431" xr:uid="{00000000-0005-0000-0000-000058180000}"/>
    <cellStyle name="Normál 15" xfId="541" xr:uid="{00000000-0005-0000-0000-000059180000}"/>
    <cellStyle name="Normál 15 2" xfId="742" xr:uid="{00000000-0005-0000-0000-00005A180000}"/>
    <cellStyle name="Normál 15 2 2" xfId="1176" xr:uid="{00000000-0005-0000-0000-00005B180000}"/>
    <cellStyle name="Normál 15 2 2 2" xfId="1680" xr:uid="{00000000-0005-0000-0000-00005C180000}"/>
    <cellStyle name="Normál 15 2 2 3" xfId="3081" xr:uid="{00000000-0005-0000-0000-00005D180000}"/>
    <cellStyle name="Normál 15 2 2 3 2" xfId="4216" xr:uid="{00000000-0005-0000-0000-00005E180000}"/>
    <cellStyle name="Normál 15 2 2 3 2 2" xfId="10369" xr:uid="{00000000-0005-0000-0000-00005F180000}"/>
    <cellStyle name="Normál 15 2 2 3 3" xfId="6364" xr:uid="{00000000-0005-0000-0000-000060180000}"/>
    <cellStyle name="Normál 15 2 2 3 4" xfId="10370" xr:uid="{00000000-0005-0000-0000-000061180000}"/>
    <cellStyle name="Normál 15 2 2 4" xfId="4215" xr:uid="{00000000-0005-0000-0000-000062180000}"/>
    <cellStyle name="Normál 15 2 2 4 2" xfId="10371" xr:uid="{00000000-0005-0000-0000-000063180000}"/>
    <cellStyle name="Normál 15 2 2 5" xfId="10372" xr:uid="{00000000-0005-0000-0000-000064180000}"/>
    <cellStyle name="Normál 15 2 3" xfId="1679" xr:uid="{00000000-0005-0000-0000-000065180000}"/>
    <cellStyle name="Normál 15 2 4" xfId="2586" xr:uid="{00000000-0005-0000-0000-000066180000}"/>
    <cellStyle name="Normál 15 2 4 2" xfId="4217" xr:uid="{00000000-0005-0000-0000-000067180000}"/>
    <cellStyle name="Normál 15 2 4 2 2" xfId="10373" xr:uid="{00000000-0005-0000-0000-000068180000}"/>
    <cellStyle name="Normál 15 2 4 3" xfId="6363" xr:uid="{00000000-0005-0000-0000-000069180000}"/>
    <cellStyle name="Normál 15 2 4 4" xfId="10374" xr:uid="{00000000-0005-0000-0000-00006A180000}"/>
    <cellStyle name="Normál 15 2 5" xfId="4214" xr:uid="{00000000-0005-0000-0000-00006B180000}"/>
    <cellStyle name="Normál 15 2 5 2" xfId="10375" xr:uid="{00000000-0005-0000-0000-00006C180000}"/>
    <cellStyle name="Normál 15 2 6" xfId="10376" xr:uid="{00000000-0005-0000-0000-00006D180000}"/>
    <cellStyle name="Normál 15 3" xfId="937" xr:uid="{00000000-0005-0000-0000-00006E180000}"/>
    <cellStyle name="Normál 15 3 2" xfId="1681" xr:uid="{00000000-0005-0000-0000-00006F180000}"/>
    <cellStyle name="Normál 15 3 3" xfId="3082" xr:uid="{00000000-0005-0000-0000-000070180000}"/>
    <cellStyle name="Normál 15 3 3 2" xfId="4219" xr:uid="{00000000-0005-0000-0000-000071180000}"/>
    <cellStyle name="Normál 15 3 3 2 2" xfId="10377" xr:uid="{00000000-0005-0000-0000-000072180000}"/>
    <cellStyle name="Normál 15 3 3 3" xfId="6362" xr:uid="{00000000-0005-0000-0000-000073180000}"/>
    <cellStyle name="Normál 15 3 3 4" xfId="10378" xr:uid="{00000000-0005-0000-0000-000074180000}"/>
    <cellStyle name="Normál 15 3 4" xfId="4218" xr:uid="{00000000-0005-0000-0000-000075180000}"/>
    <cellStyle name="Normál 15 3 4 2" xfId="10379" xr:uid="{00000000-0005-0000-0000-000076180000}"/>
    <cellStyle name="Normál 15 3 5" xfId="10380" xr:uid="{00000000-0005-0000-0000-000077180000}"/>
    <cellStyle name="Normál 15 4" xfId="1678" xr:uid="{00000000-0005-0000-0000-000078180000}"/>
    <cellStyle name="Normál 15 5" xfId="2585" xr:uid="{00000000-0005-0000-0000-000079180000}"/>
    <cellStyle name="Normál 15 5 2" xfId="4220" xr:uid="{00000000-0005-0000-0000-00007A180000}"/>
    <cellStyle name="Normál 15 5 2 2" xfId="10381" xr:uid="{00000000-0005-0000-0000-00007B180000}"/>
    <cellStyle name="Normál 15 5 3" xfId="6361" xr:uid="{00000000-0005-0000-0000-00007C180000}"/>
    <cellStyle name="Normál 15 5 4" xfId="10382" xr:uid="{00000000-0005-0000-0000-00007D180000}"/>
    <cellStyle name="Normál 15 6" xfId="4213" xr:uid="{00000000-0005-0000-0000-00007E180000}"/>
    <cellStyle name="Normál 15 6 2" xfId="10383" xr:uid="{00000000-0005-0000-0000-00007F180000}"/>
    <cellStyle name="Normál 15 7" xfId="10384" xr:uid="{00000000-0005-0000-0000-000080180000}"/>
    <cellStyle name="Normál 16" xfId="1369" xr:uid="{00000000-0005-0000-0000-000081180000}"/>
    <cellStyle name="Normál 17" xfId="1682" xr:uid="{00000000-0005-0000-0000-000082180000}"/>
    <cellStyle name="Normál 17 2" xfId="3083" xr:uid="{00000000-0005-0000-0000-000083180000}"/>
    <cellStyle name="Normál 18" xfId="1370" xr:uid="{00000000-0005-0000-0000-000084180000}"/>
    <cellStyle name="Normál 18 2" xfId="3084" xr:uid="{00000000-0005-0000-0000-000085180000}"/>
    <cellStyle name="Normál 18 2 2" xfId="4223" xr:uid="{00000000-0005-0000-0000-000086180000}"/>
    <cellStyle name="Normál 18 2 2 2" xfId="10385" xr:uid="{00000000-0005-0000-0000-000087180000}"/>
    <cellStyle name="Normál 18 2 3" xfId="6359" xr:uid="{00000000-0005-0000-0000-000088180000}"/>
    <cellStyle name="Normál 18 2 4" xfId="10386" xr:uid="{00000000-0005-0000-0000-000089180000}"/>
    <cellStyle name="Normál 18 3" xfId="4222" xr:uid="{00000000-0005-0000-0000-00008A180000}"/>
    <cellStyle name="Normál 18 3 2" xfId="10387" xr:uid="{00000000-0005-0000-0000-00008B180000}"/>
    <cellStyle name="Normál 18 4" xfId="6360" xr:uid="{00000000-0005-0000-0000-00008C180000}"/>
    <cellStyle name="Normál 18 5" xfId="10388" xr:uid="{00000000-0005-0000-0000-00008D180000}"/>
    <cellStyle name="Normál 19" xfId="6653" xr:uid="{00000000-0005-0000-0000-00008E180000}"/>
    <cellStyle name="Normál 19 2" xfId="10389" xr:uid="{00000000-0005-0000-0000-00008F180000}"/>
    <cellStyle name="Normal 2" xfId="19782" xr:uid="{00000000-0005-0000-0000-000090180000}"/>
    <cellStyle name="Normál 2" xfId="142" xr:uid="{00000000-0005-0000-0000-000091180000}"/>
    <cellStyle name="Normál 2 2" xfId="143" xr:uid="{00000000-0005-0000-0000-000092180000}"/>
    <cellStyle name="Normál 2 2 2" xfId="144" xr:uid="{00000000-0005-0000-0000-000093180000}"/>
    <cellStyle name="Normál 2 3" xfId="145" xr:uid="{00000000-0005-0000-0000-000094180000}"/>
    <cellStyle name="Normál 2 3 2" xfId="146" xr:uid="{00000000-0005-0000-0000-000095180000}"/>
    <cellStyle name="Normál 2 4" xfId="147" xr:uid="{00000000-0005-0000-0000-000096180000}"/>
    <cellStyle name="Normál 2 4 2" xfId="148" xr:uid="{00000000-0005-0000-0000-000097180000}"/>
    <cellStyle name="Normál 2 5" xfId="149" xr:uid="{00000000-0005-0000-0000-000098180000}"/>
    <cellStyle name="Normál 2 6" xfId="6655" xr:uid="{00000000-0005-0000-0000-000099180000}"/>
    <cellStyle name="Normál 20" xfId="19137" xr:uid="{00000000-0005-0000-0000-00009A180000}"/>
    <cellStyle name="Normál 21" xfId="19138" xr:uid="{00000000-0005-0000-0000-00009B180000}"/>
    <cellStyle name="Normál 22" xfId="19139" xr:uid="{00000000-0005-0000-0000-00009C180000}"/>
    <cellStyle name="Normál 23" xfId="19144" xr:uid="{00000000-0005-0000-0000-00009D180000}"/>
    <cellStyle name="Normál 24" xfId="19178" xr:uid="{00000000-0005-0000-0000-00009E180000}"/>
    <cellStyle name="Normál 25" xfId="19180" xr:uid="{00000000-0005-0000-0000-00009F180000}"/>
    <cellStyle name="Normál 26" xfId="19194" xr:uid="{00000000-0005-0000-0000-0000A0180000}"/>
    <cellStyle name="Normál 27" xfId="19208" xr:uid="{00000000-0005-0000-0000-0000A1180000}"/>
    <cellStyle name="Normál 28" xfId="19222" xr:uid="{00000000-0005-0000-0000-0000A2180000}"/>
    <cellStyle name="Normál 29" xfId="19236" xr:uid="{00000000-0005-0000-0000-0000A3180000}"/>
    <cellStyle name="Normál 3" xfId="150" xr:uid="{00000000-0005-0000-0000-0000A4180000}"/>
    <cellStyle name="Normál 3 2" xfId="151" xr:uid="{00000000-0005-0000-0000-0000A5180000}"/>
    <cellStyle name="Normál 3 2 2" xfId="152" xr:uid="{00000000-0005-0000-0000-0000A6180000}"/>
    <cellStyle name="Normál 3 2 2 2" xfId="153" xr:uid="{00000000-0005-0000-0000-0000A7180000}"/>
    <cellStyle name="Normál 3 2 3" xfId="154" xr:uid="{00000000-0005-0000-0000-0000A8180000}"/>
    <cellStyle name="Normál 3 2 4" xfId="19777" xr:uid="{00000000-0005-0000-0000-0000A9180000}"/>
    <cellStyle name="Normál 3 3" xfId="155" xr:uid="{00000000-0005-0000-0000-0000AA180000}"/>
    <cellStyle name="Normál 3 3 2" xfId="195" xr:uid="{00000000-0005-0000-0000-0000AB180000}"/>
    <cellStyle name="Normál 3 4" xfId="6654" xr:uid="{00000000-0005-0000-0000-0000AC180000}"/>
    <cellStyle name="Normál 3 4 2" xfId="10390" xr:uid="{00000000-0005-0000-0000-0000AD180000}"/>
    <cellStyle name="Normál 3 4 2 2" xfId="10391" xr:uid="{00000000-0005-0000-0000-0000AE180000}"/>
    <cellStyle name="Normál 30" xfId="19379" xr:uid="{00000000-0005-0000-0000-0000AF180000}"/>
    <cellStyle name="Normál 30 2" xfId="19726" xr:uid="{00000000-0005-0000-0000-0000B0180000}"/>
    <cellStyle name="Normál 31" xfId="19380" xr:uid="{00000000-0005-0000-0000-0000B1180000}"/>
    <cellStyle name="Normál 32" xfId="19381" xr:uid="{00000000-0005-0000-0000-0000B2180000}"/>
    <cellStyle name="Normál 33" xfId="19382" xr:uid="{00000000-0005-0000-0000-0000B3180000}"/>
    <cellStyle name="Normál 34" xfId="19383" xr:uid="{00000000-0005-0000-0000-0000B4180000}"/>
    <cellStyle name="Normál 35" xfId="19384" xr:uid="{00000000-0005-0000-0000-0000B5180000}"/>
    <cellStyle name="Normál 36" xfId="19385" xr:uid="{00000000-0005-0000-0000-0000B6180000}"/>
    <cellStyle name="Normál 37" xfId="19386" xr:uid="{00000000-0005-0000-0000-0000B7180000}"/>
    <cellStyle name="Normál 38" xfId="19387" xr:uid="{00000000-0005-0000-0000-0000B8180000}"/>
    <cellStyle name="Normál 38 2" xfId="19779" xr:uid="{00000000-0005-0000-0000-0000B9180000}"/>
    <cellStyle name="Normál 38 3" xfId="19781" xr:uid="{00000000-0005-0000-0000-0000BA180000}"/>
    <cellStyle name="Normál 39" xfId="19388" xr:uid="{00000000-0005-0000-0000-0000BB180000}"/>
    <cellStyle name="Normál 4" xfId="156" xr:uid="{00000000-0005-0000-0000-0000BC180000}"/>
    <cellStyle name="Normál 4 10" xfId="358" xr:uid="{00000000-0005-0000-0000-0000BD180000}"/>
    <cellStyle name="Normál 4 10 2" xfId="429" xr:uid="{00000000-0005-0000-0000-0000BE180000}"/>
    <cellStyle name="Normál 4 10 2 2" xfId="743" xr:uid="{00000000-0005-0000-0000-0000BF180000}"/>
    <cellStyle name="Normál 4 10 2 2 2" xfId="1177" xr:uid="{00000000-0005-0000-0000-0000C0180000}"/>
    <cellStyle name="Normál 4 10 2 2 2 2" xfId="1686" xr:uid="{00000000-0005-0000-0000-0000C1180000}"/>
    <cellStyle name="Normál 4 10 2 2 2 3" xfId="3085" xr:uid="{00000000-0005-0000-0000-0000C2180000}"/>
    <cellStyle name="Normál 4 10 2 2 2 3 2" xfId="4236" xr:uid="{00000000-0005-0000-0000-0000C3180000}"/>
    <cellStyle name="Normál 4 10 2 2 2 3 2 2" xfId="10392" xr:uid="{00000000-0005-0000-0000-0000C4180000}"/>
    <cellStyle name="Normál 4 10 2 2 2 3 3" xfId="6358" xr:uid="{00000000-0005-0000-0000-0000C5180000}"/>
    <cellStyle name="Normál 4 10 2 2 2 3 4" xfId="10393" xr:uid="{00000000-0005-0000-0000-0000C6180000}"/>
    <cellStyle name="Normál 4 10 2 2 2 4" xfId="4234" xr:uid="{00000000-0005-0000-0000-0000C7180000}"/>
    <cellStyle name="Normál 4 10 2 2 2 4 2" xfId="10394" xr:uid="{00000000-0005-0000-0000-0000C8180000}"/>
    <cellStyle name="Normál 4 10 2 2 2 5" xfId="10395" xr:uid="{00000000-0005-0000-0000-0000C9180000}"/>
    <cellStyle name="Normál 4 10 2 2 3" xfId="1685" xr:uid="{00000000-0005-0000-0000-0000CA180000}"/>
    <cellStyle name="Normál 4 10 2 2 4" xfId="2590" xr:uid="{00000000-0005-0000-0000-0000CB180000}"/>
    <cellStyle name="Normál 4 10 2 2 4 2" xfId="4237" xr:uid="{00000000-0005-0000-0000-0000CC180000}"/>
    <cellStyle name="Normál 4 10 2 2 4 2 2" xfId="10396" xr:uid="{00000000-0005-0000-0000-0000CD180000}"/>
    <cellStyle name="Normál 4 10 2 2 4 3" xfId="6357" xr:uid="{00000000-0005-0000-0000-0000CE180000}"/>
    <cellStyle name="Normál 4 10 2 2 4 4" xfId="10397" xr:uid="{00000000-0005-0000-0000-0000CF180000}"/>
    <cellStyle name="Normál 4 10 2 2 5" xfId="4233" xr:uid="{00000000-0005-0000-0000-0000D0180000}"/>
    <cellStyle name="Normál 4 10 2 2 5 2" xfId="10398" xr:uid="{00000000-0005-0000-0000-0000D1180000}"/>
    <cellStyle name="Normál 4 10 2 2 6" xfId="10399" xr:uid="{00000000-0005-0000-0000-0000D2180000}"/>
    <cellStyle name="Normál 4 10 2 3" xfId="940" xr:uid="{00000000-0005-0000-0000-0000D3180000}"/>
    <cellStyle name="Normál 4 10 2 3 2" xfId="1687" xr:uid="{00000000-0005-0000-0000-0000D4180000}"/>
    <cellStyle name="Normál 4 10 2 3 3" xfId="3086" xr:uid="{00000000-0005-0000-0000-0000D5180000}"/>
    <cellStyle name="Normál 4 10 2 3 3 2" xfId="4239" xr:uid="{00000000-0005-0000-0000-0000D6180000}"/>
    <cellStyle name="Normál 4 10 2 3 3 2 2" xfId="10400" xr:uid="{00000000-0005-0000-0000-0000D7180000}"/>
    <cellStyle name="Normál 4 10 2 3 3 3" xfId="6356" xr:uid="{00000000-0005-0000-0000-0000D8180000}"/>
    <cellStyle name="Normál 4 10 2 3 3 4" xfId="10401" xr:uid="{00000000-0005-0000-0000-0000D9180000}"/>
    <cellStyle name="Normál 4 10 2 3 4" xfId="4238" xr:uid="{00000000-0005-0000-0000-0000DA180000}"/>
    <cellStyle name="Normál 4 10 2 3 4 2" xfId="10402" xr:uid="{00000000-0005-0000-0000-0000DB180000}"/>
    <cellStyle name="Normál 4 10 2 3 5" xfId="10403" xr:uid="{00000000-0005-0000-0000-0000DC180000}"/>
    <cellStyle name="Normál 4 10 2 4" xfId="1684" xr:uid="{00000000-0005-0000-0000-0000DD180000}"/>
    <cellStyle name="Normál 4 10 2 5" xfId="2589" xr:uid="{00000000-0005-0000-0000-0000DE180000}"/>
    <cellStyle name="Normál 4 10 2 5 2" xfId="4240" xr:uid="{00000000-0005-0000-0000-0000DF180000}"/>
    <cellStyle name="Normál 4 10 2 5 2 2" xfId="10404" xr:uid="{00000000-0005-0000-0000-0000E0180000}"/>
    <cellStyle name="Normál 4 10 2 5 3" xfId="6355" xr:uid="{00000000-0005-0000-0000-0000E1180000}"/>
    <cellStyle name="Normál 4 10 2 5 4" xfId="10405" xr:uid="{00000000-0005-0000-0000-0000E2180000}"/>
    <cellStyle name="Normál 4 10 2 6" xfId="4232" xr:uid="{00000000-0005-0000-0000-0000E3180000}"/>
    <cellStyle name="Normál 4 10 2 6 2" xfId="10406" xr:uid="{00000000-0005-0000-0000-0000E4180000}"/>
    <cellStyle name="Normál 4 10 2 7" xfId="10407" xr:uid="{00000000-0005-0000-0000-0000E5180000}"/>
    <cellStyle name="Normál 4 10 3" xfId="643" xr:uid="{00000000-0005-0000-0000-0000E6180000}"/>
    <cellStyle name="Normál 4 10 3 2" xfId="1178" xr:uid="{00000000-0005-0000-0000-0000E7180000}"/>
    <cellStyle name="Normál 4 10 3 2 2" xfId="1689" xr:uid="{00000000-0005-0000-0000-0000E8180000}"/>
    <cellStyle name="Normál 4 10 3 2 3" xfId="3087" xr:uid="{00000000-0005-0000-0000-0000E9180000}"/>
    <cellStyle name="Normál 4 10 3 2 3 2" xfId="4243" xr:uid="{00000000-0005-0000-0000-0000EA180000}"/>
    <cellStyle name="Normál 4 10 3 2 3 2 2" xfId="10408" xr:uid="{00000000-0005-0000-0000-0000EB180000}"/>
    <cellStyle name="Normál 4 10 3 2 3 3" xfId="6354" xr:uid="{00000000-0005-0000-0000-0000EC180000}"/>
    <cellStyle name="Normál 4 10 3 2 3 4" xfId="10409" xr:uid="{00000000-0005-0000-0000-0000ED180000}"/>
    <cellStyle name="Normál 4 10 3 2 4" xfId="4242" xr:uid="{00000000-0005-0000-0000-0000EE180000}"/>
    <cellStyle name="Normál 4 10 3 2 4 2" xfId="10410" xr:uid="{00000000-0005-0000-0000-0000EF180000}"/>
    <cellStyle name="Normál 4 10 3 2 5" xfId="10411" xr:uid="{00000000-0005-0000-0000-0000F0180000}"/>
    <cellStyle name="Normál 4 10 3 3" xfId="1688" xr:uid="{00000000-0005-0000-0000-0000F1180000}"/>
    <cellStyle name="Normál 4 10 3 4" xfId="2591" xr:uid="{00000000-0005-0000-0000-0000F2180000}"/>
    <cellStyle name="Normál 4 10 3 4 2" xfId="4244" xr:uid="{00000000-0005-0000-0000-0000F3180000}"/>
    <cellStyle name="Normál 4 10 3 4 2 2" xfId="10412" xr:uid="{00000000-0005-0000-0000-0000F4180000}"/>
    <cellStyle name="Normál 4 10 3 4 3" xfId="6353" xr:uid="{00000000-0005-0000-0000-0000F5180000}"/>
    <cellStyle name="Normál 4 10 3 4 4" xfId="10413" xr:uid="{00000000-0005-0000-0000-0000F6180000}"/>
    <cellStyle name="Normál 4 10 3 5" xfId="4241" xr:uid="{00000000-0005-0000-0000-0000F7180000}"/>
    <cellStyle name="Normál 4 10 3 5 2" xfId="10414" xr:uid="{00000000-0005-0000-0000-0000F8180000}"/>
    <cellStyle name="Normál 4 10 3 6" xfId="10415" xr:uid="{00000000-0005-0000-0000-0000F9180000}"/>
    <cellStyle name="Normál 4 10 4" xfId="939" xr:uid="{00000000-0005-0000-0000-0000FA180000}"/>
    <cellStyle name="Normál 4 10 4 2" xfId="1690" xr:uid="{00000000-0005-0000-0000-0000FB180000}"/>
    <cellStyle name="Normál 4 10 4 3" xfId="3088" xr:uid="{00000000-0005-0000-0000-0000FC180000}"/>
    <cellStyle name="Normál 4 10 4 3 2" xfId="4246" xr:uid="{00000000-0005-0000-0000-0000FD180000}"/>
    <cellStyle name="Normál 4 10 4 3 2 2" xfId="10416" xr:uid="{00000000-0005-0000-0000-0000FE180000}"/>
    <cellStyle name="Normál 4 10 4 3 3" xfId="6352" xr:uid="{00000000-0005-0000-0000-0000FF180000}"/>
    <cellStyle name="Normál 4 10 4 3 4" xfId="10417" xr:uid="{00000000-0005-0000-0000-000000190000}"/>
    <cellStyle name="Normál 4 10 4 4" xfId="4245" xr:uid="{00000000-0005-0000-0000-000001190000}"/>
    <cellStyle name="Normál 4 10 4 4 2" xfId="10418" xr:uid="{00000000-0005-0000-0000-000002190000}"/>
    <cellStyle name="Normál 4 10 4 5" xfId="10419" xr:uid="{00000000-0005-0000-0000-000003190000}"/>
    <cellStyle name="Normál 4 10 5" xfId="1683" xr:uid="{00000000-0005-0000-0000-000004190000}"/>
    <cellStyle name="Normál 4 10 6" xfId="2588" xr:uid="{00000000-0005-0000-0000-000005190000}"/>
    <cellStyle name="Normál 4 10 6 2" xfId="4248" xr:uid="{00000000-0005-0000-0000-000006190000}"/>
    <cellStyle name="Normál 4 10 6 2 2" xfId="10420" xr:uid="{00000000-0005-0000-0000-000007190000}"/>
    <cellStyle name="Normál 4 10 6 3" xfId="6351" xr:uid="{00000000-0005-0000-0000-000008190000}"/>
    <cellStyle name="Normál 4 10 6 4" xfId="10421" xr:uid="{00000000-0005-0000-0000-000009190000}"/>
    <cellStyle name="Normál 4 10 7" xfId="4231" xr:uid="{00000000-0005-0000-0000-00000A190000}"/>
    <cellStyle name="Normál 4 10 7 2" xfId="10422" xr:uid="{00000000-0005-0000-0000-00000B190000}"/>
    <cellStyle name="Normál 4 10 8" xfId="10423" xr:uid="{00000000-0005-0000-0000-00000C190000}"/>
    <cellStyle name="Normál 4 11" xfId="430" xr:uid="{00000000-0005-0000-0000-00000D190000}"/>
    <cellStyle name="Normál 4 11 2" xfId="744" xr:uid="{00000000-0005-0000-0000-00000E190000}"/>
    <cellStyle name="Normál 4 11 2 2" xfId="1179" xr:uid="{00000000-0005-0000-0000-00000F190000}"/>
    <cellStyle name="Normál 4 11 2 2 2" xfId="1693" xr:uid="{00000000-0005-0000-0000-000010190000}"/>
    <cellStyle name="Normál 4 11 2 2 3" xfId="3089" xr:uid="{00000000-0005-0000-0000-000011190000}"/>
    <cellStyle name="Normál 4 11 2 2 3 2" xfId="4252" xr:uid="{00000000-0005-0000-0000-000012190000}"/>
    <cellStyle name="Normál 4 11 2 2 3 2 2" xfId="10424" xr:uid="{00000000-0005-0000-0000-000013190000}"/>
    <cellStyle name="Normál 4 11 2 2 3 3" xfId="6350" xr:uid="{00000000-0005-0000-0000-000014190000}"/>
    <cellStyle name="Normál 4 11 2 2 3 4" xfId="10425" xr:uid="{00000000-0005-0000-0000-000015190000}"/>
    <cellStyle name="Normál 4 11 2 2 4" xfId="4251" xr:uid="{00000000-0005-0000-0000-000016190000}"/>
    <cellStyle name="Normál 4 11 2 2 4 2" xfId="10426" xr:uid="{00000000-0005-0000-0000-000017190000}"/>
    <cellStyle name="Normál 4 11 2 2 5" xfId="10427" xr:uid="{00000000-0005-0000-0000-000018190000}"/>
    <cellStyle name="Normál 4 11 2 3" xfId="1692" xr:uid="{00000000-0005-0000-0000-000019190000}"/>
    <cellStyle name="Normál 4 11 2 4" xfId="2593" xr:uid="{00000000-0005-0000-0000-00001A190000}"/>
    <cellStyle name="Normál 4 11 2 4 2" xfId="4254" xr:uid="{00000000-0005-0000-0000-00001B190000}"/>
    <cellStyle name="Normál 4 11 2 4 2 2" xfId="10428" xr:uid="{00000000-0005-0000-0000-00001C190000}"/>
    <cellStyle name="Normál 4 11 2 4 3" xfId="6349" xr:uid="{00000000-0005-0000-0000-00001D190000}"/>
    <cellStyle name="Normál 4 11 2 4 4" xfId="10429" xr:uid="{00000000-0005-0000-0000-00001E190000}"/>
    <cellStyle name="Normál 4 11 2 5" xfId="4250" xr:uid="{00000000-0005-0000-0000-00001F190000}"/>
    <cellStyle name="Normál 4 11 2 5 2" xfId="10430" xr:uid="{00000000-0005-0000-0000-000020190000}"/>
    <cellStyle name="Normál 4 11 2 6" xfId="10431" xr:uid="{00000000-0005-0000-0000-000021190000}"/>
    <cellStyle name="Normál 4 11 3" xfId="941" xr:uid="{00000000-0005-0000-0000-000022190000}"/>
    <cellStyle name="Normál 4 11 3 2" xfId="1694" xr:uid="{00000000-0005-0000-0000-000023190000}"/>
    <cellStyle name="Normál 4 11 3 3" xfId="3090" xr:uid="{00000000-0005-0000-0000-000024190000}"/>
    <cellStyle name="Normál 4 11 3 3 2" xfId="4256" xr:uid="{00000000-0005-0000-0000-000025190000}"/>
    <cellStyle name="Normál 4 11 3 3 2 2" xfId="10432" xr:uid="{00000000-0005-0000-0000-000026190000}"/>
    <cellStyle name="Normál 4 11 3 3 3" xfId="6348" xr:uid="{00000000-0005-0000-0000-000027190000}"/>
    <cellStyle name="Normál 4 11 3 3 4" xfId="10433" xr:uid="{00000000-0005-0000-0000-000028190000}"/>
    <cellStyle name="Normál 4 11 3 4" xfId="4255" xr:uid="{00000000-0005-0000-0000-000029190000}"/>
    <cellStyle name="Normál 4 11 3 4 2" xfId="10434" xr:uid="{00000000-0005-0000-0000-00002A190000}"/>
    <cellStyle name="Normál 4 11 3 5" xfId="10435" xr:uid="{00000000-0005-0000-0000-00002B190000}"/>
    <cellStyle name="Normál 4 11 4" xfId="1691" xr:uid="{00000000-0005-0000-0000-00002C190000}"/>
    <cellStyle name="Normál 4 11 5" xfId="2592" xr:uid="{00000000-0005-0000-0000-00002D190000}"/>
    <cellStyle name="Normál 4 11 5 2" xfId="4257" xr:uid="{00000000-0005-0000-0000-00002E190000}"/>
    <cellStyle name="Normál 4 11 5 2 2" xfId="10436" xr:uid="{00000000-0005-0000-0000-00002F190000}"/>
    <cellStyle name="Normál 4 11 5 3" xfId="6347" xr:uid="{00000000-0005-0000-0000-000030190000}"/>
    <cellStyle name="Normál 4 11 5 4" xfId="10437" xr:uid="{00000000-0005-0000-0000-000031190000}"/>
    <cellStyle name="Normál 4 11 6" xfId="4249" xr:uid="{00000000-0005-0000-0000-000032190000}"/>
    <cellStyle name="Normál 4 11 6 2" xfId="10438" xr:uid="{00000000-0005-0000-0000-000033190000}"/>
    <cellStyle name="Normál 4 11 7" xfId="10439" xr:uid="{00000000-0005-0000-0000-000034190000}"/>
    <cellStyle name="Normál 4 12" xfId="642" xr:uid="{00000000-0005-0000-0000-000035190000}"/>
    <cellStyle name="Normál 4 12 2" xfId="1180" xr:uid="{00000000-0005-0000-0000-000036190000}"/>
    <cellStyle name="Normál 4 12 2 2" xfId="1696" xr:uid="{00000000-0005-0000-0000-000037190000}"/>
    <cellStyle name="Normál 4 12 2 3" xfId="3091" xr:uid="{00000000-0005-0000-0000-000038190000}"/>
    <cellStyle name="Normál 4 12 2 3 2" xfId="4261" xr:uid="{00000000-0005-0000-0000-000039190000}"/>
    <cellStyle name="Normál 4 12 2 3 2 2" xfId="10440" xr:uid="{00000000-0005-0000-0000-00003A190000}"/>
    <cellStyle name="Normál 4 12 2 3 3" xfId="6346" xr:uid="{00000000-0005-0000-0000-00003B190000}"/>
    <cellStyle name="Normál 4 12 2 3 4" xfId="10441" xr:uid="{00000000-0005-0000-0000-00003C190000}"/>
    <cellStyle name="Normál 4 12 2 4" xfId="4259" xr:uid="{00000000-0005-0000-0000-00003D190000}"/>
    <cellStyle name="Normál 4 12 2 4 2" xfId="10442" xr:uid="{00000000-0005-0000-0000-00003E190000}"/>
    <cellStyle name="Normál 4 12 2 5" xfId="10443" xr:uid="{00000000-0005-0000-0000-00003F190000}"/>
    <cellStyle name="Normál 4 12 3" xfId="1695" xr:uid="{00000000-0005-0000-0000-000040190000}"/>
    <cellStyle name="Normál 4 12 4" xfId="2594" xr:uid="{00000000-0005-0000-0000-000041190000}"/>
    <cellStyle name="Normál 4 12 4 2" xfId="4262" xr:uid="{00000000-0005-0000-0000-000042190000}"/>
    <cellStyle name="Normál 4 12 4 2 2" xfId="10444" xr:uid="{00000000-0005-0000-0000-000043190000}"/>
    <cellStyle name="Normál 4 12 4 3" xfId="6345" xr:uid="{00000000-0005-0000-0000-000044190000}"/>
    <cellStyle name="Normál 4 12 4 4" xfId="10445" xr:uid="{00000000-0005-0000-0000-000045190000}"/>
    <cellStyle name="Normál 4 12 5" xfId="4258" xr:uid="{00000000-0005-0000-0000-000046190000}"/>
    <cellStyle name="Normál 4 12 5 2" xfId="10446" xr:uid="{00000000-0005-0000-0000-000047190000}"/>
    <cellStyle name="Normál 4 12 6" xfId="10447" xr:uid="{00000000-0005-0000-0000-000048190000}"/>
    <cellStyle name="Normál 4 13" xfId="938" xr:uid="{00000000-0005-0000-0000-000049190000}"/>
    <cellStyle name="Normál 4 13 2" xfId="1697" xr:uid="{00000000-0005-0000-0000-00004A190000}"/>
    <cellStyle name="Normál 4 13 3" xfId="3092" xr:uid="{00000000-0005-0000-0000-00004B190000}"/>
    <cellStyle name="Normál 4 13 3 2" xfId="4265" xr:uid="{00000000-0005-0000-0000-00004C190000}"/>
    <cellStyle name="Normál 4 13 3 2 2" xfId="10448" xr:uid="{00000000-0005-0000-0000-00004D190000}"/>
    <cellStyle name="Normál 4 13 3 3" xfId="6344" xr:uid="{00000000-0005-0000-0000-00004E190000}"/>
    <cellStyle name="Normál 4 13 3 4" xfId="10449" xr:uid="{00000000-0005-0000-0000-00004F190000}"/>
    <cellStyle name="Normál 4 13 4" xfId="4263" xr:uid="{00000000-0005-0000-0000-000050190000}"/>
    <cellStyle name="Normál 4 13 4 2" xfId="10450" xr:uid="{00000000-0005-0000-0000-000051190000}"/>
    <cellStyle name="Normál 4 13 5" xfId="10451" xr:uid="{00000000-0005-0000-0000-000052190000}"/>
    <cellStyle name="Normál 4 14" xfId="2587" xr:uid="{00000000-0005-0000-0000-000053190000}"/>
    <cellStyle name="Normál 4 14 2" xfId="4266" xr:uid="{00000000-0005-0000-0000-000054190000}"/>
    <cellStyle name="Normál 4 14 2 2" xfId="10452" xr:uid="{00000000-0005-0000-0000-000055190000}"/>
    <cellStyle name="Normál 4 14 3" xfId="6343" xr:uid="{00000000-0005-0000-0000-000056190000}"/>
    <cellStyle name="Normál 4 14 4" xfId="10453" xr:uid="{00000000-0005-0000-0000-000057190000}"/>
    <cellStyle name="Normál 4 15" xfId="4230" xr:uid="{00000000-0005-0000-0000-000058190000}"/>
    <cellStyle name="Normál 4 15 2" xfId="10454" xr:uid="{00000000-0005-0000-0000-000059190000}"/>
    <cellStyle name="Normál 4 16" xfId="10455" xr:uid="{00000000-0005-0000-0000-00005A190000}"/>
    <cellStyle name="Normál 4 2" xfId="157" xr:uid="{00000000-0005-0000-0000-00005B190000}"/>
    <cellStyle name="Normál 4 3" xfId="158" xr:uid="{00000000-0005-0000-0000-00005C190000}"/>
    <cellStyle name="Normál 4 4" xfId="197" xr:uid="{00000000-0005-0000-0000-00005D190000}"/>
    <cellStyle name="Normál 4 4 10" xfId="942" xr:uid="{00000000-0005-0000-0000-00005E190000}"/>
    <cellStyle name="Normál 4 4 10 2" xfId="1698" xr:uid="{00000000-0005-0000-0000-00005F190000}"/>
    <cellStyle name="Normál 4 4 10 3" xfId="3093" xr:uid="{00000000-0005-0000-0000-000060190000}"/>
    <cellStyle name="Normál 4 4 10 3 2" xfId="4269" xr:uid="{00000000-0005-0000-0000-000061190000}"/>
    <cellStyle name="Normál 4 4 10 3 2 2" xfId="10456" xr:uid="{00000000-0005-0000-0000-000062190000}"/>
    <cellStyle name="Normál 4 4 10 3 3" xfId="6342" xr:uid="{00000000-0005-0000-0000-000063190000}"/>
    <cellStyle name="Normál 4 4 10 3 4" xfId="10457" xr:uid="{00000000-0005-0000-0000-000064190000}"/>
    <cellStyle name="Normál 4 4 10 4" xfId="4268" xr:uid="{00000000-0005-0000-0000-000065190000}"/>
    <cellStyle name="Normál 4 4 10 4 2" xfId="10458" xr:uid="{00000000-0005-0000-0000-000066190000}"/>
    <cellStyle name="Normál 4 4 10 5" xfId="10459" xr:uid="{00000000-0005-0000-0000-000067190000}"/>
    <cellStyle name="Normál 4 4 11" xfId="2595" xr:uid="{00000000-0005-0000-0000-000068190000}"/>
    <cellStyle name="Normál 4 4 11 2" xfId="4270" xr:uid="{00000000-0005-0000-0000-000069190000}"/>
    <cellStyle name="Normál 4 4 11 2 2" xfId="10460" xr:uid="{00000000-0005-0000-0000-00006A190000}"/>
    <cellStyle name="Normál 4 4 11 3" xfId="6341" xr:uid="{00000000-0005-0000-0000-00006B190000}"/>
    <cellStyle name="Normál 4 4 11 4" xfId="10461" xr:uid="{00000000-0005-0000-0000-00006C190000}"/>
    <cellStyle name="Normál 4 4 12" xfId="4267" xr:uid="{00000000-0005-0000-0000-00006D190000}"/>
    <cellStyle name="Normál 4 4 12 2" xfId="10462" xr:uid="{00000000-0005-0000-0000-00006E190000}"/>
    <cellStyle name="Normál 4 4 13" xfId="10463" xr:uid="{00000000-0005-0000-0000-00006F190000}"/>
    <cellStyle name="Normál 4 4 2" xfId="202" xr:uid="{00000000-0005-0000-0000-000070190000}"/>
    <cellStyle name="Normál 4 4 2 10" xfId="2596" xr:uid="{00000000-0005-0000-0000-000071190000}"/>
    <cellStyle name="Normál 4 4 2 10 2" xfId="4272" xr:uid="{00000000-0005-0000-0000-000072190000}"/>
    <cellStyle name="Normál 4 4 2 10 2 2" xfId="10464" xr:uid="{00000000-0005-0000-0000-000073190000}"/>
    <cellStyle name="Normál 4 4 2 10 3" xfId="6340" xr:uid="{00000000-0005-0000-0000-000074190000}"/>
    <cellStyle name="Normál 4 4 2 10 4" xfId="10465" xr:uid="{00000000-0005-0000-0000-000075190000}"/>
    <cellStyle name="Normál 4 4 2 11" xfId="4271" xr:uid="{00000000-0005-0000-0000-000076190000}"/>
    <cellStyle name="Normál 4 4 2 11 2" xfId="10466" xr:uid="{00000000-0005-0000-0000-000077190000}"/>
    <cellStyle name="Normál 4 4 2 12" xfId="10467" xr:uid="{00000000-0005-0000-0000-000078190000}"/>
    <cellStyle name="Normál 4 4 2 2" xfId="210" xr:uid="{00000000-0005-0000-0000-000079190000}"/>
    <cellStyle name="Normál 4 4 2 2 10" xfId="4273" xr:uid="{00000000-0005-0000-0000-00007A190000}"/>
    <cellStyle name="Normál 4 4 2 2 10 2" xfId="10468" xr:uid="{00000000-0005-0000-0000-00007B190000}"/>
    <cellStyle name="Normál 4 4 2 2 11" xfId="10469" xr:uid="{00000000-0005-0000-0000-00007C190000}"/>
    <cellStyle name="Normál 4 4 2 2 2" xfId="224" xr:uid="{00000000-0005-0000-0000-00007D190000}"/>
    <cellStyle name="Normál 4 4 2 2 2 10" xfId="10470" xr:uid="{00000000-0005-0000-0000-00007E190000}"/>
    <cellStyle name="Normál 4 4 2 2 2 2" xfId="236" xr:uid="{00000000-0005-0000-0000-00007F190000}"/>
    <cellStyle name="Normál 4 4 2 2 2 2 2" xfId="363" xr:uid="{00000000-0005-0000-0000-000080190000}"/>
    <cellStyle name="Normál 4 4 2 2 2 2 2 2" xfId="423" xr:uid="{00000000-0005-0000-0000-000081190000}"/>
    <cellStyle name="Normál 4 4 2 2 2 2 2 2 2" xfId="745" xr:uid="{00000000-0005-0000-0000-000082190000}"/>
    <cellStyle name="Normál 4 4 2 2 2 2 2 2 2 2" xfId="1181" xr:uid="{00000000-0005-0000-0000-000083190000}"/>
    <cellStyle name="Normál 4 4 2 2 2 2 2 2 2 2 2" xfId="1702" xr:uid="{00000000-0005-0000-0000-000084190000}"/>
    <cellStyle name="Normál 4 4 2 2 2 2 2 2 2 2 3" xfId="3094" xr:uid="{00000000-0005-0000-0000-000085190000}"/>
    <cellStyle name="Normál 4 4 2 2 2 2 2 2 2 2 3 2" xfId="4281" xr:uid="{00000000-0005-0000-0000-000086190000}"/>
    <cellStyle name="Normál 4 4 2 2 2 2 2 2 2 2 3 2 2" xfId="10471" xr:uid="{00000000-0005-0000-0000-000087190000}"/>
    <cellStyle name="Normál 4 4 2 2 2 2 2 2 2 2 3 3" xfId="6339" xr:uid="{00000000-0005-0000-0000-000088190000}"/>
    <cellStyle name="Normál 4 4 2 2 2 2 2 2 2 2 3 4" xfId="10472" xr:uid="{00000000-0005-0000-0000-000089190000}"/>
    <cellStyle name="Normál 4 4 2 2 2 2 2 2 2 2 4" xfId="4279" xr:uid="{00000000-0005-0000-0000-00008A190000}"/>
    <cellStyle name="Normál 4 4 2 2 2 2 2 2 2 2 4 2" xfId="10473" xr:uid="{00000000-0005-0000-0000-00008B190000}"/>
    <cellStyle name="Normál 4 4 2 2 2 2 2 2 2 2 5" xfId="10474" xr:uid="{00000000-0005-0000-0000-00008C190000}"/>
    <cellStyle name="Normál 4 4 2 2 2 2 2 2 2 3" xfId="1701" xr:uid="{00000000-0005-0000-0000-00008D190000}"/>
    <cellStyle name="Normál 4 4 2 2 2 2 2 2 2 4" xfId="2602" xr:uid="{00000000-0005-0000-0000-00008E190000}"/>
    <cellStyle name="Normál 4 4 2 2 2 2 2 2 2 4 2" xfId="4282" xr:uid="{00000000-0005-0000-0000-00008F190000}"/>
    <cellStyle name="Normál 4 4 2 2 2 2 2 2 2 4 2 2" xfId="10475" xr:uid="{00000000-0005-0000-0000-000090190000}"/>
    <cellStyle name="Normál 4 4 2 2 2 2 2 2 2 4 3" xfId="6338" xr:uid="{00000000-0005-0000-0000-000091190000}"/>
    <cellStyle name="Normál 4 4 2 2 2 2 2 2 2 4 4" xfId="10476" xr:uid="{00000000-0005-0000-0000-000092190000}"/>
    <cellStyle name="Normál 4 4 2 2 2 2 2 2 2 5" xfId="4278" xr:uid="{00000000-0005-0000-0000-000093190000}"/>
    <cellStyle name="Normál 4 4 2 2 2 2 2 2 2 5 2" xfId="10477" xr:uid="{00000000-0005-0000-0000-000094190000}"/>
    <cellStyle name="Normál 4 4 2 2 2 2 2 2 2 6" xfId="10478" xr:uid="{00000000-0005-0000-0000-000095190000}"/>
    <cellStyle name="Normál 4 4 2 2 2 2 2 2 3" xfId="948" xr:uid="{00000000-0005-0000-0000-000096190000}"/>
    <cellStyle name="Normál 4 4 2 2 2 2 2 2 3 2" xfId="1703" xr:uid="{00000000-0005-0000-0000-000097190000}"/>
    <cellStyle name="Normál 4 4 2 2 2 2 2 2 3 3" xfId="3095" xr:uid="{00000000-0005-0000-0000-000098190000}"/>
    <cellStyle name="Normál 4 4 2 2 2 2 2 2 3 3 2" xfId="4285" xr:uid="{00000000-0005-0000-0000-000099190000}"/>
    <cellStyle name="Normál 4 4 2 2 2 2 2 2 3 3 2 2" xfId="10479" xr:uid="{00000000-0005-0000-0000-00009A190000}"/>
    <cellStyle name="Normál 4 4 2 2 2 2 2 2 3 3 3" xfId="6337" xr:uid="{00000000-0005-0000-0000-00009B190000}"/>
    <cellStyle name="Normál 4 4 2 2 2 2 2 2 3 3 4" xfId="10480" xr:uid="{00000000-0005-0000-0000-00009C190000}"/>
    <cellStyle name="Normál 4 4 2 2 2 2 2 2 3 4" xfId="4283" xr:uid="{00000000-0005-0000-0000-00009D190000}"/>
    <cellStyle name="Normál 4 4 2 2 2 2 2 2 3 4 2" xfId="10481" xr:uid="{00000000-0005-0000-0000-00009E190000}"/>
    <cellStyle name="Normál 4 4 2 2 2 2 2 2 3 5" xfId="10482" xr:uid="{00000000-0005-0000-0000-00009F190000}"/>
    <cellStyle name="Normál 4 4 2 2 2 2 2 2 4" xfId="1700" xr:uid="{00000000-0005-0000-0000-0000A0190000}"/>
    <cellStyle name="Normál 4 4 2 2 2 2 2 2 5" xfId="2601" xr:uid="{00000000-0005-0000-0000-0000A1190000}"/>
    <cellStyle name="Normál 4 4 2 2 2 2 2 2 5 2" xfId="4286" xr:uid="{00000000-0005-0000-0000-0000A2190000}"/>
    <cellStyle name="Normál 4 4 2 2 2 2 2 2 5 2 2" xfId="10483" xr:uid="{00000000-0005-0000-0000-0000A3190000}"/>
    <cellStyle name="Normál 4 4 2 2 2 2 2 2 5 3" xfId="6336" xr:uid="{00000000-0005-0000-0000-0000A4190000}"/>
    <cellStyle name="Normál 4 4 2 2 2 2 2 2 5 4" xfId="10484" xr:uid="{00000000-0005-0000-0000-0000A5190000}"/>
    <cellStyle name="Normál 4 4 2 2 2 2 2 2 6" xfId="4277" xr:uid="{00000000-0005-0000-0000-0000A6190000}"/>
    <cellStyle name="Normál 4 4 2 2 2 2 2 2 6 2" xfId="10485" xr:uid="{00000000-0005-0000-0000-0000A7190000}"/>
    <cellStyle name="Normál 4 4 2 2 2 2 2 2 7" xfId="10486" xr:uid="{00000000-0005-0000-0000-0000A8190000}"/>
    <cellStyle name="Normál 4 4 2 2 2 2 2 3" xfId="649" xr:uid="{00000000-0005-0000-0000-0000A9190000}"/>
    <cellStyle name="Normál 4 4 2 2 2 2 2 3 2" xfId="1182" xr:uid="{00000000-0005-0000-0000-0000AA190000}"/>
    <cellStyle name="Normál 4 4 2 2 2 2 2 3 2 2" xfId="1705" xr:uid="{00000000-0005-0000-0000-0000AB190000}"/>
    <cellStyle name="Normál 4 4 2 2 2 2 2 3 2 3" xfId="3096" xr:uid="{00000000-0005-0000-0000-0000AC190000}"/>
    <cellStyle name="Normál 4 4 2 2 2 2 2 3 2 3 2" xfId="4289" xr:uid="{00000000-0005-0000-0000-0000AD190000}"/>
    <cellStyle name="Normál 4 4 2 2 2 2 2 3 2 3 2 2" xfId="10487" xr:uid="{00000000-0005-0000-0000-0000AE190000}"/>
    <cellStyle name="Normál 4 4 2 2 2 2 2 3 2 3 3" xfId="6335" xr:uid="{00000000-0005-0000-0000-0000AF190000}"/>
    <cellStyle name="Normál 4 4 2 2 2 2 2 3 2 3 4" xfId="10488" xr:uid="{00000000-0005-0000-0000-0000B0190000}"/>
    <cellStyle name="Normál 4 4 2 2 2 2 2 3 2 4" xfId="4288" xr:uid="{00000000-0005-0000-0000-0000B1190000}"/>
    <cellStyle name="Normál 4 4 2 2 2 2 2 3 2 4 2" xfId="10489" xr:uid="{00000000-0005-0000-0000-0000B2190000}"/>
    <cellStyle name="Normál 4 4 2 2 2 2 2 3 2 5" xfId="10490" xr:uid="{00000000-0005-0000-0000-0000B3190000}"/>
    <cellStyle name="Normál 4 4 2 2 2 2 2 3 3" xfId="1704" xr:uid="{00000000-0005-0000-0000-0000B4190000}"/>
    <cellStyle name="Normál 4 4 2 2 2 2 2 3 4" xfId="2603" xr:uid="{00000000-0005-0000-0000-0000B5190000}"/>
    <cellStyle name="Normál 4 4 2 2 2 2 2 3 4 2" xfId="4291" xr:uid="{00000000-0005-0000-0000-0000B6190000}"/>
    <cellStyle name="Normál 4 4 2 2 2 2 2 3 4 2 2" xfId="10491" xr:uid="{00000000-0005-0000-0000-0000B7190000}"/>
    <cellStyle name="Normál 4 4 2 2 2 2 2 3 4 3" xfId="6334" xr:uid="{00000000-0005-0000-0000-0000B8190000}"/>
    <cellStyle name="Normál 4 4 2 2 2 2 2 3 4 4" xfId="10492" xr:uid="{00000000-0005-0000-0000-0000B9190000}"/>
    <cellStyle name="Normál 4 4 2 2 2 2 2 3 5" xfId="4287" xr:uid="{00000000-0005-0000-0000-0000BA190000}"/>
    <cellStyle name="Normál 4 4 2 2 2 2 2 3 5 2" xfId="10493" xr:uid="{00000000-0005-0000-0000-0000BB190000}"/>
    <cellStyle name="Normál 4 4 2 2 2 2 2 3 6" xfId="10494" xr:uid="{00000000-0005-0000-0000-0000BC190000}"/>
    <cellStyle name="Normál 4 4 2 2 2 2 2 4" xfId="947" xr:uid="{00000000-0005-0000-0000-0000BD190000}"/>
    <cellStyle name="Normál 4 4 2 2 2 2 2 4 2" xfId="1706" xr:uid="{00000000-0005-0000-0000-0000BE190000}"/>
    <cellStyle name="Normál 4 4 2 2 2 2 2 4 3" xfId="3097" xr:uid="{00000000-0005-0000-0000-0000BF190000}"/>
    <cellStyle name="Normál 4 4 2 2 2 2 2 4 3 2" xfId="4293" xr:uid="{00000000-0005-0000-0000-0000C0190000}"/>
    <cellStyle name="Normál 4 4 2 2 2 2 2 4 3 2 2" xfId="10495" xr:uid="{00000000-0005-0000-0000-0000C1190000}"/>
    <cellStyle name="Normál 4 4 2 2 2 2 2 4 3 3" xfId="6333" xr:uid="{00000000-0005-0000-0000-0000C2190000}"/>
    <cellStyle name="Normál 4 4 2 2 2 2 2 4 3 4" xfId="10496" xr:uid="{00000000-0005-0000-0000-0000C3190000}"/>
    <cellStyle name="Normál 4 4 2 2 2 2 2 4 4" xfId="4292" xr:uid="{00000000-0005-0000-0000-0000C4190000}"/>
    <cellStyle name="Normál 4 4 2 2 2 2 2 4 4 2" xfId="10497" xr:uid="{00000000-0005-0000-0000-0000C5190000}"/>
    <cellStyle name="Normál 4 4 2 2 2 2 2 4 5" xfId="10498" xr:uid="{00000000-0005-0000-0000-0000C6190000}"/>
    <cellStyle name="Normál 4 4 2 2 2 2 2 5" xfId="1699" xr:uid="{00000000-0005-0000-0000-0000C7190000}"/>
    <cellStyle name="Normál 4 4 2 2 2 2 2 6" xfId="2600" xr:uid="{00000000-0005-0000-0000-0000C8190000}"/>
    <cellStyle name="Normál 4 4 2 2 2 2 2 6 2" xfId="4295" xr:uid="{00000000-0005-0000-0000-0000C9190000}"/>
    <cellStyle name="Normál 4 4 2 2 2 2 2 6 2 2" xfId="10499" xr:uid="{00000000-0005-0000-0000-0000CA190000}"/>
    <cellStyle name="Normál 4 4 2 2 2 2 2 6 3" xfId="6332" xr:uid="{00000000-0005-0000-0000-0000CB190000}"/>
    <cellStyle name="Normál 4 4 2 2 2 2 2 6 4" xfId="10500" xr:uid="{00000000-0005-0000-0000-0000CC190000}"/>
    <cellStyle name="Normál 4 4 2 2 2 2 2 7" xfId="4276" xr:uid="{00000000-0005-0000-0000-0000CD190000}"/>
    <cellStyle name="Normál 4 4 2 2 2 2 2 7 2" xfId="10501" xr:uid="{00000000-0005-0000-0000-0000CE190000}"/>
    <cellStyle name="Normál 4 4 2 2 2 2 2 8" xfId="10502" xr:uid="{00000000-0005-0000-0000-0000CF190000}"/>
    <cellStyle name="Normál 4 4 2 2 2 2 3" xfId="477" xr:uid="{00000000-0005-0000-0000-0000D0190000}"/>
    <cellStyle name="Normál 4 4 2 2 2 2 4" xfId="424" xr:uid="{00000000-0005-0000-0000-0000D1190000}"/>
    <cellStyle name="Normál 4 4 2 2 2 2 4 2" xfId="746" xr:uid="{00000000-0005-0000-0000-0000D2190000}"/>
    <cellStyle name="Normál 4 4 2 2 2 2 4 2 2" xfId="1183" xr:uid="{00000000-0005-0000-0000-0000D3190000}"/>
    <cellStyle name="Normál 4 4 2 2 2 2 4 2 2 2" xfId="1709" xr:uid="{00000000-0005-0000-0000-0000D4190000}"/>
    <cellStyle name="Normál 4 4 2 2 2 2 4 2 2 3" xfId="3098" xr:uid="{00000000-0005-0000-0000-0000D5190000}"/>
    <cellStyle name="Normál 4 4 2 2 2 2 4 2 2 3 2" xfId="4299" xr:uid="{00000000-0005-0000-0000-0000D6190000}"/>
    <cellStyle name="Normál 4 4 2 2 2 2 4 2 2 3 2 2" xfId="10503" xr:uid="{00000000-0005-0000-0000-0000D7190000}"/>
    <cellStyle name="Normál 4 4 2 2 2 2 4 2 2 3 3" xfId="6331" xr:uid="{00000000-0005-0000-0000-0000D8190000}"/>
    <cellStyle name="Normál 4 4 2 2 2 2 4 2 2 3 4" xfId="10504" xr:uid="{00000000-0005-0000-0000-0000D9190000}"/>
    <cellStyle name="Normál 4 4 2 2 2 2 4 2 2 4" xfId="4298" xr:uid="{00000000-0005-0000-0000-0000DA190000}"/>
    <cellStyle name="Normál 4 4 2 2 2 2 4 2 2 4 2" xfId="10505" xr:uid="{00000000-0005-0000-0000-0000DB190000}"/>
    <cellStyle name="Normál 4 4 2 2 2 2 4 2 2 5" xfId="10506" xr:uid="{00000000-0005-0000-0000-0000DC190000}"/>
    <cellStyle name="Normál 4 4 2 2 2 2 4 2 3" xfId="1708" xr:uid="{00000000-0005-0000-0000-0000DD190000}"/>
    <cellStyle name="Normál 4 4 2 2 2 2 4 2 4" xfId="2605" xr:uid="{00000000-0005-0000-0000-0000DE190000}"/>
    <cellStyle name="Normál 4 4 2 2 2 2 4 2 4 2" xfId="4300" xr:uid="{00000000-0005-0000-0000-0000DF190000}"/>
    <cellStyle name="Normál 4 4 2 2 2 2 4 2 4 2 2" xfId="10507" xr:uid="{00000000-0005-0000-0000-0000E0190000}"/>
    <cellStyle name="Normál 4 4 2 2 2 2 4 2 4 3" xfId="6330" xr:uid="{00000000-0005-0000-0000-0000E1190000}"/>
    <cellStyle name="Normál 4 4 2 2 2 2 4 2 4 4" xfId="10508" xr:uid="{00000000-0005-0000-0000-0000E2190000}"/>
    <cellStyle name="Normál 4 4 2 2 2 2 4 2 5" xfId="4297" xr:uid="{00000000-0005-0000-0000-0000E3190000}"/>
    <cellStyle name="Normál 4 4 2 2 2 2 4 2 5 2" xfId="10509" xr:uid="{00000000-0005-0000-0000-0000E4190000}"/>
    <cellStyle name="Normál 4 4 2 2 2 2 4 2 6" xfId="10510" xr:uid="{00000000-0005-0000-0000-0000E5190000}"/>
    <cellStyle name="Normál 4 4 2 2 2 2 4 3" xfId="949" xr:uid="{00000000-0005-0000-0000-0000E6190000}"/>
    <cellStyle name="Normál 4 4 2 2 2 2 4 3 2" xfId="1710" xr:uid="{00000000-0005-0000-0000-0000E7190000}"/>
    <cellStyle name="Normál 4 4 2 2 2 2 4 3 3" xfId="3099" xr:uid="{00000000-0005-0000-0000-0000E8190000}"/>
    <cellStyle name="Normál 4 4 2 2 2 2 4 3 3 2" xfId="4302" xr:uid="{00000000-0005-0000-0000-0000E9190000}"/>
    <cellStyle name="Normál 4 4 2 2 2 2 4 3 3 2 2" xfId="10511" xr:uid="{00000000-0005-0000-0000-0000EA190000}"/>
    <cellStyle name="Normál 4 4 2 2 2 2 4 3 3 3" xfId="6329" xr:uid="{00000000-0005-0000-0000-0000EB190000}"/>
    <cellStyle name="Normál 4 4 2 2 2 2 4 3 3 4" xfId="10512" xr:uid="{00000000-0005-0000-0000-0000EC190000}"/>
    <cellStyle name="Normál 4 4 2 2 2 2 4 3 4" xfId="4301" xr:uid="{00000000-0005-0000-0000-0000ED190000}"/>
    <cellStyle name="Normál 4 4 2 2 2 2 4 3 4 2" xfId="10513" xr:uid="{00000000-0005-0000-0000-0000EE190000}"/>
    <cellStyle name="Normál 4 4 2 2 2 2 4 3 5" xfId="10514" xr:uid="{00000000-0005-0000-0000-0000EF190000}"/>
    <cellStyle name="Normál 4 4 2 2 2 2 4 4" xfId="1707" xr:uid="{00000000-0005-0000-0000-0000F0190000}"/>
    <cellStyle name="Normál 4 4 2 2 2 2 4 5" xfId="2604" xr:uid="{00000000-0005-0000-0000-0000F1190000}"/>
    <cellStyle name="Normál 4 4 2 2 2 2 4 5 2" xfId="4304" xr:uid="{00000000-0005-0000-0000-0000F2190000}"/>
    <cellStyle name="Normál 4 4 2 2 2 2 4 5 2 2" xfId="10515" xr:uid="{00000000-0005-0000-0000-0000F3190000}"/>
    <cellStyle name="Normál 4 4 2 2 2 2 4 5 3" xfId="6328" xr:uid="{00000000-0005-0000-0000-0000F4190000}"/>
    <cellStyle name="Normál 4 4 2 2 2 2 4 5 4" xfId="10516" xr:uid="{00000000-0005-0000-0000-0000F5190000}"/>
    <cellStyle name="Normál 4 4 2 2 2 2 4 6" xfId="4296" xr:uid="{00000000-0005-0000-0000-0000F6190000}"/>
    <cellStyle name="Normál 4 4 2 2 2 2 4 6 2" xfId="10517" xr:uid="{00000000-0005-0000-0000-0000F7190000}"/>
    <cellStyle name="Normál 4 4 2 2 2 2 4 7" xfId="10518" xr:uid="{00000000-0005-0000-0000-0000F8190000}"/>
    <cellStyle name="Normál 4 4 2 2 2 2 5" xfId="648" xr:uid="{00000000-0005-0000-0000-0000F9190000}"/>
    <cellStyle name="Normál 4 4 2 2 2 2 5 2" xfId="1184" xr:uid="{00000000-0005-0000-0000-0000FA190000}"/>
    <cellStyle name="Normál 4 4 2 2 2 2 5 2 2" xfId="1712" xr:uid="{00000000-0005-0000-0000-0000FB190000}"/>
    <cellStyle name="Normál 4 4 2 2 2 2 5 2 3" xfId="3100" xr:uid="{00000000-0005-0000-0000-0000FC190000}"/>
    <cellStyle name="Normál 4 4 2 2 2 2 5 2 3 2" xfId="4307" xr:uid="{00000000-0005-0000-0000-0000FD190000}"/>
    <cellStyle name="Normál 4 4 2 2 2 2 5 2 3 2 2" xfId="10519" xr:uid="{00000000-0005-0000-0000-0000FE190000}"/>
    <cellStyle name="Normál 4 4 2 2 2 2 5 2 3 3" xfId="6327" xr:uid="{00000000-0005-0000-0000-0000FF190000}"/>
    <cellStyle name="Normál 4 4 2 2 2 2 5 2 3 4" xfId="10520" xr:uid="{00000000-0005-0000-0000-0000001A0000}"/>
    <cellStyle name="Normál 4 4 2 2 2 2 5 2 4" xfId="4306" xr:uid="{00000000-0005-0000-0000-0000011A0000}"/>
    <cellStyle name="Normál 4 4 2 2 2 2 5 2 4 2" xfId="10521" xr:uid="{00000000-0005-0000-0000-0000021A0000}"/>
    <cellStyle name="Normál 4 4 2 2 2 2 5 2 5" xfId="10522" xr:uid="{00000000-0005-0000-0000-0000031A0000}"/>
    <cellStyle name="Normál 4 4 2 2 2 2 5 3" xfId="1711" xr:uid="{00000000-0005-0000-0000-0000041A0000}"/>
    <cellStyle name="Normál 4 4 2 2 2 2 5 4" xfId="2606" xr:uid="{00000000-0005-0000-0000-0000051A0000}"/>
    <cellStyle name="Normál 4 4 2 2 2 2 5 4 2" xfId="4309" xr:uid="{00000000-0005-0000-0000-0000061A0000}"/>
    <cellStyle name="Normál 4 4 2 2 2 2 5 4 2 2" xfId="10523" xr:uid="{00000000-0005-0000-0000-0000071A0000}"/>
    <cellStyle name="Normál 4 4 2 2 2 2 5 4 3" xfId="6326" xr:uid="{00000000-0005-0000-0000-0000081A0000}"/>
    <cellStyle name="Normál 4 4 2 2 2 2 5 4 4" xfId="10524" xr:uid="{00000000-0005-0000-0000-0000091A0000}"/>
    <cellStyle name="Normál 4 4 2 2 2 2 5 5" xfId="4305" xr:uid="{00000000-0005-0000-0000-00000A1A0000}"/>
    <cellStyle name="Normál 4 4 2 2 2 2 5 5 2" xfId="10525" xr:uid="{00000000-0005-0000-0000-00000B1A0000}"/>
    <cellStyle name="Normál 4 4 2 2 2 2 5 6" xfId="10526" xr:uid="{00000000-0005-0000-0000-00000C1A0000}"/>
    <cellStyle name="Normál 4 4 2 2 2 2 6" xfId="946" xr:uid="{00000000-0005-0000-0000-00000D1A0000}"/>
    <cellStyle name="Normál 4 4 2 2 2 2 6 2" xfId="1713" xr:uid="{00000000-0005-0000-0000-00000E1A0000}"/>
    <cellStyle name="Normál 4 4 2 2 2 2 6 3" xfId="3101" xr:uid="{00000000-0005-0000-0000-00000F1A0000}"/>
    <cellStyle name="Normál 4 4 2 2 2 2 6 3 2" xfId="4311" xr:uid="{00000000-0005-0000-0000-0000101A0000}"/>
    <cellStyle name="Normál 4 4 2 2 2 2 6 3 2 2" xfId="10527" xr:uid="{00000000-0005-0000-0000-0000111A0000}"/>
    <cellStyle name="Normál 4 4 2 2 2 2 6 3 3" xfId="6325" xr:uid="{00000000-0005-0000-0000-0000121A0000}"/>
    <cellStyle name="Normál 4 4 2 2 2 2 6 3 4" xfId="10528" xr:uid="{00000000-0005-0000-0000-0000131A0000}"/>
    <cellStyle name="Normál 4 4 2 2 2 2 6 4" xfId="4310" xr:uid="{00000000-0005-0000-0000-0000141A0000}"/>
    <cellStyle name="Normál 4 4 2 2 2 2 6 4 2" xfId="10529" xr:uid="{00000000-0005-0000-0000-0000151A0000}"/>
    <cellStyle name="Normál 4 4 2 2 2 2 6 5" xfId="10530" xr:uid="{00000000-0005-0000-0000-0000161A0000}"/>
    <cellStyle name="Normál 4 4 2 2 2 2 7" xfId="2599" xr:uid="{00000000-0005-0000-0000-0000171A0000}"/>
    <cellStyle name="Normál 4 4 2 2 2 2 7 2" xfId="4312" xr:uid="{00000000-0005-0000-0000-0000181A0000}"/>
    <cellStyle name="Normál 4 4 2 2 2 2 7 2 2" xfId="10531" xr:uid="{00000000-0005-0000-0000-0000191A0000}"/>
    <cellStyle name="Normál 4 4 2 2 2 2 7 3" xfId="6324" xr:uid="{00000000-0005-0000-0000-00001A1A0000}"/>
    <cellStyle name="Normál 4 4 2 2 2 2 7 4" xfId="10532" xr:uid="{00000000-0005-0000-0000-00001B1A0000}"/>
    <cellStyle name="Normál 4 4 2 2 2 2 8" xfId="4275" xr:uid="{00000000-0005-0000-0000-00001C1A0000}"/>
    <cellStyle name="Normál 4 4 2 2 2 2 8 2" xfId="10533" xr:uid="{00000000-0005-0000-0000-00001D1A0000}"/>
    <cellStyle name="Normál 4 4 2 2 2 2 9" xfId="10534" xr:uid="{00000000-0005-0000-0000-00001E1A0000}"/>
    <cellStyle name="Normál 4 4 2 2 2 3" xfId="314" xr:uid="{00000000-0005-0000-0000-00001F1A0000}"/>
    <cellStyle name="Normál 4 4 2 2 2 4" xfId="362" xr:uid="{00000000-0005-0000-0000-0000201A0000}"/>
    <cellStyle name="Normál 4 4 2 2 2 4 2" xfId="422" xr:uid="{00000000-0005-0000-0000-0000211A0000}"/>
    <cellStyle name="Normál 4 4 2 2 2 4 2 2" xfId="747" xr:uid="{00000000-0005-0000-0000-0000221A0000}"/>
    <cellStyle name="Normál 4 4 2 2 2 4 2 2 2" xfId="1185" xr:uid="{00000000-0005-0000-0000-0000231A0000}"/>
    <cellStyle name="Normál 4 4 2 2 2 4 2 2 2 2" xfId="1717" xr:uid="{00000000-0005-0000-0000-0000241A0000}"/>
    <cellStyle name="Normál 4 4 2 2 2 4 2 2 2 3" xfId="3102" xr:uid="{00000000-0005-0000-0000-0000251A0000}"/>
    <cellStyle name="Normál 4 4 2 2 2 4 2 2 2 3 2" xfId="4318" xr:uid="{00000000-0005-0000-0000-0000261A0000}"/>
    <cellStyle name="Normál 4 4 2 2 2 4 2 2 2 3 2 2" xfId="10535" xr:uid="{00000000-0005-0000-0000-0000271A0000}"/>
    <cellStyle name="Normál 4 4 2 2 2 4 2 2 2 3 3" xfId="6323" xr:uid="{00000000-0005-0000-0000-0000281A0000}"/>
    <cellStyle name="Normál 4 4 2 2 2 4 2 2 2 3 4" xfId="10536" xr:uid="{00000000-0005-0000-0000-0000291A0000}"/>
    <cellStyle name="Normál 4 4 2 2 2 4 2 2 2 4" xfId="4316" xr:uid="{00000000-0005-0000-0000-00002A1A0000}"/>
    <cellStyle name="Normál 4 4 2 2 2 4 2 2 2 4 2" xfId="10537" xr:uid="{00000000-0005-0000-0000-00002B1A0000}"/>
    <cellStyle name="Normál 4 4 2 2 2 4 2 2 2 5" xfId="10538" xr:uid="{00000000-0005-0000-0000-00002C1A0000}"/>
    <cellStyle name="Normál 4 4 2 2 2 4 2 2 3" xfId="1716" xr:uid="{00000000-0005-0000-0000-00002D1A0000}"/>
    <cellStyle name="Normál 4 4 2 2 2 4 2 2 4" xfId="2609" xr:uid="{00000000-0005-0000-0000-00002E1A0000}"/>
    <cellStyle name="Normál 4 4 2 2 2 4 2 2 4 2" xfId="4319" xr:uid="{00000000-0005-0000-0000-00002F1A0000}"/>
    <cellStyle name="Normál 4 4 2 2 2 4 2 2 4 2 2" xfId="10539" xr:uid="{00000000-0005-0000-0000-0000301A0000}"/>
    <cellStyle name="Normál 4 4 2 2 2 4 2 2 4 3" xfId="6322" xr:uid="{00000000-0005-0000-0000-0000311A0000}"/>
    <cellStyle name="Normál 4 4 2 2 2 4 2 2 4 4" xfId="10540" xr:uid="{00000000-0005-0000-0000-0000321A0000}"/>
    <cellStyle name="Normál 4 4 2 2 2 4 2 2 5" xfId="4315" xr:uid="{00000000-0005-0000-0000-0000331A0000}"/>
    <cellStyle name="Normál 4 4 2 2 2 4 2 2 5 2" xfId="10541" xr:uid="{00000000-0005-0000-0000-0000341A0000}"/>
    <cellStyle name="Normál 4 4 2 2 2 4 2 2 6" xfId="10542" xr:uid="{00000000-0005-0000-0000-0000351A0000}"/>
    <cellStyle name="Normál 4 4 2 2 2 4 2 3" xfId="951" xr:uid="{00000000-0005-0000-0000-0000361A0000}"/>
    <cellStyle name="Normál 4 4 2 2 2 4 2 3 2" xfId="1718" xr:uid="{00000000-0005-0000-0000-0000371A0000}"/>
    <cellStyle name="Normál 4 4 2 2 2 4 2 3 3" xfId="3103" xr:uid="{00000000-0005-0000-0000-0000381A0000}"/>
    <cellStyle name="Normál 4 4 2 2 2 4 2 3 3 2" xfId="4322" xr:uid="{00000000-0005-0000-0000-0000391A0000}"/>
    <cellStyle name="Normál 4 4 2 2 2 4 2 3 3 2 2" xfId="10543" xr:uid="{00000000-0005-0000-0000-00003A1A0000}"/>
    <cellStyle name="Normál 4 4 2 2 2 4 2 3 3 3" xfId="6321" xr:uid="{00000000-0005-0000-0000-00003B1A0000}"/>
    <cellStyle name="Normál 4 4 2 2 2 4 2 3 3 4" xfId="10544" xr:uid="{00000000-0005-0000-0000-00003C1A0000}"/>
    <cellStyle name="Normál 4 4 2 2 2 4 2 3 4" xfId="4320" xr:uid="{00000000-0005-0000-0000-00003D1A0000}"/>
    <cellStyle name="Normál 4 4 2 2 2 4 2 3 4 2" xfId="10545" xr:uid="{00000000-0005-0000-0000-00003E1A0000}"/>
    <cellStyle name="Normál 4 4 2 2 2 4 2 3 5" xfId="10546" xr:uid="{00000000-0005-0000-0000-00003F1A0000}"/>
    <cellStyle name="Normál 4 4 2 2 2 4 2 4" xfId="1715" xr:uid="{00000000-0005-0000-0000-0000401A0000}"/>
    <cellStyle name="Normál 4 4 2 2 2 4 2 5" xfId="2608" xr:uid="{00000000-0005-0000-0000-0000411A0000}"/>
    <cellStyle name="Normál 4 4 2 2 2 4 2 5 2" xfId="4323" xr:uid="{00000000-0005-0000-0000-0000421A0000}"/>
    <cellStyle name="Normál 4 4 2 2 2 4 2 5 2 2" xfId="10547" xr:uid="{00000000-0005-0000-0000-0000431A0000}"/>
    <cellStyle name="Normál 4 4 2 2 2 4 2 5 3" xfId="6320" xr:uid="{00000000-0005-0000-0000-0000441A0000}"/>
    <cellStyle name="Normál 4 4 2 2 2 4 2 5 4" xfId="10548" xr:uid="{00000000-0005-0000-0000-0000451A0000}"/>
    <cellStyle name="Normál 4 4 2 2 2 4 2 6" xfId="4314" xr:uid="{00000000-0005-0000-0000-0000461A0000}"/>
    <cellStyle name="Normál 4 4 2 2 2 4 2 6 2" xfId="10549" xr:uid="{00000000-0005-0000-0000-0000471A0000}"/>
    <cellStyle name="Normál 4 4 2 2 2 4 2 7" xfId="10550" xr:uid="{00000000-0005-0000-0000-0000481A0000}"/>
    <cellStyle name="Normál 4 4 2 2 2 4 3" xfId="650" xr:uid="{00000000-0005-0000-0000-0000491A0000}"/>
    <cellStyle name="Normál 4 4 2 2 2 4 3 2" xfId="1186" xr:uid="{00000000-0005-0000-0000-00004A1A0000}"/>
    <cellStyle name="Normál 4 4 2 2 2 4 3 2 2" xfId="1720" xr:uid="{00000000-0005-0000-0000-00004B1A0000}"/>
    <cellStyle name="Normál 4 4 2 2 2 4 3 2 3" xfId="3104" xr:uid="{00000000-0005-0000-0000-00004C1A0000}"/>
    <cellStyle name="Normál 4 4 2 2 2 4 3 2 3 2" xfId="4326" xr:uid="{00000000-0005-0000-0000-00004D1A0000}"/>
    <cellStyle name="Normál 4 4 2 2 2 4 3 2 3 2 2" xfId="10551" xr:uid="{00000000-0005-0000-0000-00004E1A0000}"/>
    <cellStyle name="Normál 4 4 2 2 2 4 3 2 3 3" xfId="6319" xr:uid="{00000000-0005-0000-0000-00004F1A0000}"/>
    <cellStyle name="Normál 4 4 2 2 2 4 3 2 3 4" xfId="10552" xr:uid="{00000000-0005-0000-0000-0000501A0000}"/>
    <cellStyle name="Normál 4 4 2 2 2 4 3 2 4" xfId="4325" xr:uid="{00000000-0005-0000-0000-0000511A0000}"/>
    <cellStyle name="Normál 4 4 2 2 2 4 3 2 4 2" xfId="10553" xr:uid="{00000000-0005-0000-0000-0000521A0000}"/>
    <cellStyle name="Normál 4 4 2 2 2 4 3 2 5" xfId="10554" xr:uid="{00000000-0005-0000-0000-0000531A0000}"/>
    <cellStyle name="Normál 4 4 2 2 2 4 3 3" xfId="1719" xr:uid="{00000000-0005-0000-0000-0000541A0000}"/>
    <cellStyle name="Normál 4 4 2 2 2 4 3 4" xfId="2610" xr:uid="{00000000-0005-0000-0000-0000551A0000}"/>
    <cellStyle name="Normál 4 4 2 2 2 4 3 4 2" xfId="4327" xr:uid="{00000000-0005-0000-0000-0000561A0000}"/>
    <cellStyle name="Normál 4 4 2 2 2 4 3 4 2 2" xfId="10555" xr:uid="{00000000-0005-0000-0000-0000571A0000}"/>
    <cellStyle name="Normál 4 4 2 2 2 4 3 4 3" xfId="6318" xr:uid="{00000000-0005-0000-0000-0000581A0000}"/>
    <cellStyle name="Normál 4 4 2 2 2 4 3 4 4" xfId="10556" xr:uid="{00000000-0005-0000-0000-0000591A0000}"/>
    <cellStyle name="Normál 4 4 2 2 2 4 3 5" xfId="4324" xr:uid="{00000000-0005-0000-0000-00005A1A0000}"/>
    <cellStyle name="Normál 4 4 2 2 2 4 3 5 2" xfId="10557" xr:uid="{00000000-0005-0000-0000-00005B1A0000}"/>
    <cellStyle name="Normál 4 4 2 2 2 4 3 6" xfId="10558" xr:uid="{00000000-0005-0000-0000-00005C1A0000}"/>
    <cellStyle name="Normál 4 4 2 2 2 4 4" xfId="950" xr:uid="{00000000-0005-0000-0000-00005D1A0000}"/>
    <cellStyle name="Normál 4 4 2 2 2 4 4 2" xfId="1721" xr:uid="{00000000-0005-0000-0000-00005E1A0000}"/>
    <cellStyle name="Normál 4 4 2 2 2 4 4 3" xfId="3105" xr:uid="{00000000-0005-0000-0000-00005F1A0000}"/>
    <cellStyle name="Normál 4 4 2 2 2 4 4 3 2" xfId="4330" xr:uid="{00000000-0005-0000-0000-0000601A0000}"/>
    <cellStyle name="Normál 4 4 2 2 2 4 4 3 2 2" xfId="10559" xr:uid="{00000000-0005-0000-0000-0000611A0000}"/>
    <cellStyle name="Normál 4 4 2 2 2 4 4 3 3" xfId="6317" xr:uid="{00000000-0005-0000-0000-0000621A0000}"/>
    <cellStyle name="Normál 4 4 2 2 2 4 4 3 4" xfId="10560" xr:uid="{00000000-0005-0000-0000-0000631A0000}"/>
    <cellStyle name="Normál 4 4 2 2 2 4 4 4" xfId="4328" xr:uid="{00000000-0005-0000-0000-0000641A0000}"/>
    <cellStyle name="Normál 4 4 2 2 2 4 4 4 2" xfId="10561" xr:uid="{00000000-0005-0000-0000-0000651A0000}"/>
    <cellStyle name="Normál 4 4 2 2 2 4 4 5" xfId="10562" xr:uid="{00000000-0005-0000-0000-0000661A0000}"/>
    <cellStyle name="Normál 4 4 2 2 2 4 5" xfId="1714" xr:uid="{00000000-0005-0000-0000-0000671A0000}"/>
    <cellStyle name="Normál 4 4 2 2 2 4 6" xfId="2607" xr:uid="{00000000-0005-0000-0000-0000681A0000}"/>
    <cellStyle name="Normál 4 4 2 2 2 4 6 2" xfId="4331" xr:uid="{00000000-0005-0000-0000-0000691A0000}"/>
    <cellStyle name="Normál 4 4 2 2 2 4 6 2 2" xfId="10563" xr:uid="{00000000-0005-0000-0000-00006A1A0000}"/>
    <cellStyle name="Normál 4 4 2 2 2 4 6 3" xfId="6316" xr:uid="{00000000-0005-0000-0000-00006B1A0000}"/>
    <cellStyle name="Normál 4 4 2 2 2 4 6 4" xfId="10564" xr:uid="{00000000-0005-0000-0000-00006C1A0000}"/>
    <cellStyle name="Normál 4 4 2 2 2 4 7" xfId="4313" xr:uid="{00000000-0005-0000-0000-00006D1A0000}"/>
    <cellStyle name="Normál 4 4 2 2 2 4 7 2" xfId="10565" xr:uid="{00000000-0005-0000-0000-00006E1A0000}"/>
    <cellStyle name="Normál 4 4 2 2 2 4 8" xfId="10566" xr:uid="{00000000-0005-0000-0000-00006F1A0000}"/>
    <cellStyle name="Normál 4 4 2 2 2 5" xfId="425" xr:uid="{00000000-0005-0000-0000-0000701A0000}"/>
    <cellStyle name="Normál 4 4 2 2 2 5 2" xfId="748" xr:uid="{00000000-0005-0000-0000-0000711A0000}"/>
    <cellStyle name="Normál 4 4 2 2 2 5 2 2" xfId="1187" xr:uid="{00000000-0005-0000-0000-0000721A0000}"/>
    <cellStyle name="Normál 4 4 2 2 2 5 2 2 2" xfId="1724" xr:uid="{00000000-0005-0000-0000-0000731A0000}"/>
    <cellStyle name="Normál 4 4 2 2 2 5 2 2 3" xfId="3106" xr:uid="{00000000-0005-0000-0000-0000741A0000}"/>
    <cellStyle name="Normál 4 4 2 2 2 5 2 2 3 2" xfId="4336" xr:uid="{00000000-0005-0000-0000-0000751A0000}"/>
    <cellStyle name="Normál 4 4 2 2 2 5 2 2 3 2 2" xfId="10567" xr:uid="{00000000-0005-0000-0000-0000761A0000}"/>
    <cellStyle name="Normál 4 4 2 2 2 5 2 2 3 3" xfId="6315" xr:uid="{00000000-0005-0000-0000-0000771A0000}"/>
    <cellStyle name="Normál 4 4 2 2 2 5 2 2 3 4" xfId="10568" xr:uid="{00000000-0005-0000-0000-0000781A0000}"/>
    <cellStyle name="Normál 4 4 2 2 2 5 2 2 4" xfId="4334" xr:uid="{00000000-0005-0000-0000-0000791A0000}"/>
    <cellStyle name="Normál 4 4 2 2 2 5 2 2 4 2" xfId="10569" xr:uid="{00000000-0005-0000-0000-00007A1A0000}"/>
    <cellStyle name="Normál 4 4 2 2 2 5 2 2 5" xfId="10570" xr:uid="{00000000-0005-0000-0000-00007B1A0000}"/>
    <cellStyle name="Normál 4 4 2 2 2 5 2 3" xfId="1723" xr:uid="{00000000-0005-0000-0000-00007C1A0000}"/>
    <cellStyle name="Normál 4 4 2 2 2 5 2 4" xfId="2612" xr:uid="{00000000-0005-0000-0000-00007D1A0000}"/>
    <cellStyle name="Normál 4 4 2 2 2 5 2 4 2" xfId="4337" xr:uid="{00000000-0005-0000-0000-00007E1A0000}"/>
    <cellStyle name="Normál 4 4 2 2 2 5 2 4 2 2" xfId="10571" xr:uid="{00000000-0005-0000-0000-00007F1A0000}"/>
    <cellStyle name="Normál 4 4 2 2 2 5 2 4 3" xfId="6314" xr:uid="{00000000-0005-0000-0000-0000801A0000}"/>
    <cellStyle name="Normál 4 4 2 2 2 5 2 4 4" xfId="10572" xr:uid="{00000000-0005-0000-0000-0000811A0000}"/>
    <cellStyle name="Normál 4 4 2 2 2 5 2 5" xfId="4333" xr:uid="{00000000-0005-0000-0000-0000821A0000}"/>
    <cellStyle name="Normál 4 4 2 2 2 5 2 5 2" xfId="10573" xr:uid="{00000000-0005-0000-0000-0000831A0000}"/>
    <cellStyle name="Normál 4 4 2 2 2 5 2 6" xfId="10574" xr:uid="{00000000-0005-0000-0000-0000841A0000}"/>
    <cellStyle name="Normál 4 4 2 2 2 5 3" xfId="952" xr:uid="{00000000-0005-0000-0000-0000851A0000}"/>
    <cellStyle name="Normál 4 4 2 2 2 5 3 2" xfId="1725" xr:uid="{00000000-0005-0000-0000-0000861A0000}"/>
    <cellStyle name="Normál 4 4 2 2 2 5 3 3" xfId="3107" xr:uid="{00000000-0005-0000-0000-0000871A0000}"/>
    <cellStyle name="Normál 4 4 2 2 2 5 3 3 2" xfId="4340" xr:uid="{00000000-0005-0000-0000-0000881A0000}"/>
    <cellStyle name="Normál 4 4 2 2 2 5 3 3 2 2" xfId="10575" xr:uid="{00000000-0005-0000-0000-0000891A0000}"/>
    <cellStyle name="Normál 4 4 2 2 2 5 3 3 3" xfId="6313" xr:uid="{00000000-0005-0000-0000-00008A1A0000}"/>
    <cellStyle name="Normál 4 4 2 2 2 5 3 3 4" xfId="10576" xr:uid="{00000000-0005-0000-0000-00008B1A0000}"/>
    <cellStyle name="Normál 4 4 2 2 2 5 3 4" xfId="4338" xr:uid="{00000000-0005-0000-0000-00008C1A0000}"/>
    <cellStyle name="Normál 4 4 2 2 2 5 3 4 2" xfId="10577" xr:uid="{00000000-0005-0000-0000-00008D1A0000}"/>
    <cellStyle name="Normál 4 4 2 2 2 5 3 5" xfId="10578" xr:uid="{00000000-0005-0000-0000-00008E1A0000}"/>
    <cellStyle name="Normál 4 4 2 2 2 5 4" xfId="1722" xr:uid="{00000000-0005-0000-0000-00008F1A0000}"/>
    <cellStyle name="Normál 4 4 2 2 2 5 5" xfId="2611" xr:uid="{00000000-0005-0000-0000-0000901A0000}"/>
    <cellStyle name="Normál 4 4 2 2 2 5 5 2" xfId="4341" xr:uid="{00000000-0005-0000-0000-0000911A0000}"/>
    <cellStyle name="Normál 4 4 2 2 2 5 5 2 2" xfId="10579" xr:uid="{00000000-0005-0000-0000-0000921A0000}"/>
    <cellStyle name="Normál 4 4 2 2 2 5 5 3" xfId="6312" xr:uid="{00000000-0005-0000-0000-0000931A0000}"/>
    <cellStyle name="Normál 4 4 2 2 2 5 5 4" xfId="10580" xr:uid="{00000000-0005-0000-0000-0000941A0000}"/>
    <cellStyle name="Normál 4 4 2 2 2 5 6" xfId="4332" xr:uid="{00000000-0005-0000-0000-0000951A0000}"/>
    <cellStyle name="Normál 4 4 2 2 2 5 6 2" xfId="10581" xr:uid="{00000000-0005-0000-0000-0000961A0000}"/>
    <cellStyle name="Normál 4 4 2 2 2 5 7" xfId="10582" xr:uid="{00000000-0005-0000-0000-0000971A0000}"/>
    <cellStyle name="Normál 4 4 2 2 2 6" xfId="647" xr:uid="{00000000-0005-0000-0000-0000981A0000}"/>
    <cellStyle name="Normál 4 4 2 2 2 6 2" xfId="1188" xr:uid="{00000000-0005-0000-0000-0000991A0000}"/>
    <cellStyle name="Normál 4 4 2 2 2 6 2 2" xfId="1727" xr:uid="{00000000-0005-0000-0000-00009A1A0000}"/>
    <cellStyle name="Normál 4 4 2 2 2 6 2 3" xfId="3108" xr:uid="{00000000-0005-0000-0000-00009B1A0000}"/>
    <cellStyle name="Normál 4 4 2 2 2 6 2 3 2" xfId="4344" xr:uid="{00000000-0005-0000-0000-00009C1A0000}"/>
    <cellStyle name="Normál 4 4 2 2 2 6 2 3 2 2" xfId="10583" xr:uid="{00000000-0005-0000-0000-00009D1A0000}"/>
    <cellStyle name="Normál 4 4 2 2 2 6 2 3 3" xfId="6311" xr:uid="{00000000-0005-0000-0000-00009E1A0000}"/>
    <cellStyle name="Normál 4 4 2 2 2 6 2 3 4" xfId="10584" xr:uid="{00000000-0005-0000-0000-00009F1A0000}"/>
    <cellStyle name="Normál 4 4 2 2 2 6 2 4" xfId="4343" xr:uid="{00000000-0005-0000-0000-0000A01A0000}"/>
    <cellStyle name="Normál 4 4 2 2 2 6 2 4 2" xfId="10585" xr:uid="{00000000-0005-0000-0000-0000A11A0000}"/>
    <cellStyle name="Normál 4 4 2 2 2 6 2 5" xfId="10586" xr:uid="{00000000-0005-0000-0000-0000A21A0000}"/>
    <cellStyle name="Normál 4 4 2 2 2 6 3" xfId="1726" xr:uid="{00000000-0005-0000-0000-0000A31A0000}"/>
    <cellStyle name="Normál 4 4 2 2 2 6 4" xfId="2613" xr:uid="{00000000-0005-0000-0000-0000A41A0000}"/>
    <cellStyle name="Normál 4 4 2 2 2 6 4 2" xfId="4345" xr:uid="{00000000-0005-0000-0000-0000A51A0000}"/>
    <cellStyle name="Normál 4 4 2 2 2 6 4 2 2" xfId="10587" xr:uid="{00000000-0005-0000-0000-0000A61A0000}"/>
    <cellStyle name="Normál 4 4 2 2 2 6 4 3" xfId="6310" xr:uid="{00000000-0005-0000-0000-0000A71A0000}"/>
    <cellStyle name="Normál 4 4 2 2 2 6 4 4" xfId="10588" xr:uid="{00000000-0005-0000-0000-0000A81A0000}"/>
    <cellStyle name="Normál 4 4 2 2 2 6 5" xfId="4342" xr:uid="{00000000-0005-0000-0000-0000A91A0000}"/>
    <cellStyle name="Normál 4 4 2 2 2 6 5 2" xfId="10589" xr:uid="{00000000-0005-0000-0000-0000AA1A0000}"/>
    <cellStyle name="Normál 4 4 2 2 2 6 6" xfId="10590" xr:uid="{00000000-0005-0000-0000-0000AB1A0000}"/>
    <cellStyle name="Normál 4 4 2 2 2 7" xfId="945" xr:uid="{00000000-0005-0000-0000-0000AC1A0000}"/>
    <cellStyle name="Normál 4 4 2 2 2 7 2" xfId="1728" xr:uid="{00000000-0005-0000-0000-0000AD1A0000}"/>
    <cellStyle name="Normál 4 4 2 2 2 7 3" xfId="3109" xr:uid="{00000000-0005-0000-0000-0000AE1A0000}"/>
    <cellStyle name="Normál 4 4 2 2 2 7 3 2" xfId="4347" xr:uid="{00000000-0005-0000-0000-0000AF1A0000}"/>
    <cellStyle name="Normál 4 4 2 2 2 7 3 2 2" xfId="10591" xr:uid="{00000000-0005-0000-0000-0000B01A0000}"/>
    <cellStyle name="Normál 4 4 2 2 2 7 3 3" xfId="6309" xr:uid="{00000000-0005-0000-0000-0000B11A0000}"/>
    <cellStyle name="Normál 4 4 2 2 2 7 3 4" xfId="10592" xr:uid="{00000000-0005-0000-0000-0000B21A0000}"/>
    <cellStyle name="Normál 4 4 2 2 2 7 4" xfId="4346" xr:uid="{00000000-0005-0000-0000-0000B31A0000}"/>
    <cellStyle name="Normál 4 4 2 2 2 7 4 2" xfId="10593" xr:uid="{00000000-0005-0000-0000-0000B41A0000}"/>
    <cellStyle name="Normál 4 4 2 2 2 7 5" xfId="10594" xr:uid="{00000000-0005-0000-0000-0000B51A0000}"/>
    <cellStyle name="Normál 4 4 2 2 2 8" xfId="2598" xr:uid="{00000000-0005-0000-0000-0000B61A0000}"/>
    <cellStyle name="Normál 4 4 2 2 2 8 2" xfId="4348" xr:uid="{00000000-0005-0000-0000-0000B71A0000}"/>
    <cellStyle name="Normál 4 4 2 2 2 8 2 2" xfId="10595" xr:uid="{00000000-0005-0000-0000-0000B81A0000}"/>
    <cellStyle name="Normál 4 4 2 2 2 8 3" xfId="6308" xr:uid="{00000000-0005-0000-0000-0000B91A0000}"/>
    <cellStyle name="Normál 4 4 2 2 2 8 4" xfId="10596" xr:uid="{00000000-0005-0000-0000-0000BA1A0000}"/>
    <cellStyle name="Normál 4 4 2 2 2 9" xfId="4274" xr:uid="{00000000-0005-0000-0000-0000BB1A0000}"/>
    <cellStyle name="Normál 4 4 2 2 2 9 2" xfId="10597" xr:uid="{00000000-0005-0000-0000-0000BC1A0000}"/>
    <cellStyle name="Normál 4 4 2 2 3" xfId="283" xr:uid="{00000000-0005-0000-0000-0000BD1A0000}"/>
    <cellStyle name="Normál 4 4 2 2 3 2" xfId="364" xr:uid="{00000000-0005-0000-0000-0000BE1A0000}"/>
    <cellStyle name="Normál 4 4 2 2 3 2 2" xfId="420" xr:uid="{00000000-0005-0000-0000-0000BF1A0000}"/>
    <cellStyle name="Normál 4 4 2 2 3 2 2 2" xfId="749" xr:uid="{00000000-0005-0000-0000-0000C01A0000}"/>
    <cellStyle name="Normál 4 4 2 2 3 2 2 2 2" xfId="1189" xr:uid="{00000000-0005-0000-0000-0000C11A0000}"/>
    <cellStyle name="Normál 4 4 2 2 3 2 2 2 2 2" xfId="1732" xr:uid="{00000000-0005-0000-0000-0000C21A0000}"/>
    <cellStyle name="Normál 4 4 2 2 3 2 2 2 2 3" xfId="3110" xr:uid="{00000000-0005-0000-0000-0000C31A0000}"/>
    <cellStyle name="Normál 4 4 2 2 3 2 2 2 2 3 2" xfId="4354" xr:uid="{00000000-0005-0000-0000-0000C41A0000}"/>
    <cellStyle name="Normál 4 4 2 2 3 2 2 2 2 3 2 2" xfId="10598" xr:uid="{00000000-0005-0000-0000-0000C51A0000}"/>
    <cellStyle name="Normál 4 4 2 2 3 2 2 2 2 3 3" xfId="6307" xr:uid="{00000000-0005-0000-0000-0000C61A0000}"/>
    <cellStyle name="Normál 4 4 2 2 3 2 2 2 2 3 4" xfId="10599" xr:uid="{00000000-0005-0000-0000-0000C71A0000}"/>
    <cellStyle name="Normál 4 4 2 2 3 2 2 2 2 4" xfId="4353" xr:uid="{00000000-0005-0000-0000-0000C81A0000}"/>
    <cellStyle name="Normál 4 4 2 2 3 2 2 2 2 4 2" xfId="10600" xr:uid="{00000000-0005-0000-0000-0000C91A0000}"/>
    <cellStyle name="Normál 4 4 2 2 3 2 2 2 2 5" xfId="10601" xr:uid="{00000000-0005-0000-0000-0000CA1A0000}"/>
    <cellStyle name="Normál 4 4 2 2 3 2 2 2 3" xfId="1731" xr:uid="{00000000-0005-0000-0000-0000CB1A0000}"/>
    <cellStyle name="Normál 4 4 2 2 3 2 2 2 4" xfId="2617" xr:uid="{00000000-0005-0000-0000-0000CC1A0000}"/>
    <cellStyle name="Normál 4 4 2 2 3 2 2 2 4 2" xfId="4355" xr:uid="{00000000-0005-0000-0000-0000CD1A0000}"/>
    <cellStyle name="Normál 4 4 2 2 3 2 2 2 4 2 2" xfId="10602" xr:uid="{00000000-0005-0000-0000-0000CE1A0000}"/>
    <cellStyle name="Normál 4 4 2 2 3 2 2 2 4 3" xfId="6306" xr:uid="{00000000-0005-0000-0000-0000CF1A0000}"/>
    <cellStyle name="Normál 4 4 2 2 3 2 2 2 4 4" xfId="10603" xr:uid="{00000000-0005-0000-0000-0000D01A0000}"/>
    <cellStyle name="Normál 4 4 2 2 3 2 2 2 5" xfId="4352" xr:uid="{00000000-0005-0000-0000-0000D11A0000}"/>
    <cellStyle name="Normál 4 4 2 2 3 2 2 2 5 2" xfId="10604" xr:uid="{00000000-0005-0000-0000-0000D21A0000}"/>
    <cellStyle name="Normál 4 4 2 2 3 2 2 2 6" xfId="10605" xr:uid="{00000000-0005-0000-0000-0000D31A0000}"/>
    <cellStyle name="Normál 4 4 2 2 3 2 2 3" xfId="955" xr:uid="{00000000-0005-0000-0000-0000D41A0000}"/>
    <cellStyle name="Normál 4 4 2 2 3 2 2 3 2" xfId="1733" xr:uid="{00000000-0005-0000-0000-0000D51A0000}"/>
    <cellStyle name="Normál 4 4 2 2 3 2 2 3 3" xfId="3111" xr:uid="{00000000-0005-0000-0000-0000D61A0000}"/>
    <cellStyle name="Normál 4 4 2 2 3 2 2 3 3 2" xfId="4357" xr:uid="{00000000-0005-0000-0000-0000D71A0000}"/>
    <cellStyle name="Normál 4 4 2 2 3 2 2 3 3 2 2" xfId="10606" xr:uid="{00000000-0005-0000-0000-0000D81A0000}"/>
    <cellStyle name="Normál 4 4 2 2 3 2 2 3 3 3" xfId="6305" xr:uid="{00000000-0005-0000-0000-0000D91A0000}"/>
    <cellStyle name="Normál 4 4 2 2 3 2 2 3 3 4" xfId="10607" xr:uid="{00000000-0005-0000-0000-0000DA1A0000}"/>
    <cellStyle name="Normál 4 4 2 2 3 2 2 3 4" xfId="4356" xr:uid="{00000000-0005-0000-0000-0000DB1A0000}"/>
    <cellStyle name="Normál 4 4 2 2 3 2 2 3 4 2" xfId="10608" xr:uid="{00000000-0005-0000-0000-0000DC1A0000}"/>
    <cellStyle name="Normál 4 4 2 2 3 2 2 3 5" xfId="10609" xr:uid="{00000000-0005-0000-0000-0000DD1A0000}"/>
    <cellStyle name="Normál 4 4 2 2 3 2 2 4" xfId="1730" xr:uid="{00000000-0005-0000-0000-0000DE1A0000}"/>
    <cellStyle name="Normál 4 4 2 2 3 2 2 5" xfId="2616" xr:uid="{00000000-0005-0000-0000-0000DF1A0000}"/>
    <cellStyle name="Normál 4 4 2 2 3 2 2 5 2" xfId="4358" xr:uid="{00000000-0005-0000-0000-0000E01A0000}"/>
    <cellStyle name="Normál 4 4 2 2 3 2 2 5 2 2" xfId="10610" xr:uid="{00000000-0005-0000-0000-0000E11A0000}"/>
    <cellStyle name="Normál 4 4 2 2 3 2 2 5 3" xfId="6304" xr:uid="{00000000-0005-0000-0000-0000E21A0000}"/>
    <cellStyle name="Normál 4 4 2 2 3 2 2 5 4" xfId="10611" xr:uid="{00000000-0005-0000-0000-0000E31A0000}"/>
    <cellStyle name="Normál 4 4 2 2 3 2 2 6" xfId="4351" xr:uid="{00000000-0005-0000-0000-0000E41A0000}"/>
    <cellStyle name="Normál 4 4 2 2 3 2 2 6 2" xfId="10612" xr:uid="{00000000-0005-0000-0000-0000E51A0000}"/>
    <cellStyle name="Normál 4 4 2 2 3 2 2 7" xfId="10613" xr:uid="{00000000-0005-0000-0000-0000E61A0000}"/>
    <cellStyle name="Normál 4 4 2 2 3 2 3" xfId="652" xr:uid="{00000000-0005-0000-0000-0000E71A0000}"/>
    <cellStyle name="Normál 4 4 2 2 3 2 3 2" xfId="1190" xr:uid="{00000000-0005-0000-0000-0000E81A0000}"/>
    <cellStyle name="Normál 4 4 2 2 3 2 3 2 2" xfId="1735" xr:uid="{00000000-0005-0000-0000-0000E91A0000}"/>
    <cellStyle name="Normál 4 4 2 2 3 2 3 2 3" xfId="3112" xr:uid="{00000000-0005-0000-0000-0000EA1A0000}"/>
    <cellStyle name="Normál 4 4 2 2 3 2 3 2 3 2" xfId="4362" xr:uid="{00000000-0005-0000-0000-0000EB1A0000}"/>
    <cellStyle name="Normál 4 4 2 2 3 2 3 2 3 2 2" xfId="10614" xr:uid="{00000000-0005-0000-0000-0000EC1A0000}"/>
    <cellStyle name="Normál 4 4 2 2 3 2 3 2 3 3" xfId="6303" xr:uid="{00000000-0005-0000-0000-0000ED1A0000}"/>
    <cellStyle name="Normál 4 4 2 2 3 2 3 2 3 4" xfId="10615" xr:uid="{00000000-0005-0000-0000-0000EE1A0000}"/>
    <cellStyle name="Normál 4 4 2 2 3 2 3 2 4" xfId="4360" xr:uid="{00000000-0005-0000-0000-0000EF1A0000}"/>
    <cellStyle name="Normál 4 4 2 2 3 2 3 2 4 2" xfId="10616" xr:uid="{00000000-0005-0000-0000-0000F01A0000}"/>
    <cellStyle name="Normál 4 4 2 2 3 2 3 2 5" xfId="10617" xr:uid="{00000000-0005-0000-0000-0000F11A0000}"/>
    <cellStyle name="Normál 4 4 2 2 3 2 3 3" xfId="1734" xr:uid="{00000000-0005-0000-0000-0000F21A0000}"/>
    <cellStyle name="Normál 4 4 2 2 3 2 3 4" xfId="2618" xr:uid="{00000000-0005-0000-0000-0000F31A0000}"/>
    <cellStyle name="Normál 4 4 2 2 3 2 3 4 2" xfId="4363" xr:uid="{00000000-0005-0000-0000-0000F41A0000}"/>
    <cellStyle name="Normál 4 4 2 2 3 2 3 4 2 2" xfId="10618" xr:uid="{00000000-0005-0000-0000-0000F51A0000}"/>
    <cellStyle name="Normál 4 4 2 2 3 2 3 4 3" xfId="6302" xr:uid="{00000000-0005-0000-0000-0000F61A0000}"/>
    <cellStyle name="Normál 4 4 2 2 3 2 3 4 4" xfId="10619" xr:uid="{00000000-0005-0000-0000-0000F71A0000}"/>
    <cellStyle name="Normál 4 4 2 2 3 2 3 5" xfId="4359" xr:uid="{00000000-0005-0000-0000-0000F81A0000}"/>
    <cellStyle name="Normál 4 4 2 2 3 2 3 5 2" xfId="10620" xr:uid="{00000000-0005-0000-0000-0000F91A0000}"/>
    <cellStyle name="Normál 4 4 2 2 3 2 3 6" xfId="10621" xr:uid="{00000000-0005-0000-0000-0000FA1A0000}"/>
    <cellStyle name="Normál 4 4 2 2 3 2 4" xfId="954" xr:uid="{00000000-0005-0000-0000-0000FB1A0000}"/>
    <cellStyle name="Normál 4 4 2 2 3 2 4 2" xfId="1736" xr:uid="{00000000-0005-0000-0000-0000FC1A0000}"/>
    <cellStyle name="Normál 4 4 2 2 3 2 4 3" xfId="3113" xr:uid="{00000000-0005-0000-0000-0000FD1A0000}"/>
    <cellStyle name="Normál 4 4 2 2 3 2 4 3 2" xfId="4366" xr:uid="{00000000-0005-0000-0000-0000FE1A0000}"/>
    <cellStyle name="Normál 4 4 2 2 3 2 4 3 2 2" xfId="10622" xr:uid="{00000000-0005-0000-0000-0000FF1A0000}"/>
    <cellStyle name="Normál 4 4 2 2 3 2 4 3 3" xfId="6301" xr:uid="{00000000-0005-0000-0000-0000001B0000}"/>
    <cellStyle name="Normál 4 4 2 2 3 2 4 3 4" xfId="10623" xr:uid="{00000000-0005-0000-0000-0000011B0000}"/>
    <cellStyle name="Normál 4 4 2 2 3 2 4 4" xfId="4364" xr:uid="{00000000-0005-0000-0000-0000021B0000}"/>
    <cellStyle name="Normál 4 4 2 2 3 2 4 4 2" xfId="10624" xr:uid="{00000000-0005-0000-0000-0000031B0000}"/>
    <cellStyle name="Normál 4 4 2 2 3 2 4 5" xfId="10625" xr:uid="{00000000-0005-0000-0000-0000041B0000}"/>
    <cellStyle name="Normál 4 4 2 2 3 2 5" xfId="1729" xr:uid="{00000000-0005-0000-0000-0000051B0000}"/>
    <cellStyle name="Normál 4 4 2 2 3 2 6" xfId="2615" xr:uid="{00000000-0005-0000-0000-0000061B0000}"/>
    <cellStyle name="Normál 4 4 2 2 3 2 6 2" xfId="4367" xr:uid="{00000000-0005-0000-0000-0000071B0000}"/>
    <cellStyle name="Normál 4 4 2 2 3 2 6 2 2" xfId="10626" xr:uid="{00000000-0005-0000-0000-0000081B0000}"/>
    <cellStyle name="Normál 4 4 2 2 3 2 6 3" xfId="6300" xr:uid="{00000000-0005-0000-0000-0000091B0000}"/>
    <cellStyle name="Normál 4 4 2 2 3 2 6 4" xfId="10627" xr:uid="{00000000-0005-0000-0000-00000A1B0000}"/>
    <cellStyle name="Normál 4 4 2 2 3 2 7" xfId="4350" xr:uid="{00000000-0005-0000-0000-00000B1B0000}"/>
    <cellStyle name="Normál 4 4 2 2 3 2 7 2" xfId="10628" xr:uid="{00000000-0005-0000-0000-00000C1B0000}"/>
    <cellStyle name="Normál 4 4 2 2 3 2 8" xfId="10629" xr:uid="{00000000-0005-0000-0000-00000D1B0000}"/>
    <cellStyle name="Normál 4 4 2 2 3 3" xfId="478" xr:uid="{00000000-0005-0000-0000-00000E1B0000}"/>
    <cellStyle name="Normál 4 4 2 2 3 4" xfId="421" xr:uid="{00000000-0005-0000-0000-00000F1B0000}"/>
    <cellStyle name="Normál 4 4 2 2 3 4 2" xfId="750" xr:uid="{00000000-0005-0000-0000-0000101B0000}"/>
    <cellStyle name="Normál 4 4 2 2 3 4 2 2" xfId="1191" xr:uid="{00000000-0005-0000-0000-0000111B0000}"/>
    <cellStyle name="Normál 4 4 2 2 3 4 2 2 2" xfId="1739" xr:uid="{00000000-0005-0000-0000-0000121B0000}"/>
    <cellStyle name="Normál 4 4 2 2 3 4 2 2 3" xfId="3114" xr:uid="{00000000-0005-0000-0000-0000131B0000}"/>
    <cellStyle name="Normál 4 4 2 2 3 4 2 2 3 2" xfId="4372" xr:uid="{00000000-0005-0000-0000-0000141B0000}"/>
    <cellStyle name="Normál 4 4 2 2 3 4 2 2 3 2 2" xfId="10630" xr:uid="{00000000-0005-0000-0000-0000151B0000}"/>
    <cellStyle name="Normál 4 4 2 2 3 4 2 2 3 3" xfId="6299" xr:uid="{00000000-0005-0000-0000-0000161B0000}"/>
    <cellStyle name="Normál 4 4 2 2 3 4 2 2 3 4" xfId="10631" xr:uid="{00000000-0005-0000-0000-0000171B0000}"/>
    <cellStyle name="Normál 4 4 2 2 3 4 2 2 4" xfId="4370" xr:uid="{00000000-0005-0000-0000-0000181B0000}"/>
    <cellStyle name="Normál 4 4 2 2 3 4 2 2 4 2" xfId="10632" xr:uid="{00000000-0005-0000-0000-0000191B0000}"/>
    <cellStyle name="Normál 4 4 2 2 3 4 2 2 5" xfId="10633" xr:uid="{00000000-0005-0000-0000-00001A1B0000}"/>
    <cellStyle name="Normál 4 4 2 2 3 4 2 3" xfId="1738" xr:uid="{00000000-0005-0000-0000-00001B1B0000}"/>
    <cellStyle name="Normál 4 4 2 2 3 4 2 4" xfId="2620" xr:uid="{00000000-0005-0000-0000-00001C1B0000}"/>
    <cellStyle name="Normál 4 4 2 2 3 4 2 4 2" xfId="4373" xr:uid="{00000000-0005-0000-0000-00001D1B0000}"/>
    <cellStyle name="Normál 4 4 2 2 3 4 2 4 2 2" xfId="10634" xr:uid="{00000000-0005-0000-0000-00001E1B0000}"/>
    <cellStyle name="Normál 4 4 2 2 3 4 2 4 3" xfId="6298" xr:uid="{00000000-0005-0000-0000-00001F1B0000}"/>
    <cellStyle name="Normál 4 4 2 2 3 4 2 4 4" xfId="10635" xr:uid="{00000000-0005-0000-0000-0000201B0000}"/>
    <cellStyle name="Normál 4 4 2 2 3 4 2 5" xfId="4369" xr:uid="{00000000-0005-0000-0000-0000211B0000}"/>
    <cellStyle name="Normál 4 4 2 2 3 4 2 5 2" xfId="10636" xr:uid="{00000000-0005-0000-0000-0000221B0000}"/>
    <cellStyle name="Normál 4 4 2 2 3 4 2 6" xfId="10637" xr:uid="{00000000-0005-0000-0000-0000231B0000}"/>
    <cellStyle name="Normál 4 4 2 2 3 4 3" xfId="956" xr:uid="{00000000-0005-0000-0000-0000241B0000}"/>
    <cellStyle name="Normál 4 4 2 2 3 4 3 2" xfId="1740" xr:uid="{00000000-0005-0000-0000-0000251B0000}"/>
    <cellStyle name="Normál 4 4 2 2 3 4 3 3" xfId="3115" xr:uid="{00000000-0005-0000-0000-0000261B0000}"/>
    <cellStyle name="Normál 4 4 2 2 3 4 3 3 2" xfId="4376" xr:uid="{00000000-0005-0000-0000-0000271B0000}"/>
    <cellStyle name="Normál 4 4 2 2 3 4 3 3 2 2" xfId="10638" xr:uid="{00000000-0005-0000-0000-0000281B0000}"/>
    <cellStyle name="Normál 4 4 2 2 3 4 3 3 3" xfId="6297" xr:uid="{00000000-0005-0000-0000-0000291B0000}"/>
    <cellStyle name="Normál 4 4 2 2 3 4 3 3 4" xfId="10639" xr:uid="{00000000-0005-0000-0000-00002A1B0000}"/>
    <cellStyle name="Normál 4 4 2 2 3 4 3 4" xfId="4374" xr:uid="{00000000-0005-0000-0000-00002B1B0000}"/>
    <cellStyle name="Normál 4 4 2 2 3 4 3 4 2" xfId="10640" xr:uid="{00000000-0005-0000-0000-00002C1B0000}"/>
    <cellStyle name="Normál 4 4 2 2 3 4 3 5" xfId="10641" xr:uid="{00000000-0005-0000-0000-00002D1B0000}"/>
    <cellStyle name="Normál 4 4 2 2 3 4 4" xfId="1737" xr:uid="{00000000-0005-0000-0000-00002E1B0000}"/>
    <cellStyle name="Normál 4 4 2 2 3 4 5" xfId="2619" xr:uid="{00000000-0005-0000-0000-00002F1B0000}"/>
    <cellStyle name="Normál 4 4 2 2 3 4 5 2" xfId="4377" xr:uid="{00000000-0005-0000-0000-0000301B0000}"/>
    <cellStyle name="Normál 4 4 2 2 3 4 5 2 2" xfId="10642" xr:uid="{00000000-0005-0000-0000-0000311B0000}"/>
    <cellStyle name="Normál 4 4 2 2 3 4 5 3" xfId="6296" xr:uid="{00000000-0005-0000-0000-0000321B0000}"/>
    <cellStyle name="Normál 4 4 2 2 3 4 5 4" xfId="10643" xr:uid="{00000000-0005-0000-0000-0000331B0000}"/>
    <cellStyle name="Normál 4 4 2 2 3 4 6" xfId="4368" xr:uid="{00000000-0005-0000-0000-0000341B0000}"/>
    <cellStyle name="Normál 4 4 2 2 3 4 6 2" xfId="10644" xr:uid="{00000000-0005-0000-0000-0000351B0000}"/>
    <cellStyle name="Normál 4 4 2 2 3 4 7" xfId="10645" xr:uid="{00000000-0005-0000-0000-0000361B0000}"/>
    <cellStyle name="Normál 4 4 2 2 3 5" xfId="651" xr:uid="{00000000-0005-0000-0000-0000371B0000}"/>
    <cellStyle name="Normál 4 4 2 2 3 5 2" xfId="1192" xr:uid="{00000000-0005-0000-0000-0000381B0000}"/>
    <cellStyle name="Normál 4 4 2 2 3 5 2 2" xfId="1742" xr:uid="{00000000-0005-0000-0000-0000391B0000}"/>
    <cellStyle name="Normál 4 4 2 2 3 5 2 3" xfId="3116" xr:uid="{00000000-0005-0000-0000-00003A1B0000}"/>
    <cellStyle name="Normál 4 4 2 2 3 5 2 3 2" xfId="4380" xr:uid="{00000000-0005-0000-0000-00003B1B0000}"/>
    <cellStyle name="Normál 4 4 2 2 3 5 2 3 2 2" xfId="10646" xr:uid="{00000000-0005-0000-0000-00003C1B0000}"/>
    <cellStyle name="Normál 4 4 2 2 3 5 2 3 3" xfId="6295" xr:uid="{00000000-0005-0000-0000-00003D1B0000}"/>
    <cellStyle name="Normál 4 4 2 2 3 5 2 3 4" xfId="10647" xr:uid="{00000000-0005-0000-0000-00003E1B0000}"/>
    <cellStyle name="Normál 4 4 2 2 3 5 2 4" xfId="4379" xr:uid="{00000000-0005-0000-0000-00003F1B0000}"/>
    <cellStyle name="Normál 4 4 2 2 3 5 2 4 2" xfId="10648" xr:uid="{00000000-0005-0000-0000-0000401B0000}"/>
    <cellStyle name="Normál 4 4 2 2 3 5 2 5" xfId="10649" xr:uid="{00000000-0005-0000-0000-0000411B0000}"/>
    <cellStyle name="Normál 4 4 2 2 3 5 3" xfId="1741" xr:uid="{00000000-0005-0000-0000-0000421B0000}"/>
    <cellStyle name="Normál 4 4 2 2 3 5 4" xfId="2621" xr:uid="{00000000-0005-0000-0000-0000431B0000}"/>
    <cellStyle name="Normál 4 4 2 2 3 5 4 2" xfId="4381" xr:uid="{00000000-0005-0000-0000-0000441B0000}"/>
    <cellStyle name="Normál 4 4 2 2 3 5 4 2 2" xfId="10650" xr:uid="{00000000-0005-0000-0000-0000451B0000}"/>
    <cellStyle name="Normál 4 4 2 2 3 5 4 3" xfId="6294" xr:uid="{00000000-0005-0000-0000-0000461B0000}"/>
    <cellStyle name="Normál 4 4 2 2 3 5 4 4" xfId="10651" xr:uid="{00000000-0005-0000-0000-0000471B0000}"/>
    <cellStyle name="Normál 4 4 2 2 3 5 5" xfId="4378" xr:uid="{00000000-0005-0000-0000-0000481B0000}"/>
    <cellStyle name="Normál 4 4 2 2 3 5 5 2" xfId="10652" xr:uid="{00000000-0005-0000-0000-0000491B0000}"/>
    <cellStyle name="Normál 4 4 2 2 3 5 6" xfId="10653" xr:uid="{00000000-0005-0000-0000-00004A1B0000}"/>
    <cellStyle name="Normál 4 4 2 2 3 6" xfId="953" xr:uid="{00000000-0005-0000-0000-00004B1B0000}"/>
    <cellStyle name="Normál 4 4 2 2 3 6 2" xfId="1743" xr:uid="{00000000-0005-0000-0000-00004C1B0000}"/>
    <cellStyle name="Normál 4 4 2 2 3 6 3" xfId="3117" xr:uid="{00000000-0005-0000-0000-00004D1B0000}"/>
    <cellStyle name="Normál 4 4 2 2 3 6 3 2" xfId="4384" xr:uid="{00000000-0005-0000-0000-00004E1B0000}"/>
    <cellStyle name="Normál 4 4 2 2 3 6 3 2 2" xfId="10654" xr:uid="{00000000-0005-0000-0000-00004F1B0000}"/>
    <cellStyle name="Normál 4 4 2 2 3 6 3 3" xfId="6293" xr:uid="{00000000-0005-0000-0000-0000501B0000}"/>
    <cellStyle name="Normál 4 4 2 2 3 6 3 4" xfId="10655" xr:uid="{00000000-0005-0000-0000-0000511B0000}"/>
    <cellStyle name="Normál 4 4 2 2 3 6 4" xfId="4382" xr:uid="{00000000-0005-0000-0000-0000521B0000}"/>
    <cellStyle name="Normál 4 4 2 2 3 6 4 2" xfId="10656" xr:uid="{00000000-0005-0000-0000-0000531B0000}"/>
    <cellStyle name="Normál 4 4 2 2 3 6 5" xfId="10657" xr:uid="{00000000-0005-0000-0000-0000541B0000}"/>
    <cellStyle name="Normál 4 4 2 2 3 7" xfId="2614" xr:uid="{00000000-0005-0000-0000-0000551B0000}"/>
    <cellStyle name="Normál 4 4 2 2 3 7 2" xfId="4385" xr:uid="{00000000-0005-0000-0000-0000561B0000}"/>
    <cellStyle name="Normál 4 4 2 2 3 7 2 2" xfId="10658" xr:uid="{00000000-0005-0000-0000-0000571B0000}"/>
    <cellStyle name="Normál 4 4 2 2 3 7 3" xfId="6292" xr:uid="{00000000-0005-0000-0000-0000581B0000}"/>
    <cellStyle name="Normál 4 4 2 2 3 7 4" xfId="10659" xr:uid="{00000000-0005-0000-0000-0000591B0000}"/>
    <cellStyle name="Normál 4 4 2 2 3 8" xfId="4349" xr:uid="{00000000-0005-0000-0000-00005A1B0000}"/>
    <cellStyle name="Normál 4 4 2 2 3 8 2" xfId="10660" xr:uid="{00000000-0005-0000-0000-00005B1B0000}"/>
    <cellStyle name="Normál 4 4 2 2 3 9" xfId="10661" xr:uid="{00000000-0005-0000-0000-00005C1B0000}"/>
    <cellStyle name="Normál 4 4 2 2 4" xfId="313" xr:uid="{00000000-0005-0000-0000-00005D1B0000}"/>
    <cellStyle name="Normál 4 4 2 2 5" xfId="361" xr:uid="{00000000-0005-0000-0000-00005E1B0000}"/>
    <cellStyle name="Normál 4 4 2 2 5 2" xfId="419" xr:uid="{00000000-0005-0000-0000-00005F1B0000}"/>
    <cellStyle name="Normál 4 4 2 2 5 2 2" xfId="751" xr:uid="{00000000-0005-0000-0000-0000601B0000}"/>
    <cellStyle name="Normál 4 4 2 2 5 2 2 2" xfId="1193" xr:uid="{00000000-0005-0000-0000-0000611B0000}"/>
    <cellStyle name="Normál 4 4 2 2 5 2 2 2 2" xfId="1747" xr:uid="{00000000-0005-0000-0000-0000621B0000}"/>
    <cellStyle name="Normál 4 4 2 2 5 2 2 2 3" xfId="3118" xr:uid="{00000000-0005-0000-0000-0000631B0000}"/>
    <cellStyle name="Normál 4 4 2 2 5 2 2 2 3 2" xfId="4391" xr:uid="{00000000-0005-0000-0000-0000641B0000}"/>
    <cellStyle name="Normál 4 4 2 2 5 2 2 2 3 2 2" xfId="10662" xr:uid="{00000000-0005-0000-0000-0000651B0000}"/>
    <cellStyle name="Normál 4 4 2 2 5 2 2 2 3 3" xfId="6291" xr:uid="{00000000-0005-0000-0000-0000661B0000}"/>
    <cellStyle name="Normál 4 4 2 2 5 2 2 2 3 4" xfId="10663" xr:uid="{00000000-0005-0000-0000-0000671B0000}"/>
    <cellStyle name="Normál 4 4 2 2 5 2 2 2 4" xfId="4389" xr:uid="{00000000-0005-0000-0000-0000681B0000}"/>
    <cellStyle name="Normál 4 4 2 2 5 2 2 2 4 2" xfId="10664" xr:uid="{00000000-0005-0000-0000-0000691B0000}"/>
    <cellStyle name="Normál 4 4 2 2 5 2 2 2 5" xfId="10665" xr:uid="{00000000-0005-0000-0000-00006A1B0000}"/>
    <cellStyle name="Normál 4 4 2 2 5 2 2 3" xfId="1746" xr:uid="{00000000-0005-0000-0000-00006B1B0000}"/>
    <cellStyle name="Normál 4 4 2 2 5 2 2 4" xfId="2624" xr:uid="{00000000-0005-0000-0000-00006C1B0000}"/>
    <cellStyle name="Normál 4 4 2 2 5 2 2 4 2" xfId="4392" xr:uid="{00000000-0005-0000-0000-00006D1B0000}"/>
    <cellStyle name="Normál 4 4 2 2 5 2 2 4 2 2" xfId="10666" xr:uid="{00000000-0005-0000-0000-00006E1B0000}"/>
    <cellStyle name="Normál 4 4 2 2 5 2 2 4 3" xfId="6290" xr:uid="{00000000-0005-0000-0000-00006F1B0000}"/>
    <cellStyle name="Normál 4 4 2 2 5 2 2 4 4" xfId="10667" xr:uid="{00000000-0005-0000-0000-0000701B0000}"/>
    <cellStyle name="Normál 4 4 2 2 5 2 2 5" xfId="4388" xr:uid="{00000000-0005-0000-0000-0000711B0000}"/>
    <cellStyle name="Normál 4 4 2 2 5 2 2 5 2" xfId="10668" xr:uid="{00000000-0005-0000-0000-0000721B0000}"/>
    <cellStyle name="Normál 4 4 2 2 5 2 2 6" xfId="10669" xr:uid="{00000000-0005-0000-0000-0000731B0000}"/>
    <cellStyle name="Normál 4 4 2 2 5 2 3" xfId="958" xr:uid="{00000000-0005-0000-0000-0000741B0000}"/>
    <cellStyle name="Normál 4 4 2 2 5 2 3 2" xfId="1748" xr:uid="{00000000-0005-0000-0000-0000751B0000}"/>
    <cellStyle name="Normál 4 4 2 2 5 2 3 3" xfId="3119" xr:uid="{00000000-0005-0000-0000-0000761B0000}"/>
    <cellStyle name="Normál 4 4 2 2 5 2 3 3 2" xfId="4394" xr:uid="{00000000-0005-0000-0000-0000771B0000}"/>
    <cellStyle name="Normál 4 4 2 2 5 2 3 3 2 2" xfId="10670" xr:uid="{00000000-0005-0000-0000-0000781B0000}"/>
    <cellStyle name="Normál 4 4 2 2 5 2 3 3 3" xfId="6289" xr:uid="{00000000-0005-0000-0000-0000791B0000}"/>
    <cellStyle name="Normál 4 4 2 2 5 2 3 3 4" xfId="10671" xr:uid="{00000000-0005-0000-0000-00007A1B0000}"/>
    <cellStyle name="Normál 4 4 2 2 5 2 3 4" xfId="4393" xr:uid="{00000000-0005-0000-0000-00007B1B0000}"/>
    <cellStyle name="Normál 4 4 2 2 5 2 3 4 2" xfId="10672" xr:uid="{00000000-0005-0000-0000-00007C1B0000}"/>
    <cellStyle name="Normál 4 4 2 2 5 2 3 5" xfId="10673" xr:uid="{00000000-0005-0000-0000-00007D1B0000}"/>
    <cellStyle name="Normál 4 4 2 2 5 2 4" xfId="1745" xr:uid="{00000000-0005-0000-0000-00007E1B0000}"/>
    <cellStyle name="Normál 4 4 2 2 5 2 5" xfId="2623" xr:uid="{00000000-0005-0000-0000-00007F1B0000}"/>
    <cellStyle name="Normál 4 4 2 2 5 2 5 2" xfId="4396" xr:uid="{00000000-0005-0000-0000-0000801B0000}"/>
    <cellStyle name="Normál 4 4 2 2 5 2 5 2 2" xfId="10674" xr:uid="{00000000-0005-0000-0000-0000811B0000}"/>
    <cellStyle name="Normál 4 4 2 2 5 2 5 3" xfId="6288" xr:uid="{00000000-0005-0000-0000-0000821B0000}"/>
    <cellStyle name="Normál 4 4 2 2 5 2 5 4" xfId="10675" xr:uid="{00000000-0005-0000-0000-0000831B0000}"/>
    <cellStyle name="Normál 4 4 2 2 5 2 6" xfId="4387" xr:uid="{00000000-0005-0000-0000-0000841B0000}"/>
    <cellStyle name="Normál 4 4 2 2 5 2 6 2" xfId="10676" xr:uid="{00000000-0005-0000-0000-0000851B0000}"/>
    <cellStyle name="Normál 4 4 2 2 5 2 7" xfId="10677" xr:uid="{00000000-0005-0000-0000-0000861B0000}"/>
    <cellStyle name="Normál 4 4 2 2 5 3" xfId="653" xr:uid="{00000000-0005-0000-0000-0000871B0000}"/>
    <cellStyle name="Normál 4 4 2 2 5 3 2" xfId="1194" xr:uid="{00000000-0005-0000-0000-0000881B0000}"/>
    <cellStyle name="Normál 4 4 2 2 5 3 2 2" xfId="1750" xr:uid="{00000000-0005-0000-0000-0000891B0000}"/>
    <cellStyle name="Normál 4 4 2 2 5 3 2 3" xfId="3120" xr:uid="{00000000-0005-0000-0000-00008A1B0000}"/>
    <cellStyle name="Normál 4 4 2 2 5 3 2 3 2" xfId="4399" xr:uid="{00000000-0005-0000-0000-00008B1B0000}"/>
    <cellStyle name="Normál 4 4 2 2 5 3 2 3 2 2" xfId="10678" xr:uid="{00000000-0005-0000-0000-00008C1B0000}"/>
    <cellStyle name="Normál 4 4 2 2 5 3 2 3 3" xfId="6287" xr:uid="{00000000-0005-0000-0000-00008D1B0000}"/>
    <cellStyle name="Normál 4 4 2 2 5 3 2 3 4" xfId="10679" xr:uid="{00000000-0005-0000-0000-00008E1B0000}"/>
    <cellStyle name="Normál 4 4 2 2 5 3 2 4" xfId="4398" xr:uid="{00000000-0005-0000-0000-00008F1B0000}"/>
    <cellStyle name="Normál 4 4 2 2 5 3 2 4 2" xfId="10680" xr:uid="{00000000-0005-0000-0000-0000901B0000}"/>
    <cellStyle name="Normál 4 4 2 2 5 3 2 5" xfId="10681" xr:uid="{00000000-0005-0000-0000-0000911B0000}"/>
    <cellStyle name="Normál 4 4 2 2 5 3 3" xfId="1749" xr:uid="{00000000-0005-0000-0000-0000921B0000}"/>
    <cellStyle name="Normál 4 4 2 2 5 3 4" xfId="2625" xr:uid="{00000000-0005-0000-0000-0000931B0000}"/>
    <cellStyle name="Normál 4 4 2 2 5 3 4 2" xfId="4401" xr:uid="{00000000-0005-0000-0000-0000941B0000}"/>
    <cellStyle name="Normál 4 4 2 2 5 3 4 2 2" xfId="10682" xr:uid="{00000000-0005-0000-0000-0000951B0000}"/>
    <cellStyle name="Normál 4 4 2 2 5 3 4 3" xfId="6286" xr:uid="{00000000-0005-0000-0000-0000961B0000}"/>
    <cellStyle name="Normál 4 4 2 2 5 3 4 4" xfId="10683" xr:uid="{00000000-0005-0000-0000-0000971B0000}"/>
    <cellStyle name="Normál 4 4 2 2 5 3 5" xfId="4397" xr:uid="{00000000-0005-0000-0000-0000981B0000}"/>
    <cellStyle name="Normál 4 4 2 2 5 3 5 2" xfId="10684" xr:uid="{00000000-0005-0000-0000-0000991B0000}"/>
    <cellStyle name="Normál 4 4 2 2 5 3 6" xfId="10685" xr:uid="{00000000-0005-0000-0000-00009A1B0000}"/>
    <cellStyle name="Normál 4 4 2 2 5 4" xfId="957" xr:uid="{00000000-0005-0000-0000-00009B1B0000}"/>
    <cellStyle name="Normál 4 4 2 2 5 4 2" xfId="1751" xr:uid="{00000000-0005-0000-0000-00009C1B0000}"/>
    <cellStyle name="Normál 4 4 2 2 5 4 3" xfId="3121" xr:uid="{00000000-0005-0000-0000-00009D1B0000}"/>
    <cellStyle name="Normál 4 4 2 2 5 4 3 2" xfId="4403" xr:uid="{00000000-0005-0000-0000-00009E1B0000}"/>
    <cellStyle name="Normál 4 4 2 2 5 4 3 2 2" xfId="10686" xr:uid="{00000000-0005-0000-0000-00009F1B0000}"/>
    <cellStyle name="Normál 4 4 2 2 5 4 3 3" xfId="6285" xr:uid="{00000000-0005-0000-0000-0000A01B0000}"/>
    <cellStyle name="Normál 4 4 2 2 5 4 3 4" xfId="10687" xr:uid="{00000000-0005-0000-0000-0000A11B0000}"/>
    <cellStyle name="Normál 4 4 2 2 5 4 4" xfId="4402" xr:uid="{00000000-0005-0000-0000-0000A21B0000}"/>
    <cellStyle name="Normál 4 4 2 2 5 4 4 2" xfId="10688" xr:uid="{00000000-0005-0000-0000-0000A31B0000}"/>
    <cellStyle name="Normál 4 4 2 2 5 4 5" xfId="10689" xr:uid="{00000000-0005-0000-0000-0000A41B0000}"/>
    <cellStyle name="Normál 4 4 2 2 5 5" xfId="1744" xr:uid="{00000000-0005-0000-0000-0000A51B0000}"/>
    <cellStyle name="Normál 4 4 2 2 5 6" xfId="2622" xr:uid="{00000000-0005-0000-0000-0000A61B0000}"/>
    <cellStyle name="Normál 4 4 2 2 5 6 2" xfId="4404" xr:uid="{00000000-0005-0000-0000-0000A71B0000}"/>
    <cellStyle name="Normál 4 4 2 2 5 6 2 2" xfId="10690" xr:uid="{00000000-0005-0000-0000-0000A81B0000}"/>
    <cellStyle name="Normál 4 4 2 2 5 6 3" xfId="6284" xr:uid="{00000000-0005-0000-0000-0000A91B0000}"/>
    <cellStyle name="Normál 4 4 2 2 5 6 4" xfId="10691" xr:uid="{00000000-0005-0000-0000-0000AA1B0000}"/>
    <cellStyle name="Normál 4 4 2 2 5 7" xfId="4386" xr:uid="{00000000-0005-0000-0000-0000AB1B0000}"/>
    <cellStyle name="Normál 4 4 2 2 5 7 2" xfId="10692" xr:uid="{00000000-0005-0000-0000-0000AC1B0000}"/>
    <cellStyle name="Normál 4 4 2 2 5 8" xfId="10693" xr:uid="{00000000-0005-0000-0000-0000AD1B0000}"/>
    <cellStyle name="Normál 4 4 2 2 6" xfId="426" xr:uid="{00000000-0005-0000-0000-0000AE1B0000}"/>
    <cellStyle name="Normál 4 4 2 2 6 2" xfId="752" xr:uid="{00000000-0005-0000-0000-0000AF1B0000}"/>
    <cellStyle name="Normál 4 4 2 2 6 2 2" xfId="1195" xr:uid="{00000000-0005-0000-0000-0000B01B0000}"/>
    <cellStyle name="Normál 4 4 2 2 6 2 2 2" xfId="1754" xr:uid="{00000000-0005-0000-0000-0000B11B0000}"/>
    <cellStyle name="Normál 4 4 2 2 6 2 2 3" xfId="3122" xr:uid="{00000000-0005-0000-0000-0000B21B0000}"/>
    <cellStyle name="Normál 4 4 2 2 6 2 2 3 2" xfId="4408" xr:uid="{00000000-0005-0000-0000-0000B31B0000}"/>
    <cellStyle name="Normál 4 4 2 2 6 2 2 3 2 2" xfId="10694" xr:uid="{00000000-0005-0000-0000-0000B41B0000}"/>
    <cellStyle name="Normál 4 4 2 2 6 2 2 3 3" xfId="6283" xr:uid="{00000000-0005-0000-0000-0000B51B0000}"/>
    <cellStyle name="Normál 4 4 2 2 6 2 2 3 4" xfId="10695" xr:uid="{00000000-0005-0000-0000-0000B61B0000}"/>
    <cellStyle name="Normál 4 4 2 2 6 2 2 4" xfId="4407" xr:uid="{00000000-0005-0000-0000-0000B71B0000}"/>
    <cellStyle name="Normál 4 4 2 2 6 2 2 4 2" xfId="10696" xr:uid="{00000000-0005-0000-0000-0000B81B0000}"/>
    <cellStyle name="Normál 4 4 2 2 6 2 2 5" xfId="10697" xr:uid="{00000000-0005-0000-0000-0000B91B0000}"/>
    <cellStyle name="Normál 4 4 2 2 6 2 3" xfId="1753" xr:uid="{00000000-0005-0000-0000-0000BA1B0000}"/>
    <cellStyle name="Normál 4 4 2 2 6 2 4" xfId="2627" xr:uid="{00000000-0005-0000-0000-0000BB1B0000}"/>
    <cellStyle name="Normál 4 4 2 2 6 2 4 2" xfId="4409" xr:uid="{00000000-0005-0000-0000-0000BC1B0000}"/>
    <cellStyle name="Normál 4 4 2 2 6 2 4 2 2" xfId="10698" xr:uid="{00000000-0005-0000-0000-0000BD1B0000}"/>
    <cellStyle name="Normál 4 4 2 2 6 2 4 3" xfId="6282" xr:uid="{00000000-0005-0000-0000-0000BE1B0000}"/>
    <cellStyle name="Normál 4 4 2 2 6 2 4 4" xfId="10699" xr:uid="{00000000-0005-0000-0000-0000BF1B0000}"/>
    <cellStyle name="Normál 4 4 2 2 6 2 5" xfId="4406" xr:uid="{00000000-0005-0000-0000-0000C01B0000}"/>
    <cellStyle name="Normál 4 4 2 2 6 2 5 2" xfId="10700" xr:uid="{00000000-0005-0000-0000-0000C11B0000}"/>
    <cellStyle name="Normál 4 4 2 2 6 2 6" xfId="10701" xr:uid="{00000000-0005-0000-0000-0000C21B0000}"/>
    <cellStyle name="Normál 4 4 2 2 6 3" xfId="959" xr:uid="{00000000-0005-0000-0000-0000C31B0000}"/>
    <cellStyle name="Normál 4 4 2 2 6 3 2" xfId="1755" xr:uid="{00000000-0005-0000-0000-0000C41B0000}"/>
    <cellStyle name="Normál 4 4 2 2 6 3 3" xfId="3123" xr:uid="{00000000-0005-0000-0000-0000C51B0000}"/>
    <cellStyle name="Normál 4 4 2 2 6 3 3 2" xfId="4411" xr:uid="{00000000-0005-0000-0000-0000C61B0000}"/>
    <cellStyle name="Normál 4 4 2 2 6 3 3 2 2" xfId="10702" xr:uid="{00000000-0005-0000-0000-0000C71B0000}"/>
    <cellStyle name="Normál 4 4 2 2 6 3 3 3" xfId="6281" xr:uid="{00000000-0005-0000-0000-0000C81B0000}"/>
    <cellStyle name="Normál 4 4 2 2 6 3 3 4" xfId="10703" xr:uid="{00000000-0005-0000-0000-0000C91B0000}"/>
    <cellStyle name="Normál 4 4 2 2 6 3 4" xfId="4410" xr:uid="{00000000-0005-0000-0000-0000CA1B0000}"/>
    <cellStyle name="Normál 4 4 2 2 6 3 4 2" xfId="10704" xr:uid="{00000000-0005-0000-0000-0000CB1B0000}"/>
    <cellStyle name="Normál 4 4 2 2 6 3 5" xfId="10705" xr:uid="{00000000-0005-0000-0000-0000CC1B0000}"/>
    <cellStyle name="Normál 4 4 2 2 6 4" xfId="1752" xr:uid="{00000000-0005-0000-0000-0000CD1B0000}"/>
    <cellStyle name="Normál 4 4 2 2 6 5" xfId="2626" xr:uid="{00000000-0005-0000-0000-0000CE1B0000}"/>
    <cellStyle name="Normál 4 4 2 2 6 5 2" xfId="4413" xr:uid="{00000000-0005-0000-0000-0000CF1B0000}"/>
    <cellStyle name="Normál 4 4 2 2 6 5 2 2" xfId="10706" xr:uid="{00000000-0005-0000-0000-0000D01B0000}"/>
    <cellStyle name="Normál 4 4 2 2 6 5 3" xfId="6280" xr:uid="{00000000-0005-0000-0000-0000D11B0000}"/>
    <cellStyle name="Normál 4 4 2 2 6 5 4" xfId="10707" xr:uid="{00000000-0005-0000-0000-0000D21B0000}"/>
    <cellStyle name="Normál 4 4 2 2 6 6" xfId="4405" xr:uid="{00000000-0005-0000-0000-0000D31B0000}"/>
    <cellStyle name="Normál 4 4 2 2 6 6 2" xfId="10708" xr:uid="{00000000-0005-0000-0000-0000D41B0000}"/>
    <cellStyle name="Normál 4 4 2 2 6 7" xfId="10709" xr:uid="{00000000-0005-0000-0000-0000D51B0000}"/>
    <cellStyle name="Normál 4 4 2 2 7" xfId="646" xr:uid="{00000000-0005-0000-0000-0000D61B0000}"/>
    <cellStyle name="Normál 4 4 2 2 7 2" xfId="1196" xr:uid="{00000000-0005-0000-0000-0000D71B0000}"/>
    <cellStyle name="Normál 4 4 2 2 7 2 2" xfId="1757" xr:uid="{00000000-0005-0000-0000-0000D81B0000}"/>
    <cellStyle name="Normál 4 4 2 2 7 2 3" xfId="3124" xr:uid="{00000000-0005-0000-0000-0000D91B0000}"/>
    <cellStyle name="Normál 4 4 2 2 7 2 3 2" xfId="4416" xr:uid="{00000000-0005-0000-0000-0000DA1B0000}"/>
    <cellStyle name="Normál 4 4 2 2 7 2 3 2 2" xfId="10710" xr:uid="{00000000-0005-0000-0000-0000DB1B0000}"/>
    <cellStyle name="Normál 4 4 2 2 7 2 3 3" xfId="6279" xr:uid="{00000000-0005-0000-0000-0000DC1B0000}"/>
    <cellStyle name="Normál 4 4 2 2 7 2 3 4" xfId="10711" xr:uid="{00000000-0005-0000-0000-0000DD1B0000}"/>
    <cellStyle name="Normál 4 4 2 2 7 2 4" xfId="4415" xr:uid="{00000000-0005-0000-0000-0000DE1B0000}"/>
    <cellStyle name="Normál 4 4 2 2 7 2 4 2" xfId="10712" xr:uid="{00000000-0005-0000-0000-0000DF1B0000}"/>
    <cellStyle name="Normál 4 4 2 2 7 2 5" xfId="10713" xr:uid="{00000000-0005-0000-0000-0000E01B0000}"/>
    <cellStyle name="Normál 4 4 2 2 7 3" xfId="1756" xr:uid="{00000000-0005-0000-0000-0000E11B0000}"/>
    <cellStyle name="Normál 4 4 2 2 7 4" xfId="2628" xr:uid="{00000000-0005-0000-0000-0000E21B0000}"/>
    <cellStyle name="Normál 4 4 2 2 7 4 2" xfId="4418" xr:uid="{00000000-0005-0000-0000-0000E31B0000}"/>
    <cellStyle name="Normál 4 4 2 2 7 4 2 2" xfId="10714" xr:uid="{00000000-0005-0000-0000-0000E41B0000}"/>
    <cellStyle name="Normál 4 4 2 2 7 4 3" xfId="6278" xr:uid="{00000000-0005-0000-0000-0000E51B0000}"/>
    <cellStyle name="Normál 4 4 2 2 7 4 4" xfId="10715" xr:uid="{00000000-0005-0000-0000-0000E61B0000}"/>
    <cellStyle name="Normál 4 4 2 2 7 5" xfId="4414" xr:uid="{00000000-0005-0000-0000-0000E71B0000}"/>
    <cellStyle name="Normál 4 4 2 2 7 5 2" xfId="10716" xr:uid="{00000000-0005-0000-0000-0000E81B0000}"/>
    <cellStyle name="Normál 4 4 2 2 7 6" xfId="10717" xr:uid="{00000000-0005-0000-0000-0000E91B0000}"/>
    <cellStyle name="Normál 4 4 2 2 8" xfId="944" xr:uid="{00000000-0005-0000-0000-0000EA1B0000}"/>
    <cellStyle name="Normál 4 4 2 2 8 2" xfId="1758" xr:uid="{00000000-0005-0000-0000-0000EB1B0000}"/>
    <cellStyle name="Normál 4 4 2 2 8 3" xfId="3125" xr:uid="{00000000-0005-0000-0000-0000EC1B0000}"/>
    <cellStyle name="Normál 4 4 2 2 8 3 2" xfId="4420" xr:uid="{00000000-0005-0000-0000-0000ED1B0000}"/>
    <cellStyle name="Normál 4 4 2 2 8 3 2 2" xfId="10718" xr:uid="{00000000-0005-0000-0000-0000EE1B0000}"/>
    <cellStyle name="Normál 4 4 2 2 8 3 3" xfId="6277" xr:uid="{00000000-0005-0000-0000-0000EF1B0000}"/>
    <cellStyle name="Normál 4 4 2 2 8 3 4" xfId="10719" xr:uid="{00000000-0005-0000-0000-0000F01B0000}"/>
    <cellStyle name="Normál 4 4 2 2 8 4" xfId="4419" xr:uid="{00000000-0005-0000-0000-0000F11B0000}"/>
    <cellStyle name="Normál 4 4 2 2 8 4 2" xfId="10720" xr:uid="{00000000-0005-0000-0000-0000F21B0000}"/>
    <cellStyle name="Normál 4 4 2 2 8 5" xfId="10721" xr:uid="{00000000-0005-0000-0000-0000F31B0000}"/>
    <cellStyle name="Normál 4 4 2 2 9" xfId="2597" xr:uid="{00000000-0005-0000-0000-0000F41B0000}"/>
    <cellStyle name="Normál 4 4 2 2 9 2" xfId="4421" xr:uid="{00000000-0005-0000-0000-0000F51B0000}"/>
    <cellStyle name="Normál 4 4 2 2 9 2 2" xfId="10722" xr:uid="{00000000-0005-0000-0000-0000F61B0000}"/>
    <cellStyle name="Normál 4 4 2 2 9 3" xfId="6276" xr:uid="{00000000-0005-0000-0000-0000F71B0000}"/>
    <cellStyle name="Normál 4 4 2 2 9 4" xfId="10723" xr:uid="{00000000-0005-0000-0000-0000F81B0000}"/>
    <cellStyle name="Normál 4 4 2 3" xfId="223" xr:uid="{00000000-0005-0000-0000-0000F91B0000}"/>
    <cellStyle name="Normál 4 4 2 3 10" xfId="10724" xr:uid="{00000000-0005-0000-0000-0000FA1B0000}"/>
    <cellStyle name="Normál 4 4 2 3 2" xfId="235" xr:uid="{00000000-0005-0000-0000-0000FB1B0000}"/>
    <cellStyle name="Normál 4 4 2 3 2 2" xfId="366" xr:uid="{00000000-0005-0000-0000-0000FC1B0000}"/>
    <cellStyle name="Normál 4 4 2 3 2 2 2" xfId="416" xr:uid="{00000000-0005-0000-0000-0000FD1B0000}"/>
    <cellStyle name="Normál 4 4 2 3 2 2 2 2" xfId="753" xr:uid="{00000000-0005-0000-0000-0000FE1B0000}"/>
    <cellStyle name="Normál 4 4 2 3 2 2 2 2 2" xfId="1197" xr:uid="{00000000-0005-0000-0000-0000FF1B0000}"/>
    <cellStyle name="Normál 4 4 2 3 2 2 2 2 2 2" xfId="1762" xr:uid="{00000000-0005-0000-0000-0000001C0000}"/>
    <cellStyle name="Normál 4 4 2 3 2 2 2 2 2 3" xfId="3126" xr:uid="{00000000-0005-0000-0000-0000011C0000}"/>
    <cellStyle name="Normál 4 4 2 3 2 2 2 2 2 3 2" xfId="4428" xr:uid="{00000000-0005-0000-0000-0000021C0000}"/>
    <cellStyle name="Normál 4 4 2 3 2 2 2 2 2 3 2 2" xfId="10725" xr:uid="{00000000-0005-0000-0000-0000031C0000}"/>
    <cellStyle name="Normál 4 4 2 3 2 2 2 2 2 3 3" xfId="6275" xr:uid="{00000000-0005-0000-0000-0000041C0000}"/>
    <cellStyle name="Normál 4 4 2 3 2 2 2 2 2 3 4" xfId="10726" xr:uid="{00000000-0005-0000-0000-0000051C0000}"/>
    <cellStyle name="Normál 4 4 2 3 2 2 2 2 2 4" xfId="4427" xr:uid="{00000000-0005-0000-0000-0000061C0000}"/>
    <cellStyle name="Normál 4 4 2 3 2 2 2 2 2 4 2" xfId="10727" xr:uid="{00000000-0005-0000-0000-0000071C0000}"/>
    <cellStyle name="Normál 4 4 2 3 2 2 2 2 2 5" xfId="10728" xr:uid="{00000000-0005-0000-0000-0000081C0000}"/>
    <cellStyle name="Normál 4 4 2 3 2 2 2 2 3" xfId="1761" xr:uid="{00000000-0005-0000-0000-0000091C0000}"/>
    <cellStyle name="Normál 4 4 2 3 2 2 2 2 4" xfId="2633" xr:uid="{00000000-0005-0000-0000-00000A1C0000}"/>
    <cellStyle name="Normál 4 4 2 3 2 2 2 2 4 2" xfId="4430" xr:uid="{00000000-0005-0000-0000-00000B1C0000}"/>
    <cellStyle name="Normál 4 4 2 3 2 2 2 2 4 2 2" xfId="10729" xr:uid="{00000000-0005-0000-0000-00000C1C0000}"/>
    <cellStyle name="Normál 4 4 2 3 2 2 2 2 4 3" xfId="6274" xr:uid="{00000000-0005-0000-0000-00000D1C0000}"/>
    <cellStyle name="Normál 4 4 2 3 2 2 2 2 4 4" xfId="10730" xr:uid="{00000000-0005-0000-0000-00000E1C0000}"/>
    <cellStyle name="Normál 4 4 2 3 2 2 2 2 5" xfId="4426" xr:uid="{00000000-0005-0000-0000-00000F1C0000}"/>
    <cellStyle name="Normál 4 4 2 3 2 2 2 2 5 2" xfId="10731" xr:uid="{00000000-0005-0000-0000-0000101C0000}"/>
    <cellStyle name="Normál 4 4 2 3 2 2 2 2 6" xfId="10732" xr:uid="{00000000-0005-0000-0000-0000111C0000}"/>
    <cellStyle name="Normál 4 4 2 3 2 2 2 3" xfId="963" xr:uid="{00000000-0005-0000-0000-0000121C0000}"/>
    <cellStyle name="Normál 4 4 2 3 2 2 2 3 2" xfId="1763" xr:uid="{00000000-0005-0000-0000-0000131C0000}"/>
    <cellStyle name="Normál 4 4 2 3 2 2 2 3 3" xfId="3127" xr:uid="{00000000-0005-0000-0000-0000141C0000}"/>
    <cellStyle name="Normál 4 4 2 3 2 2 2 3 3 2" xfId="4432" xr:uid="{00000000-0005-0000-0000-0000151C0000}"/>
    <cellStyle name="Normál 4 4 2 3 2 2 2 3 3 2 2" xfId="10733" xr:uid="{00000000-0005-0000-0000-0000161C0000}"/>
    <cellStyle name="Normál 4 4 2 3 2 2 2 3 3 3" xfId="6273" xr:uid="{00000000-0005-0000-0000-0000171C0000}"/>
    <cellStyle name="Normál 4 4 2 3 2 2 2 3 3 4" xfId="10734" xr:uid="{00000000-0005-0000-0000-0000181C0000}"/>
    <cellStyle name="Normál 4 4 2 3 2 2 2 3 4" xfId="4431" xr:uid="{00000000-0005-0000-0000-0000191C0000}"/>
    <cellStyle name="Normál 4 4 2 3 2 2 2 3 4 2" xfId="10735" xr:uid="{00000000-0005-0000-0000-00001A1C0000}"/>
    <cellStyle name="Normál 4 4 2 3 2 2 2 3 5" xfId="10736" xr:uid="{00000000-0005-0000-0000-00001B1C0000}"/>
    <cellStyle name="Normál 4 4 2 3 2 2 2 4" xfId="1760" xr:uid="{00000000-0005-0000-0000-00001C1C0000}"/>
    <cellStyle name="Normál 4 4 2 3 2 2 2 5" xfId="2632" xr:uid="{00000000-0005-0000-0000-00001D1C0000}"/>
    <cellStyle name="Normál 4 4 2 3 2 2 2 5 2" xfId="4434" xr:uid="{00000000-0005-0000-0000-00001E1C0000}"/>
    <cellStyle name="Normál 4 4 2 3 2 2 2 5 2 2" xfId="10737" xr:uid="{00000000-0005-0000-0000-00001F1C0000}"/>
    <cellStyle name="Normál 4 4 2 3 2 2 2 5 3" xfId="6272" xr:uid="{00000000-0005-0000-0000-0000201C0000}"/>
    <cellStyle name="Normál 4 4 2 3 2 2 2 5 4" xfId="10738" xr:uid="{00000000-0005-0000-0000-0000211C0000}"/>
    <cellStyle name="Normál 4 4 2 3 2 2 2 6" xfId="4425" xr:uid="{00000000-0005-0000-0000-0000221C0000}"/>
    <cellStyle name="Normál 4 4 2 3 2 2 2 6 2" xfId="10739" xr:uid="{00000000-0005-0000-0000-0000231C0000}"/>
    <cellStyle name="Normál 4 4 2 3 2 2 2 7" xfId="10740" xr:uid="{00000000-0005-0000-0000-0000241C0000}"/>
    <cellStyle name="Normál 4 4 2 3 2 2 3" xfId="656" xr:uid="{00000000-0005-0000-0000-0000251C0000}"/>
    <cellStyle name="Normál 4 4 2 3 2 2 3 2" xfId="1198" xr:uid="{00000000-0005-0000-0000-0000261C0000}"/>
    <cellStyle name="Normál 4 4 2 3 2 2 3 2 2" xfId="1765" xr:uid="{00000000-0005-0000-0000-0000271C0000}"/>
    <cellStyle name="Normál 4 4 2 3 2 2 3 2 3" xfId="3128" xr:uid="{00000000-0005-0000-0000-0000281C0000}"/>
    <cellStyle name="Normál 4 4 2 3 2 2 3 2 3 2" xfId="4437" xr:uid="{00000000-0005-0000-0000-0000291C0000}"/>
    <cellStyle name="Normál 4 4 2 3 2 2 3 2 3 2 2" xfId="10741" xr:uid="{00000000-0005-0000-0000-00002A1C0000}"/>
    <cellStyle name="Normál 4 4 2 3 2 2 3 2 3 3" xfId="6271" xr:uid="{00000000-0005-0000-0000-00002B1C0000}"/>
    <cellStyle name="Normál 4 4 2 3 2 2 3 2 3 4" xfId="10742" xr:uid="{00000000-0005-0000-0000-00002C1C0000}"/>
    <cellStyle name="Normál 4 4 2 3 2 2 3 2 4" xfId="4436" xr:uid="{00000000-0005-0000-0000-00002D1C0000}"/>
    <cellStyle name="Normál 4 4 2 3 2 2 3 2 4 2" xfId="10743" xr:uid="{00000000-0005-0000-0000-00002E1C0000}"/>
    <cellStyle name="Normál 4 4 2 3 2 2 3 2 5" xfId="10744" xr:uid="{00000000-0005-0000-0000-00002F1C0000}"/>
    <cellStyle name="Normál 4 4 2 3 2 2 3 3" xfId="1764" xr:uid="{00000000-0005-0000-0000-0000301C0000}"/>
    <cellStyle name="Normál 4 4 2 3 2 2 3 4" xfId="2634" xr:uid="{00000000-0005-0000-0000-0000311C0000}"/>
    <cellStyle name="Normál 4 4 2 3 2 2 3 4 2" xfId="4438" xr:uid="{00000000-0005-0000-0000-0000321C0000}"/>
    <cellStyle name="Normál 4 4 2 3 2 2 3 4 2 2" xfId="10745" xr:uid="{00000000-0005-0000-0000-0000331C0000}"/>
    <cellStyle name="Normál 4 4 2 3 2 2 3 4 3" xfId="6270" xr:uid="{00000000-0005-0000-0000-0000341C0000}"/>
    <cellStyle name="Normál 4 4 2 3 2 2 3 4 4" xfId="10746" xr:uid="{00000000-0005-0000-0000-0000351C0000}"/>
    <cellStyle name="Normál 4 4 2 3 2 2 3 5" xfId="4435" xr:uid="{00000000-0005-0000-0000-0000361C0000}"/>
    <cellStyle name="Normál 4 4 2 3 2 2 3 5 2" xfId="10747" xr:uid="{00000000-0005-0000-0000-0000371C0000}"/>
    <cellStyle name="Normál 4 4 2 3 2 2 3 6" xfId="10748" xr:uid="{00000000-0005-0000-0000-0000381C0000}"/>
    <cellStyle name="Normál 4 4 2 3 2 2 4" xfId="962" xr:uid="{00000000-0005-0000-0000-0000391C0000}"/>
    <cellStyle name="Normál 4 4 2 3 2 2 4 2" xfId="1766" xr:uid="{00000000-0005-0000-0000-00003A1C0000}"/>
    <cellStyle name="Normál 4 4 2 3 2 2 4 3" xfId="3129" xr:uid="{00000000-0005-0000-0000-00003B1C0000}"/>
    <cellStyle name="Normál 4 4 2 3 2 2 4 3 2" xfId="4440" xr:uid="{00000000-0005-0000-0000-00003C1C0000}"/>
    <cellStyle name="Normál 4 4 2 3 2 2 4 3 2 2" xfId="10749" xr:uid="{00000000-0005-0000-0000-00003D1C0000}"/>
    <cellStyle name="Normál 4 4 2 3 2 2 4 3 3" xfId="6269" xr:uid="{00000000-0005-0000-0000-00003E1C0000}"/>
    <cellStyle name="Normál 4 4 2 3 2 2 4 3 4" xfId="10750" xr:uid="{00000000-0005-0000-0000-00003F1C0000}"/>
    <cellStyle name="Normál 4 4 2 3 2 2 4 4" xfId="4439" xr:uid="{00000000-0005-0000-0000-0000401C0000}"/>
    <cellStyle name="Normál 4 4 2 3 2 2 4 4 2" xfId="10751" xr:uid="{00000000-0005-0000-0000-0000411C0000}"/>
    <cellStyle name="Normál 4 4 2 3 2 2 4 5" xfId="10752" xr:uid="{00000000-0005-0000-0000-0000421C0000}"/>
    <cellStyle name="Normál 4 4 2 3 2 2 5" xfId="1759" xr:uid="{00000000-0005-0000-0000-0000431C0000}"/>
    <cellStyle name="Normál 4 4 2 3 2 2 6" xfId="2631" xr:uid="{00000000-0005-0000-0000-0000441C0000}"/>
    <cellStyle name="Normál 4 4 2 3 2 2 6 2" xfId="4442" xr:uid="{00000000-0005-0000-0000-0000451C0000}"/>
    <cellStyle name="Normál 4 4 2 3 2 2 6 2 2" xfId="10753" xr:uid="{00000000-0005-0000-0000-0000461C0000}"/>
    <cellStyle name="Normál 4 4 2 3 2 2 6 3" xfId="6268" xr:uid="{00000000-0005-0000-0000-0000471C0000}"/>
    <cellStyle name="Normál 4 4 2 3 2 2 6 4" xfId="10754" xr:uid="{00000000-0005-0000-0000-0000481C0000}"/>
    <cellStyle name="Normál 4 4 2 3 2 2 7" xfId="4424" xr:uid="{00000000-0005-0000-0000-0000491C0000}"/>
    <cellStyle name="Normál 4 4 2 3 2 2 7 2" xfId="10755" xr:uid="{00000000-0005-0000-0000-00004A1C0000}"/>
    <cellStyle name="Normál 4 4 2 3 2 2 8" xfId="10756" xr:uid="{00000000-0005-0000-0000-00004B1C0000}"/>
    <cellStyle name="Normál 4 4 2 3 2 3" xfId="479" xr:uid="{00000000-0005-0000-0000-00004C1C0000}"/>
    <cellStyle name="Normál 4 4 2 3 2 4" xfId="417" xr:uid="{00000000-0005-0000-0000-00004D1C0000}"/>
    <cellStyle name="Normál 4 4 2 3 2 4 2" xfId="754" xr:uid="{00000000-0005-0000-0000-00004E1C0000}"/>
    <cellStyle name="Normál 4 4 2 3 2 4 2 2" xfId="1199" xr:uid="{00000000-0005-0000-0000-00004F1C0000}"/>
    <cellStyle name="Normál 4 4 2 3 2 4 2 2 2" xfId="1769" xr:uid="{00000000-0005-0000-0000-0000501C0000}"/>
    <cellStyle name="Normál 4 4 2 3 2 4 2 2 3" xfId="3130" xr:uid="{00000000-0005-0000-0000-0000511C0000}"/>
    <cellStyle name="Normál 4 4 2 3 2 4 2 2 3 2" xfId="4447" xr:uid="{00000000-0005-0000-0000-0000521C0000}"/>
    <cellStyle name="Normál 4 4 2 3 2 4 2 2 3 2 2" xfId="10757" xr:uid="{00000000-0005-0000-0000-0000531C0000}"/>
    <cellStyle name="Normál 4 4 2 3 2 4 2 2 3 3" xfId="6267" xr:uid="{00000000-0005-0000-0000-0000541C0000}"/>
    <cellStyle name="Normál 4 4 2 3 2 4 2 2 3 4" xfId="10758" xr:uid="{00000000-0005-0000-0000-0000551C0000}"/>
    <cellStyle name="Normál 4 4 2 3 2 4 2 2 4" xfId="4445" xr:uid="{00000000-0005-0000-0000-0000561C0000}"/>
    <cellStyle name="Normál 4 4 2 3 2 4 2 2 4 2" xfId="10759" xr:uid="{00000000-0005-0000-0000-0000571C0000}"/>
    <cellStyle name="Normál 4 4 2 3 2 4 2 2 5" xfId="10760" xr:uid="{00000000-0005-0000-0000-0000581C0000}"/>
    <cellStyle name="Normál 4 4 2 3 2 4 2 3" xfId="1768" xr:uid="{00000000-0005-0000-0000-0000591C0000}"/>
    <cellStyle name="Normál 4 4 2 3 2 4 2 4" xfId="2636" xr:uid="{00000000-0005-0000-0000-00005A1C0000}"/>
    <cellStyle name="Normál 4 4 2 3 2 4 2 4 2" xfId="4448" xr:uid="{00000000-0005-0000-0000-00005B1C0000}"/>
    <cellStyle name="Normál 4 4 2 3 2 4 2 4 2 2" xfId="10761" xr:uid="{00000000-0005-0000-0000-00005C1C0000}"/>
    <cellStyle name="Normál 4 4 2 3 2 4 2 4 3" xfId="6266" xr:uid="{00000000-0005-0000-0000-00005D1C0000}"/>
    <cellStyle name="Normál 4 4 2 3 2 4 2 4 4" xfId="10762" xr:uid="{00000000-0005-0000-0000-00005E1C0000}"/>
    <cellStyle name="Normál 4 4 2 3 2 4 2 5" xfId="4444" xr:uid="{00000000-0005-0000-0000-00005F1C0000}"/>
    <cellStyle name="Normál 4 4 2 3 2 4 2 5 2" xfId="10763" xr:uid="{00000000-0005-0000-0000-0000601C0000}"/>
    <cellStyle name="Normál 4 4 2 3 2 4 2 6" xfId="10764" xr:uid="{00000000-0005-0000-0000-0000611C0000}"/>
    <cellStyle name="Normál 4 4 2 3 2 4 3" xfId="964" xr:uid="{00000000-0005-0000-0000-0000621C0000}"/>
    <cellStyle name="Normál 4 4 2 3 2 4 3 2" xfId="1770" xr:uid="{00000000-0005-0000-0000-0000631C0000}"/>
    <cellStyle name="Normál 4 4 2 3 2 4 3 3" xfId="3131" xr:uid="{00000000-0005-0000-0000-0000641C0000}"/>
    <cellStyle name="Normál 4 4 2 3 2 4 3 3 2" xfId="4450" xr:uid="{00000000-0005-0000-0000-0000651C0000}"/>
    <cellStyle name="Normál 4 4 2 3 2 4 3 3 2 2" xfId="10765" xr:uid="{00000000-0005-0000-0000-0000661C0000}"/>
    <cellStyle name="Normál 4 4 2 3 2 4 3 3 3" xfId="6265" xr:uid="{00000000-0005-0000-0000-0000671C0000}"/>
    <cellStyle name="Normál 4 4 2 3 2 4 3 3 4" xfId="10766" xr:uid="{00000000-0005-0000-0000-0000681C0000}"/>
    <cellStyle name="Normál 4 4 2 3 2 4 3 4" xfId="4449" xr:uid="{00000000-0005-0000-0000-0000691C0000}"/>
    <cellStyle name="Normál 4 4 2 3 2 4 3 4 2" xfId="10767" xr:uid="{00000000-0005-0000-0000-00006A1C0000}"/>
    <cellStyle name="Normál 4 4 2 3 2 4 3 5" xfId="10768" xr:uid="{00000000-0005-0000-0000-00006B1C0000}"/>
    <cellStyle name="Normál 4 4 2 3 2 4 4" xfId="1767" xr:uid="{00000000-0005-0000-0000-00006C1C0000}"/>
    <cellStyle name="Normál 4 4 2 3 2 4 5" xfId="2635" xr:uid="{00000000-0005-0000-0000-00006D1C0000}"/>
    <cellStyle name="Normál 4 4 2 3 2 4 5 2" xfId="4452" xr:uid="{00000000-0005-0000-0000-00006E1C0000}"/>
    <cellStyle name="Normál 4 4 2 3 2 4 5 2 2" xfId="10769" xr:uid="{00000000-0005-0000-0000-00006F1C0000}"/>
    <cellStyle name="Normál 4 4 2 3 2 4 5 3" xfId="6264" xr:uid="{00000000-0005-0000-0000-0000701C0000}"/>
    <cellStyle name="Normál 4 4 2 3 2 4 5 4" xfId="10770" xr:uid="{00000000-0005-0000-0000-0000711C0000}"/>
    <cellStyle name="Normál 4 4 2 3 2 4 6" xfId="4443" xr:uid="{00000000-0005-0000-0000-0000721C0000}"/>
    <cellStyle name="Normál 4 4 2 3 2 4 6 2" xfId="10771" xr:uid="{00000000-0005-0000-0000-0000731C0000}"/>
    <cellStyle name="Normál 4 4 2 3 2 4 7" xfId="10772" xr:uid="{00000000-0005-0000-0000-0000741C0000}"/>
    <cellStyle name="Normál 4 4 2 3 2 5" xfId="655" xr:uid="{00000000-0005-0000-0000-0000751C0000}"/>
    <cellStyle name="Normál 4 4 2 3 2 5 2" xfId="1200" xr:uid="{00000000-0005-0000-0000-0000761C0000}"/>
    <cellStyle name="Normál 4 4 2 3 2 5 2 2" xfId="1772" xr:uid="{00000000-0005-0000-0000-0000771C0000}"/>
    <cellStyle name="Normál 4 4 2 3 2 5 2 3" xfId="3132" xr:uid="{00000000-0005-0000-0000-0000781C0000}"/>
    <cellStyle name="Normál 4 4 2 3 2 5 2 3 2" xfId="4456" xr:uid="{00000000-0005-0000-0000-0000791C0000}"/>
    <cellStyle name="Normál 4 4 2 3 2 5 2 3 2 2" xfId="10773" xr:uid="{00000000-0005-0000-0000-00007A1C0000}"/>
    <cellStyle name="Normál 4 4 2 3 2 5 2 3 3" xfId="6263" xr:uid="{00000000-0005-0000-0000-00007B1C0000}"/>
    <cellStyle name="Normál 4 4 2 3 2 5 2 3 4" xfId="10774" xr:uid="{00000000-0005-0000-0000-00007C1C0000}"/>
    <cellStyle name="Normál 4 4 2 3 2 5 2 4" xfId="4454" xr:uid="{00000000-0005-0000-0000-00007D1C0000}"/>
    <cellStyle name="Normál 4 4 2 3 2 5 2 4 2" xfId="10775" xr:uid="{00000000-0005-0000-0000-00007E1C0000}"/>
    <cellStyle name="Normál 4 4 2 3 2 5 2 5" xfId="10776" xr:uid="{00000000-0005-0000-0000-00007F1C0000}"/>
    <cellStyle name="Normál 4 4 2 3 2 5 3" xfId="1771" xr:uid="{00000000-0005-0000-0000-0000801C0000}"/>
    <cellStyle name="Normál 4 4 2 3 2 5 4" xfId="2637" xr:uid="{00000000-0005-0000-0000-0000811C0000}"/>
    <cellStyle name="Normál 4 4 2 3 2 5 4 2" xfId="4457" xr:uid="{00000000-0005-0000-0000-0000821C0000}"/>
    <cellStyle name="Normál 4 4 2 3 2 5 4 2 2" xfId="10777" xr:uid="{00000000-0005-0000-0000-0000831C0000}"/>
    <cellStyle name="Normál 4 4 2 3 2 5 4 3" xfId="6262" xr:uid="{00000000-0005-0000-0000-0000841C0000}"/>
    <cellStyle name="Normál 4 4 2 3 2 5 4 4" xfId="10778" xr:uid="{00000000-0005-0000-0000-0000851C0000}"/>
    <cellStyle name="Normál 4 4 2 3 2 5 5" xfId="4453" xr:uid="{00000000-0005-0000-0000-0000861C0000}"/>
    <cellStyle name="Normál 4 4 2 3 2 5 5 2" xfId="10779" xr:uid="{00000000-0005-0000-0000-0000871C0000}"/>
    <cellStyle name="Normál 4 4 2 3 2 5 6" xfId="10780" xr:uid="{00000000-0005-0000-0000-0000881C0000}"/>
    <cellStyle name="Normál 4 4 2 3 2 6" xfId="961" xr:uid="{00000000-0005-0000-0000-0000891C0000}"/>
    <cellStyle name="Normál 4 4 2 3 2 6 2" xfId="1773" xr:uid="{00000000-0005-0000-0000-00008A1C0000}"/>
    <cellStyle name="Normál 4 4 2 3 2 6 3" xfId="3133" xr:uid="{00000000-0005-0000-0000-00008B1C0000}"/>
    <cellStyle name="Normál 4 4 2 3 2 6 3 2" xfId="4459" xr:uid="{00000000-0005-0000-0000-00008C1C0000}"/>
    <cellStyle name="Normál 4 4 2 3 2 6 3 2 2" xfId="10781" xr:uid="{00000000-0005-0000-0000-00008D1C0000}"/>
    <cellStyle name="Normál 4 4 2 3 2 6 3 3" xfId="6261" xr:uid="{00000000-0005-0000-0000-00008E1C0000}"/>
    <cellStyle name="Normál 4 4 2 3 2 6 3 4" xfId="10782" xr:uid="{00000000-0005-0000-0000-00008F1C0000}"/>
    <cellStyle name="Normál 4 4 2 3 2 6 4" xfId="4458" xr:uid="{00000000-0005-0000-0000-0000901C0000}"/>
    <cellStyle name="Normál 4 4 2 3 2 6 4 2" xfId="10783" xr:uid="{00000000-0005-0000-0000-0000911C0000}"/>
    <cellStyle name="Normál 4 4 2 3 2 6 5" xfId="10784" xr:uid="{00000000-0005-0000-0000-0000921C0000}"/>
    <cellStyle name="Normál 4 4 2 3 2 7" xfId="2630" xr:uid="{00000000-0005-0000-0000-0000931C0000}"/>
    <cellStyle name="Normál 4 4 2 3 2 7 2" xfId="4460" xr:uid="{00000000-0005-0000-0000-0000941C0000}"/>
    <cellStyle name="Normál 4 4 2 3 2 7 2 2" xfId="10785" xr:uid="{00000000-0005-0000-0000-0000951C0000}"/>
    <cellStyle name="Normál 4 4 2 3 2 7 3" xfId="6260" xr:uid="{00000000-0005-0000-0000-0000961C0000}"/>
    <cellStyle name="Normál 4 4 2 3 2 7 4" xfId="10786" xr:uid="{00000000-0005-0000-0000-0000971C0000}"/>
    <cellStyle name="Normál 4 4 2 3 2 8" xfId="4423" xr:uid="{00000000-0005-0000-0000-0000981C0000}"/>
    <cellStyle name="Normál 4 4 2 3 2 8 2" xfId="10787" xr:uid="{00000000-0005-0000-0000-0000991C0000}"/>
    <cellStyle name="Normál 4 4 2 3 2 9" xfId="10788" xr:uid="{00000000-0005-0000-0000-00009A1C0000}"/>
    <cellStyle name="Normál 4 4 2 3 3" xfId="315" xr:uid="{00000000-0005-0000-0000-00009B1C0000}"/>
    <cellStyle name="Normál 4 4 2 3 4" xfId="365" xr:uid="{00000000-0005-0000-0000-00009C1C0000}"/>
    <cellStyle name="Normál 4 4 2 3 4 2" xfId="415" xr:uid="{00000000-0005-0000-0000-00009D1C0000}"/>
    <cellStyle name="Normál 4 4 2 3 4 2 2" xfId="755" xr:uid="{00000000-0005-0000-0000-00009E1C0000}"/>
    <cellStyle name="Normál 4 4 2 3 4 2 2 2" xfId="1201" xr:uid="{00000000-0005-0000-0000-00009F1C0000}"/>
    <cellStyle name="Normál 4 4 2 3 4 2 2 2 2" xfId="1777" xr:uid="{00000000-0005-0000-0000-0000A01C0000}"/>
    <cellStyle name="Normál 4 4 2 3 4 2 2 2 3" xfId="3134" xr:uid="{00000000-0005-0000-0000-0000A11C0000}"/>
    <cellStyle name="Normál 4 4 2 3 4 2 2 2 3 2" xfId="4465" xr:uid="{00000000-0005-0000-0000-0000A21C0000}"/>
    <cellStyle name="Normál 4 4 2 3 4 2 2 2 3 2 2" xfId="10789" xr:uid="{00000000-0005-0000-0000-0000A31C0000}"/>
    <cellStyle name="Normál 4 4 2 3 4 2 2 2 3 3" xfId="6259" xr:uid="{00000000-0005-0000-0000-0000A41C0000}"/>
    <cellStyle name="Normál 4 4 2 3 4 2 2 2 3 4" xfId="10790" xr:uid="{00000000-0005-0000-0000-0000A51C0000}"/>
    <cellStyle name="Normál 4 4 2 3 4 2 2 2 4" xfId="4464" xr:uid="{00000000-0005-0000-0000-0000A61C0000}"/>
    <cellStyle name="Normál 4 4 2 3 4 2 2 2 4 2" xfId="10791" xr:uid="{00000000-0005-0000-0000-0000A71C0000}"/>
    <cellStyle name="Normál 4 4 2 3 4 2 2 2 5" xfId="10792" xr:uid="{00000000-0005-0000-0000-0000A81C0000}"/>
    <cellStyle name="Normál 4 4 2 3 4 2 2 3" xfId="1776" xr:uid="{00000000-0005-0000-0000-0000A91C0000}"/>
    <cellStyle name="Normál 4 4 2 3 4 2 2 4" xfId="2640" xr:uid="{00000000-0005-0000-0000-0000AA1C0000}"/>
    <cellStyle name="Normál 4 4 2 3 4 2 2 4 2" xfId="4466" xr:uid="{00000000-0005-0000-0000-0000AB1C0000}"/>
    <cellStyle name="Normál 4 4 2 3 4 2 2 4 2 2" xfId="10793" xr:uid="{00000000-0005-0000-0000-0000AC1C0000}"/>
    <cellStyle name="Normál 4 4 2 3 4 2 2 4 3" xfId="6258" xr:uid="{00000000-0005-0000-0000-0000AD1C0000}"/>
    <cellStyle name="Normál 4 4 2 3 4 2 2 4 4" xfId="10794" xr:uid="{00000000-0005-0000-0000-0000AE1C0000}"/>
    <cellStyle name="Normál 4 4 2 3 4 2 2 5" xfId="4463" xr:uid="{00000000-0005-0000-0000-0000AF1C0000}"/>
    <cellStyle name="Normál 4 4 2 3 4 2 2 5 2" xfId="10795" xr:uid="{00000000-0005-0000-0000-0000B01C0000}"/>
    <cellStyle name="Normál 4 4 2 3 4 2 2 6" xfId="10796" xr:uid="{00000000-0005-0000-0000-0000B11C0000}"/>
    <cellStyle name="Normál 4 4 2 3 4 2 3" xfId="966" xr:uid="{00000000-0005-0000-0000-0000B21C0000}"/>
    <cellStyle name="Normál 4 4 2 3 4 2 3 2" xfId="1778" xr:uid="{00000000-0005-0000-0000-0000B31C0000}"/>
    <cellStyle name="Normál 4 4 2 3 4 2 3 3" xfId="3135" xr:uid="{00000000-0005-0000-0000-0000B41C0000}"/>
    <cellStyle name="Normál 4 4 2 3 4 2 3 3 2" xfId="4468" xr:uid="{00000000-0005-0000-0000-0000B51C0000}"/>
    <cellStyle name="Normál 4 4 2 3 4 2 3 3 2 2" xfId="10797" xr:uid="{00000000-0005-0000-0000-0000B61C0000}"/>
    <cellStyle name="Normál 4 4 2 3 4 2 3 3 3" xfId="6257" xr:uid="{00000000-0005-0000-0000-0000B71C0000}"/>
    <cellStyle name="Normál 4 4 2 3 4 2 3 3 4" xfId="10798" xr:uid="{00000000-0005-0000-0000-0000B81C0000}"/>
    <cellStyle name="Normál 4 4 2 3 4 2 3 4" xfId="4467" xr:uid="{00000000-0005-0000-0000-0000B91C0000}"/>
    <cellStyle name="Normál 4 4 2 3 4 2 3 4 2" xfId="10799" xr:uid="{00000000-0005-0000-0000-0000BA1C0000}"/>
    <cellStyle name="Normál 4 4 2 3 4 2 3 5" xfId="10800" xr:uid="{00000000-0005-0000-0000-0000BB1C0000}"/>
    <cellStyle name="Normál 4 4 2 3 4 2 4" xfId="1775" xr:uid="{00000000-0005-0000-0000-0000BC1C0000}"/>
    <cellStyle name="Normál 4 4 2 3 4 2 5" xfId="2639" xr:uid="{00000000-0005-0000-0000-0000BD1C0000}"/>
    <cellStyle name="Normál 4 4 2 3 4 2 5 2" xfId="4470" xr:uid="{00000000-0005-0000-0000-0000BE1C0000}"/>
    <cellStyle name="Normál 4 4 2 3 4 2 5 2 2" xfId="10801" xr:uid="{00000000-0005-0000-0000-0000BF1C0000}"/>
    <cellStyle name="Normál 4 4 2 3 4 2 5 3" xfId="6256" xr:uid="{00000000-0005-0000-0000-0000C01C0000}"/>
    <cellStyle name="Normál 4 4 2 3 4 2 5 4" xfId="10802" xr:uid="{00000000-0005-0000-0000-0000C11C0000}"/>
    <cellStyle name="Normál 4 4 2 3 4 2 6" xfId="4462" xr:uid="{00000000-0005-0000-0000-0000C21C0000}"/>
    <cellStyle name="Normál 4 4 2 3 4 2 6 2" xfId="10803" xr:uid="{00000000-0005-0000-0000-0000C31C0000}"/>
    <cellStyle name="Normál 4 4 2 3 4 2 7" xfId="10804" xr:uid="{00000000-0005-0000-0000-0000C41C0000}"/>
    <cellStyle name="Normál 4 4 2 3 4 3" xfId="657" xr:uid="{00000000-0005-0000-0000-0000C51C0000}"/>
    <cellStyle name="Normál 4 4 2 3 4 3 2" xfId="1202" xr:uid="{00000000-0005-0000-0000-0000C61C0000}"/>
    <cellStyle name="Normál 4 4 2 3 4 3 2 2" xfId="1780" xr:uid="{00000000-0005-0000-0000-0000C71C0000}"/>
    <cellStyle name="Normál 4 4 2 3 4 3 2 3" xfId="3136" xr:uid="{00000000-0005-0000-0000-0000C81C0000}"/>
    <cellStyle name="Normál 4 4 2 3 4 3 2 3 2" xfId="4473" xr:uid="{00000000-0005-0000-0000-0000C91C0000}"/>
    <cellStyle name="Normál 4 4 2 3 4 3 2 3 2 2" xfId="10805" xr:uid="{00000000-0005-0000-0000-0000CA1C0000}"/>
    <cellStyle name="Normál 4 4 2 3 4 3 2 3 3" xfId="6255" xr:uid="{00000000-0005-0000-0000-0000CB1C0000}"/>
    <cellStyle name="Normál 4 4 2 3 4 3 2 3 4" xfId="10806" xr:uid="{00000000-0005-0000-0000-0000CC1C0000}"/>
    <cellStyle name="Normál 4 4 2 3 4 3 2 4" xfId="4472" xr:uid="{00000000-0005-0000-0000-0000CD1C0000}"/>
    <cellStyle name="Normál 4 4 2 3 4 3 2 4 2" xfId="10807" xr:uid="{00000000-0005-0000-0000-0000CE1C0000}"/>
    <cellStyle name="Normál 4 4 2 3 4 3 2 5" xfId="10808" xr:uid="{00000000-0005-0000-0000-0000CF1C0000}"/>
    <cellStyle name="Normál 4 4 2 3 4 3 3" xfId="1779" xr:uid="{00000000-0005-0000-0000-0000D01C0000}"/>
    <cellStyle name="Normál 4 4 2 3 4 3 4" xfId="2641" xr:uid="{00000000-0005-0000-0000-0000D11C0000}"/>
    <cellStyle name="Normál 4 4 2 3 4 3 4 2" xfId="4475" xr:uid="{00000000-0005-0000-0000-0000D21C0000}"/>
    <cellStyle name="Normál 4 4 2 3 4 3 4 2 2" xfId="10809" xr:uid="{00000000-0005-0000-0000-0000D31C0000}"/>
    <cellStyle name="Normál 4 4 2 3 4 3 4 3" xfId="6254" xr:uid="{00000000-0005-0000-0000-0000D41C0000}"/>
    <cellStyle name="Normál 4 4 2 3 4 3 4 4" xfId="10810" xr:uid="{00000000-0005-0000-0000-0000D51C0000}"/>
    <cellStyle name="Normál 4 4 2 3 4 3 5" xfId="4471" xr:uid="{00000000-0005-0000-0000-0000D61C0000}"/>
    <cellStyle name="Normál 4 4 2 3 4 3 5 2" xfId="10811" xr:uid="{00000000-0005-0000-0000-0000D71C0000}"/>
    <cellStyle name="Normál 4 4 2 3 4 3 6" xfId="10812" xr:uid="{00000000-0005-0000-0000-0000D81C0000}"/>
    <cellStyle name="Normál 4 4 2 3 4 4" xfId="965" xr:uid="{00000000-0005-0000-0000-0000D91C0000}"/>
    <cellStyle name="Normál 4 4 2 3 4 4 2" xfId="1781" xr:uid="{00000000-0005-0000-0000-0000DA1C0000}"/>
    <cellStyle name="Normál 4 4 2 3 4 4 3" xfId="3137" xr:uid="{00000000-0005-0000-0000-0000DB1C0000}"/>
    <cellStyle name="Normál 4 4 2 3 4 4 3 2" xfId="4477" xr:uid="{00000000-0005-0000-0000-0000DC1C0000}"/>
    <cellStyle name="Normál 4 4 2 3 4 4 3 2 2" xfId="10813" xr:uid="{00000000-0005-0000-0000-0000DD1C0000}"/>
    <cellStyle name="Normál 4 4 2 3 4 4 3 3" xfId="6253" xr:uid="{00000000-0005-0000-0000-0000DE1C0000}"/>
    <cellStyle name="Normál 4 4 2 3 4 4 3 4" xfId="10814" xr:uid="{00000000-0005-0000-0000-0000DF1C0000}"/>
    <cellStyle name="Normál 4 4 2 3 4 4 4" xfId="4476" xr:uid="{00000000-0005-0000-0000-0000E01C0000}"/>
    <cellStyle name="Normál 4 4 2 3 4 4 4 2" xfId="10815" xr:uid="{00000000-0005-0000-0000-0000E11C0000}"/>
    <cellStyle name="Normál 4 4 2 3 4 4 5" xfId="10816" xr:uid="{00000000-0005-0000-0000-0000E21C0000}"/>
    <cellStyle name="Normál 4 4 2 3 4 5" xfId="1774" xr:uid="{00000000-0005-0000-0000-0000E31C0000}"/>
    <cellStyle name="Normál 4 4 2 3 4 6" xfId="2638" xr:uid="{00000000-0005-0000-0000-0000E41C0000}"/>
    <cellStyle name="Normál 4 4 2 3 4 6 2" xfId="4478" xr:uid="{00000000-0005-0000-0000-0000E51C0000}"/>
    <cellStyle name="Normál 4 4 2 3 4 6 2 2" xfId="10817" xr:uid="{00000000-0005-0000-0000-0000E61C0000}"/>
    <cellStyle name="Normál 4 4 2 3 4 6 3" xfId="6252" xr:uid="{00000000-0005-0000-0000-0000E71C0000}"/>
    <cellStyle name="Normál 4 4 2 3 4 6 4" xfId="10818" xr:uid="{00000000-0005-0000-0000-0000E81C0000}"/>
    <cellStyle name="Normál 4 4 2 3 4 7" xfId="4461" xr:uid="{00000000-0005-0000-0000-0000E91C0000}"/>
    <cellStyle name="Normál 4 4 2 3 4 7 2" xfId="10819" xr:uid="{00000000-0005-0000-0000-0000EA1C0000}"/>
    <cellStyle name="Normál 4 4 2 3 4 8" xfId="10820" xr:uid="{00000000-0005-0000-0000-0000EB1C0000}"/>
    <cellStyle name="Normál 4 4 2 3 5" xfId="418" xr:uid="{00000000-0005-0000-0000-0000EC1C0000}"/>
    <cellStyle name="Normál 4 4 2 3 5 2" xfId="756" xr:uid="{00000000-0005-0000-0000-0000ED1C0000}"/>
    <cellStyle name="Normál 4 4 2 3 5 2 2" xfId="1203" xr:uid="{00000000-0005-0000-0000-0000EE1C0000}"/>
    <cellStyle name="Normál 4 4 2 3 5 2 2 2" xfId="1784" xr:uid="{00000000-0005-0000-0000-0000EF1C0000}"/>
    <cellStyle name="Normál 4 4 2 3 5 2 2 3" xfId="3138" xr:uid="{00000000-0005-0000-0000-0000F01C0000}"/>
    <cellStyle name="Normál 4 4 2 3 5 2 2 3 2" xfId="4483" xr:uid="{00000000-0005-0000-0000-0000F11C0000}"/>
    <cellStyle name="Normál 4 4 2 3 5 2 2 3 2 2" xfId="10821" xr:uid="{00000000-0005-0000-0000-0000F21C0000}"/>
    <cellStyle name="Normál 4 4 2 3 5 2 2 3 3" xfId="6251" xr:uid="{00000000-0005-0000-0000-0000F31C0000}"/>
    <cellStyle name="Normál 4 4 2 3 5 2 2 3 4" xfId="10822" xr:uid="{00000000-0005-0000-0000-0000F41C0000}"/>
    <cellStyle name="Normál 4 4 2 3 5 2 2 4" xfId="4481" xr:uid="{00000000-0005-0000-0000-0000F51C0000}"/>
    <cellStyle name="Normál 4 4 2 3 5 2 2 4 2" xfId="10823" xr:uid="{00000000-0005-0000-0000-0000F61C0000}"/>
    <cellStyle name="Normál 4 4 2 3 5 2 2 5" xfId="10824" xr:uid="{00000000-0005-0000-0000-0000F71C0000}"/>
    <cellStyle name="Normál 4 4 2 3 5 2 3" xfId="1783" xr:uid="{00000000-0005-0000-0000-0000F81C0000}"/>
    <cellStyle name="Normál 4 4 2 3 5 2 4" xfId="2643" xr:uid="{00000000-0005-0000-0000-0000F91C0000}"/>
    <cellStyle name="Normál 4 4 2 3 5 2 4 2" xfId="4484" xr:uid="{00000000-0005-0000-0000-0000FA1C0000}"/>
    <cellStyle name="Normál 4 4 2 3 5 2 4 2 2" xfId="10825" xr:uid="{00000000-0005-0000-0000-0000FB1C0000}"/>
    <cellStyle name="Normál 4 4 2 3 5 2 4 3" xfId="6250" xr:uid="{00000000-0005-0000-0000-0000FC1C0000}"/>
    <cellStyle name="Normál 4 4 2 3 5 2 4 4" xfId="10826" xr:uid="{00000000-0005-0000-0000-0000FD1C0000}"/>
    <cellStyle name="Normál 4 4 2 3 5 2 5" xfId="4480" xr:uid="{00000000-0005-0000-0000-0000FE1C0000}"/>
    <cellStyle name="Normál 4 4 2 3 5 2 5 2" xfId="10827" xr:uid="{00000000-0005-0000-0000-0000FF1C0000}"/>
    <cellStyle name="Normál 4 4 2 3 5 2 6" xfId="10828" xr:uid="{00000000-0005-0000-0000-0000001D0000}"/>
    <cellStyle name="Normál 4 4 2 3 5 3" xfId="967" xr:uid="{00000000-0005-0000-0000-0000011D0000}"/>
    <cellStyle name="Normál 4 4 2 3 5 3 2" xfId="1785" xr:uid="{00000000-0005-0000-0000-0000021D0000}"/>
    <cellStyle name="Normál 4 4 2 3 5 3 3" xfId="3139" xr:uid="{00000000-0005-0000-0000-0000031D0000}"/>
    <cellStyle name="Normál 4 4 2 3 5 3 3 2" xfId="4487" xr:uid="{00000000-0005-0000-0000-0000041D0000}"/>
    <cellStyle name="Normál 4 4 2 3 5 3 3 2 2" xfId="10829" xr:uid="{00000000-0005-0000-0000-0000051D0000}"/>
    <cellStyle name="Normál 4 4 2 3 5 3 3 3" xfId="6249" xr:uid="{00000000-0005-0000-0000-0000061D0000}"/>
    <cellStyle name="Normál 4 4 2 3 5 3 3 4" xfId="10830" xr:uid="{00000000-0005-0000-0000-0000071D0000}"/>
    <cellStyle name="Normál 4 4 2 3 5 3 4" xfId="4485" xr:uid="{00000000-0005-0000-0000-0000081D0000}"/>
    <cellStyle name="Normál 4 4 2 3 5 3 4 2" xfId="10831" xr:uid="{00000000-0005-0000-0000-0000091D0000}"/>
    <cellStyle name="Normál 4 4 2 3 5 3 5" xfId="10832" xr:uid="{00000000-0005-0000-0000-00000A1D0000}"/>
    <cellStyle name="Normál 4 4 2 3 5 4" xfId="1782" xr:uid="{00000000-0005-0000-0000-00000B1D0000}"/>
    <cellStyle name="Normál 4 4 2 3 5 5" xfId="2642" xr:uid="{00000000-0005-0000-0000-00000C1D0000}"/>
    <cellStyle name="Normál 4 4 2 3 5 5 2" xfId="4488" xr:uid="{00000000-0005-0000-0000-00000D1D0000}"/>
    <cellStyle name="Normál 4 4 2 3 5 5 2 2" xfId="10833" xr:uid="{00000000-0005-0000-0000-00000E1D0000}"/>
    <cellStyle name="Normál 4 4 2 3 5 5 3" xfId="6248" xr:uid="{00000000-0005-0000-0000-00000F1D0000}"/>
    <cellStyle name="Normál 4 4 2 3 5 5 4" xfId="10834" xr:uid="{00000000-0005-0000-0000-0000101D0000}"/>
    <cellStyle name="Normál 4 4 2 3 5 6" xfId="4479" xr:uid="{00000000-0005-0000-0000-0000111D0000}"/>
    <cellStyle name="Normál 4 4 2 3 5 6 2" xfId="10835" xr:uid="{00000000-0005-0000-0000-0000121D0000}"/>
    <cellStyle name="Normál 4 4 2 3 5 7" xfId="10836" xr:uid="{00000000-0005-0000-0000-0000131D0000}"/>
    <cellStyle name="Normál 4 4 2 3 6" xfId="654" xr:uid="{00000000-0005-0000-0000-0000141D0000}"/>
    <cellStyle name="Normál 4 4 2 3 6 2" xfId="1204" xr:uid="{00000000-0005-0000-0000-0000151D0000}"/>
    <cellStyle name="Normál 4 4 2 3 6 2 2" xfId="1787" xr:uid="{00000000-0005-0000-0000-0000161D0000}"/>
    <cellStyle name="Normál 4 4 2 3 6 2 3" xfId="3140" xr:uid="{00000000-0005-0000-0000-0000171D0000}"/>
    <cellStyle name="Normál 4 4 2 3 6 2 3 2" xfId="4491" xr:uid="{00000000-0005-0000-0000-0000181D0000}"/>
    <cellStyle name="Normál 4 4 2 3 6 2 3 2 2" xfId="10837" xr:uid="{00000000-0005-0000-0000-0000191D0000}"/>
    <cellStyle name="Normál 4 4 2 3 6 2 3 3" xfId="6247" xr:uid="{00000000-0005-0000-0000-00001A1D0000}"/>
    <cellStyle name="Normál 4 4 2 3 6 2 3 4" xfId="10838" xr:uid="{00000000-0005-0000-0000-00001B1D0000}"/>
    <cellStyle name="Normál 4 4 2 3 6 2 4" xfId="4490" xr:uid="{00000000-0005-0000-0000-00001C1D0000}"/>
    <cellStyle name="Normál 4 4 2 3 6 2 4 2" xfId="10839" xr:uid="{00000000-0005-0000-0000-00001D1D0000}"/>
    <cellStyle name="Normál 4 4 2 3 6 2 5" xfId="10840" xr:uid="{00000000-0005-0000-0000-00001E1D0000}"/>
    <cellStyle name="Normál 4 4 2 3 6 3" xfId="1786" xr:uid="{00000000-0005-0000-0000-00001F1D0000}"/>
    <cellStyle name="Normál 4 4 2 3 6 4" xfId="2644" xr:uid="{00000000-0005-0000-0000-0000201D0000}"/>
    <cellStyle name="Normál 4 4 2 3 6 4 2" xfId="4492" xr:uid="{00000000-0005-0000-0000-0000211D0000}"/>
    <cellStyle name="Normál 4 4 2 3 6 4 2 2" xfId="10841" xr:uid="{00000000-0005-0000-0000-0000221D0000}"/>
    <cellStyle name="Normál 4 4 2 3 6 4 3" xfId="6246" xr:uid="{00000000-0005-0000-0000-0000231D0000}"/>
    <cellStyle name="Normál 4 4 2 3 6 4 4" xfId="10842" xr:uid="{00000000-0005-0000-0000-0000241D0000}"/>
    <cellStyle name="Normál 4 4 2 3 6 5" xfId="4489" xr:uid="{00000000-0005-0000-0000-0000251D0000}"/>
    <cellStyle name="Normál 4 4 2 3 6 5 2" xfId="10843" xr:uid="{00000000-0005-0000-0000-0000261D0000}"/>
    <cellStyle name="Normál 4 4 2 3 6 6" xfId="10844" xr:uid="{00000000-0005-0000-0000-0000271D0000}"/>
    <cellStyle name="Normál 4 4 2 3 7" xfId="960" xr:uid="{00000000-0005-0000-0000-0000281D0000}"/>
    <cellStyle name="Normál 4 4 2 3 7 2" xfId="1788" xr:uid="{00000000-0005-0000-0000-0000291D0000}"/>
    <cellStyle name="Normál 4 4 2 3 7 3" xfId="3141" xr:uid="{00000000-0005-0000-0000-00002A1D0000}"/>
    <cellStyle name="Normál 4 4 2 3 7 3 2" xfId="4495" xr:uid="{00000000-0005-0000-0000-00002B1D0000}"/>
    <cellStyle name="Normál 4 4 2 3 7 3 2 2" xfId="10845" xr:uid="{00000000-0005-0000-0000-00002C1D0000}"/>
    <cellStyle name="Normál 4 4 2 3 7 3 3" xfId="6245" xr:uid="{00000000-0005-0000-0000-00002D1D0000}"/>
    <cellStyle name="Normál 4 4 2 3 7 3 4" xfId="10846" xr:uid="{00000000-0005-0000-0000-00002E1D0000}"/>
    <cellStyle name="Normál 4 4 2 3 7 4" xfId="4493" xr:uid="{00000000-0005-0000-0000-00002F1D0000}"/>
    <cellStyle name="Normál 4 4 2 3 7 4 2" xfId="10847" xr:uid="{00000000-0005-0000-0000-0000301D0000}"/>
    <cellStyle name="Normál 4 4 2 3 7 5" xfId="10848" xr:uid="{00000000-0005-0000-0000-0000311D0000}"/>
    <cellStyle name="Normál 4 4 2 3 8" xfId="2629" xr:uid="{00000000-0005-0000-0000-0000321D0000}"/>
    <cellStyle name="Normál 4 4 2 3 8 2" xfId="4496" xr:uid="{00000000-0005-0000-0000-0000331D0000}"/>
    <cellStyle name="Normál 4 4 2 3 8 2 2" xfId="10849" xr:uid="{00000000-0005-0000-0000-0000341D0000}"/>
    <cellStyle name="Normál 4 4 2 3 8 3" xfId="6244" xr:uid="{00000000-0005-0000-0000-0000351D0000}"/>
    <cellStyle name="Normál 4 4 2 3 8 4" xfId="10850" xr:uid="{00000000-0005-0000-0000-0000361D0000}"/>
    <cellStyle name="Normál 4 4 2 3 9" xfId="4422" xr:uid="{00000000-0005-0000-0000-0000371D0000}"/>
    <cellStyle name="Normál 4 4 2 3 9 2" xfId="10851" xr:uid="{00000000-0005-0000-0000-0000381D0000}"/>
    <cellStyle name="Normál 4 4 2 4" xfId="282" xr:uid="{00000000-0005-0000-0000-0000391D0000}"/>
    <cellStyle name="Normál 4 4 2 4 2" xfId="367" xr:uid="{00000000-0005-0000-0000-00003A1D0000}"/>
    <cellStyle name="Normál 4 4 2 4 2 2" xfId="413" xr:uid="{00000000-0005-0000-0000-00003B1D0000}"/>
    <cellStyle name="Normál 4 4 2 4 2 2 2" xfId="757" xr:uid="{00000000-0005-0000-0000-00003C1D0000}"/>
    <cellStyle name="Normál 4 4 2 4 2 2 2 2" xfId="1205" xr:uid="{00000000-0005-0000-0000-00003D1D0000}"/>
    <cellStyle name="Normál 4 4 2 4 2 2 2 2 2" xfId="1792" xr:uid="{00000000-0005-0000-0000-00003E1D0000}"/>
    <cellStyle name="Normál 4 4 2 4 2 2 2 2 3" xfId="3142" xr:uid="{00000000-0005-0000-0000-00003F1D0000}"/>
    <cellStyle name="Normál 4 4 2 4 2 2 2 2 3 2" xfId="4502" xr:uid="{00000000-0005-0000-0000-0000401D0000}"/>
    <cellStyle name="Normál 4 4 2 4 2 2 2 2 3 2 2" xfId="10852" xr:uid="{00000000-0005-0000-0000-0000411D0000}"/>
    <cellStyle name="Normál 4 4 2 4 2 2 2 2 3 3" xfId="6243" xr:uid="{00000000-0005-0000-0000-0000421D0000}"/>
    <cellStyle name="Normál 4 4 2 4 2 2 2 2 3 4" xfId="10853" xr:uid="{00000000-0005-0000-0000-0000431D0000}"/>
    <cellStyle name="Normál 4 4 2 4 2 2 2 2 4" xfId="4501" xr:uid="{00000000-0005-0000-0000-0000441D0000}"/>
    <cellStyle name="Normál 4 4 2 4 2 2 2 2 4 2" xfId="10854" xr:uid="{00000000-0005-0000-0000-0000451D0000}"/>
    <cellStyle name="Normál 4 4 2 4 2 2 2 2 5" xfId="10855" xr:uid="{00000000-0005-0000-0000-0000461D0000}"/>
    <cellStyle name="Normál 4 4 2 4 2 2 2 3" xfId="1791" xr:uid="{00000000-0005-0000-0000-0000471D0000}"/>
    <cellStyle name="Normál 4 4 2 4 2 2 2 4" xfId="2648" xr:uid="{00000000-0005-0000-0000-0000481D0000}"/>
    <cellStyle name="Normál 4 4 2 4 2 2 2 4 2" xfId="4504" xr:uid="{00000000-0005-0000-0000-0000491D0000}"/>
    <cellStyle name="Normál 4 4 2 4 2 2 2 4 2 2" xfId="10856" xr:uid="{00000000-0005-0000-0000-00004A1D0000}"/>
    <cellStyle name="Normál 4 4 2 4 2 2 2 4 3" xfId="6242" xr:uid="{00000000-0005-0000-0000-00004B1D0000}"/>
    <cellStyle name="Normál 4 4 2 4 2 2 2 4 4" xfId="10857" xr:uid="{00000000-0005-0000-0000-00004C1D0000}"/>
    <cellStyle name="Normál 4 4 2 4 2 2 2 5" xfId="4500" xr:uid="{00000000-0005-0000-0000-00004D1D0000}"/>
    <cellStyle name="Normál 4 4 2 4 2 2 2 5 2" xfId="10858" xr:uid="{00000000-0005-0000-0000-00004E1D0000}"/>
    <cellStyle name="Normál 4 4 2 4 2 2 2 6" xfId="10859" xr:uid="{00000000-0005-0000-0000-00004F1D0000}"/>
    <cellStyle name="Normál 4 4 2 4 2 2 3" xfId="970" xr:uid="{00000000-0005-0000-0000-0000501D0000}"/>
    <cellStyle name="Normál 4 4 2 4 2 2 3 2" xfId="1793" xr:uid="{00000000-0005-0000-0000-0000511D0000}"/>
    <cellStyle name="Normál 4 4 2 4 2 2 3 3" xfId="3143" xr:uid="{00000000-0005-0000-0000-0000521D0000}"/>
    <cellStyle name="Normál 4 4 2 4 2 2 3 3 2" xfId="4506" xr:uid="{00000000-0005-0000-0000-0000531D0000}"/>
    <cellStyle name="Normál 4 4 2 4 2 2 3 3 2 2" xfId="10860" xr:uid="{00000000-0005-0000-0000-0000541D0000}"/>
    <cellStyle name="Normál 4 4 2 4 2 2 3 3 3" xfId="6241" xr:uid="{00000000-0005-0000-0000-0000551D0000}"/>
    <cellStyle name="Normál 4 4 2 4 2 2 3 3 4" xfId="10861" xr:uid="{00000000-0005-0000-0000-0000561D0000}"/>
    <cellStyle name="Normál 4 4 2 4 2 2 3 4" xfId="4505" xr:uid="{00000000-0005-0000-0000-0000571D0000}"/>
    <cellStyle name="Normál 4 4 2 4 2 2 3 4 2" xfId="10862" xr:uid="{00000000-0005-0000-0000-0000581D0000}"/>
    <cellStyle name="Normál 4 4 2 4 2 2 3 5" xfId="10863" xr:uid="{00000000-0005-0000-0000-0000591D0000}"/>
    <cellStyle name="Normál 4 4 2 4 2 2 4" xfId="1790" xr:uid="{00000000-0005-0000-0000-00005A1D0000}"/>
    <cellStyle name="Normál 4 4 2 4 2 2 5" xfId="2647" xr:uid="{00000000-0005-0000-0000-00005B1D0000}"/>
    <cellStyle name="Normál 4 4 2 4 2 2 5 2" xfId="4507" xr:uid="{00000000-0005-0000-0000-00005C1D0000}"/>
    <cellStyle name="Normál 4 4 2 4 2 2 5 2 2" xfId="10864" xr:uid="{00000000-0005-0000-0000-00005D1D0000}"/>
    <cellStyle name="Normál 4 4 2 4 2 2 5 3" xfId="6240" xr:uid="{00000000-0005-0000-0000-00005E1D0000}"/>
    <cellStyle name="Normál 4 4 2 4 2 2 5 4" xfId="10865" xr:uid="{00000000-0005-0000-0000-00005F1D0000}"/>
    <cellStyle name="Normál 4 4 2 4 2 2 6" xfId="4499" xr:uid="{00000000-0005-0000-0000-0000601D0000}"/>
    <cellStyle name="Normál 4 4 2 4 2 2 6 2" xfId="10866" xr:uid="{00000000-0005-0000-0000-0000611D0000}"/>
    <cellStyle name="Normál 4 4 2 4 2 2 7" xfId="10867" xr:uid="{00000000-0005-0000-0000-0000621D0000}"/>
    <cellStyle name="Normál 4 4 2 4 2 3" xfId="659" xr:uid="{00000000-0005-0000-0000-0000631D0000}"/>
    <cellStyle name="Normál 4 4 2 4 2 3 2" xfId="1206" xr:uid="{00000000-0005-0000-0000-0000641D0000}"/>
    <cellStyle name="Normál 4 4 2 4 2 3 2 2" xfId="1795" xr:uid="{00000000-0005-0000-0000-0000651D0000}"/>
    <cellStyle name="Normál 4 4 2 4 2 3 2 3" xfId="3144" xr:uid="{00000000-0005-0000-0000-0000661D0000}"/>
    <cellStyle name="Normál 4 4 2 4 2 3 2 3 2" xfId="4511" xr:uid="{00000000-0005-0000-0000-0000671D0000}"/>
    <cellStyle name="Normál 4 4 2 4 2 3 2 3 2 2" xfId="10868" xr:uid="{00000000-0005-0000-0000-0000681D0000}"/>
    <cellStyle name="Normál 4 4 2 4 2 3 2 3 3" xfId="6239" xr:uid="{00000000-0005-0000-0000-0000691D0000}"/>
    <cellStyle name="Normál 4 4 2 4 2 3 2 3 4" xfId="10869" xr:uid="{00000000-0005-0000-0000-00006A1D0000}"/>
    <cellStyle name="Normál 4 4 2 4 2 3 2 4" xfId="4509" xr:uid="{00000000-0005-0000-0000-00006B1D0000}"/>
    <cellStyle name="Normál 4 4 2 4 2 3 2 4 2" xfId="10870" xr:uid="{00000000-0005-0000-0000-00006C1D0000}"/>
    <cellStyle name="Normál 4 4 2 4 2 3 2 5" xfId="10871" xr:uid="{00000000-0005-0000-0000-00006D1D0000}"/>
    <cellStyle name="Normál 4 4 2 4 2 3 3" xfId="1794" xr:uid="{00000000-0005-0000-0000-00006E1D0000}"/>
    <cellStyle name="Normál 4 4 2 4 2 3 4" xfId="2649" xr:uid="{00000000-0005-0000-0000-00006F1D0000}"/>
    <cellStyle name="Normál 4 4 2 4 2 3 4 2" xfId="4512" xr:uid="{00000000-0005-0000-0000-0000701D0000}"/>
    <cellStyle name="Normál 4 4 2 4 2 3 4 2 2" xfId="10872" xr:uid="{00000000-0005-0000-0000-0000711D0000}"/>
    <cellStyle name="Normál 4 4 2 4 2 3 4 3" xfId="6238" xr:uid="{00000000-0005-0000-0000-0000721D0000}"/>
    <cellStyle name="Normál 4 4 2 4 2 3 4 4" xfId="10873" xr:uid="{00000000-0005-0000-0000-0000731D0000}"/>
    <cellStyle name="Normál 4 4 2 4 2 3 5" xfId="4508" xr:uid="{00000000-0005-0000-0000-0000741D0000}"/>
    <cellStyle name="Normál 4 4 2 4 2 3 5 2" xfId="10874" xr:uid="{00000000-0005-0000-0000-0000751D0000}"/>
    <cellStyle name="Normál 4 4 2 4 2 3 6" xfId="10875" xr:uid="{00000000-0005-0000-0000-0000761D0000}"/>
    <cellStyle name="Normál 4 4 2 4 2 4" xfId="969" xr:uid="{00000000-0005-0000-0000-0000771D0000}"/>
    <cellStyle name="Normál 4 4 2 4 2 4 2" xfId="1796" xr:uid="{00000000-0005-0000-0000-0000781D0000}"/>
    <cellStyle name="Normál 4 4 2 4 2 4 3" xfId="3145" xr:uid="{00000000-0005-0000-0000-0000791D0000}"/>
    <cellStyle name="Normál 4 4 2 4 2 4 3 2" xfId="4515" xr:uid="{00000000-0005-0000-0000-00007A1D0000}"/>
    <cellStyle name="Normál 4 4 2 4 2 4 3 2 2" xfId="10876" xr:uid="{00000000-0005-0000-0000-00007B1D0000}"/>
    <cellStyle name="Normál 4 4 2 4 2 4 3 3" xfId="6237" xr:uid="{00000000-0005-0000-0000-00007C1D0000}"/>
    <cellStyle name="Normál 4 4 2 4 2 4 3 4" xfId="10877" xr:uid="{00000000-0005-0000-0000-00007D1D0000}"/>
    <cellStyle name="Normál 4 4 2 4 2 4 4" xfId="4513" xr:uid="{00000000-0005-0000-0000-00007E1D0000}"/>
    <cellStyle name="Normál 4 4 2 4 2 4 4 2" xfId="10878" xr:uid="{00000000-0005-0000-0000-00007F1D0000}"/>
    <cellStyle name="Normál 4 4 2 4 2 4 5" xfId="10879" xr:uid="{00000000-0005-0000-0000-0000801D0000}"/>
    <cellStyle name="Normál 4 4 2 4 2 5" xfId="1789" xr:uid="{00000000-0005-0000-0000-0000811D0000}"/>
    <cellStyle name="Normál 4 4 2 4 2 6" xfId="2646" xr:uid="{00000000-0005-0000-0000-0000821D0000}"/>
    <cellStyle name="Normál 4 4 2 4 2 6 2" xfId="4516" xr:uid="{00000000-0005-0000-0000-0000831D0000}"/>
    <cellStyle name="Normál 4 4 2 4 2 6 2 2" xfId="10880" xr:uid="{00000000-0005-0000-0000-0000841D0000}"/>
    <cellStyle name="Normál 4 4 2 4 2 6 3" xfId="6236" xr:uid="{00000000-0005-0000-0000-0000851D0000}"/>
    <cellStyle name="Normál 4 4 2 4 2 6 4" xfId="10881" xr:uid="{00000000-0005-0000-0000-0000861D0000}"/>
    <cellStyle name="Normál 4 4 2 4 2 7" xfId="4498" xr:uid="{00000000-0005-0000-0000-0000871D0000}"/>
    <cellStyle name="Normál 4 4 2 4 2 7 2" xfId="10882" xr:uid="{00000000-0005-0000-0000-0000881D0000}"/>
    <cellStyle name="Normál 4 4 2 4 2 8" xfId="10883" xr:uid="{00000000-0005-0000-0000-0000891D0000}"/>
    <cellStyle name="Normál 4 4 2 4 3" xfId="480" xr:uid="{00000000-0005-0000-0000-00008A1D0000}"/>
    <cellStyle name="Normál 4 4 2 4 4" xfId="414" xr:uid="{00000000-0005-0000-0000-00008B1D0000}"/>
    <cellStyle name="Normál 4 4 2 4 4 2" xfId="758" xr:uid="{00000000-0005-0000-0000-00008C1D0000}"/>
    <cellStyle name="Normál 4 4 2 4 4 2 2" xfId="1207" xr:uid="{00000000-0005-0000-0000-00008D1D0000}"/>
    <cellStyle name="Normál 4 4 2 4 4 2 2 2" xfId="1799" xr:uid="{00000000-0005-0000-0000-00008E1D0000}"/>
    <cellStyle name="Normál 4 4 2 4 4 2 2 3" xfId="3146" xr:uid="{00000000-0005-0000-0000-00008F1D0000}"/>
    <cellStyle name="Normál 4 4 2 4 4 2 2 3 2" xfId="4520" xr:uid="{00000000-0005-0000-0000-0000901D0000}"/>
    <cellStyle name="Normál 4 4 2 4 4 2 2 3 2 2" xfId="10884" xr:uid="{00000000-0005-0000-0000-0000911D0000}"/>
    <cellStyle name="Normál 4 4 2 4 4 2 2 3 3" xfId="6235" xr:uid="{00000000-0005-0000-0000-0000921D0000}"/>
    <cellStyle name="Normál 4 4 2 4 4 2 2 3 4" xfId="10885" xr:uid="{00000000-0005-0000-0000-0000931D0000}"/>
    <cellStyle name="Normál 4 4 2 4 4 2 2 4" xfId="4519" xr:uid="{00000000-0005-0000-0000-0000941D0000}"/>
    <cellStyle name="Normál 4 4 2 4 4 2 2 4 2" xfId="10886" xr:uid="{00000000-0005-0000-0000-0000951D0000}"/>
    <cellStyle name="Normál 4 4 2 4 4 2 2 5" xfId="10887" xr:uid="{00000000-0005-0000-0000-0000961D0000}"/>
    <cellStyle name="Normál 4 4 2 4 4 2 3" xfId="1798" xr:uid="{00000000-0005-0000-0000-0000971D0000}"/>
    <cellStyle name="Normál 4 4 2 4 4 2 4" xfId="2651" xr:uid="{00000000-0005-0000-0000-0000981D0000}"/>
    <cellStyle name="Normál 4 4 2 4 4 2 4 2" xfId="4521" xr:uid="{00000000-0005-0000-0000-0000991D0000}"/>
    <cellStyle name="Normál 4 4 2 4 4 2 4 2 2" xfId="10888" xr:uid="{00000000-0005-0000-0000-00009A1D0000}"/>
    <cellStyle name="Normál 4 4 2 4 4 2 4 3" xfId="6234" xr:uid="{00000000-0005-0000-0000-00009B1D0000}"/>
    <cellStyle name="Normál 4 4 2 4 4 2 4 4" xfId="10889" xr:uid="{00000000-0005-0000-0000-00009C1D0000}"/>
    <cellStyle name="Normál 4 4 2 4 4 2 5" xfId="4518" xr:uid="{00000000-0005-0000-0000-00009D1D0000}"/>
    <cellStyle name="Normál 4 4 2 4 4 2 5 2" xfId="10890" xr:uid="{00000000-0005-0000-0000-00009E1D0000}"/>
    <cellStyle name="Normál 4 4 2 4 4 2 6" xfId="10891" xr:uid="{00000000-0005-0000-0000-00009F1D0000}"/>
    <cellStyle name="Normál 4 4 2 4 4 3" xfId="971" xr:uid="{00000000-0005-0000-0000-0000A01D0000}"/>
    <cellStyle name="Normál 4 4 2 4 4 3 2" xfId="1800" xr:uid="{00000000-0005-0000-0000-0000A11D0000}"/>
    <cellStyle name="Normál 4 4 2 4 4 3 3" xfId="3147" xr:uid="{00000000-0005-0000-0000-0000A21D0000}"/>
    <cellStyle name="Normál 4 4 2 4 4 3 3 2" xfId="4524" xr:uid="{00000000-0005-0000-0000-0000A31D0000}"/>
    <cellStyle name="Normál 4 4 2 4 4 3 3 2 2" xfId="10892" xr:uid="{00000000-0005-0000-0000-0000A41D0000}"/>
    <cellStyle name="Normál 4 4 2 4 4 3 3 3" xfId="6233" xr:uid="{00000000-0005-0000-0000-0000A51D0000}"/>
    <cellStyle name="Normál 4 4 2 4 4 3 3 4" xfId="10893" xr:uid="{00000000-0005-0000-0000-0000A61D0000}"/>
    <cellStyle name="Normál 4 4 2 4 4 3 4" xfId="4522" xr:uid="{00000000-0005-0000-0000-0000A71D0000}"/>
    <cellStyle name="Normál 4 4 2 4 4 3 4 2" xfId="10894" xr:uid="{00000000-0005-0000-0000-0000A81D0000}"/>
    <cellStyle name="Normál 4 4 2 4 4 3 5" xfId="10895" xr:uid="{00000000-0005-0000-0000-0000A91D0000}"/>
    <cellStyle name="Normál 4 4 2 4 4 4" xfId="1797" xr:uid="{00000000-0005-0000-0000-0000AA1D0000}"/>
    <cellStyle name="Normál 4 4 2 4 4 5" xfId="2650" xr:uid="{00000000-0005-0000-0000-0000AB1D0000}"/>
    <cellStyle name="Normál 4 4 2 4 4 5 2" xfId="4525" xr:uid="{00000000-0005-0000-0000-0000AC1D0000}"/>
    <cellStyle name="Normál 4 4 2 4 4 5 2 2" xfId="10896" xr:uid="{00000000-0005-0000-0000-0000AD1D0000}"/>
    <cellStyle name="Normál 4 4 2 4 4 5 3" xfId="6232" xr:uid="{00000000-0005-0000-0000-0000AE1D0000}"/>
    <cellStyle name="Normál 4 4 2 4 4 5 4" xfId="10897" xr:uid="{00000000-0005-0000-0000-0000AF1D0000}"/>
    <cellStyle name="Normál 4 4 2 4 4 6" xfId="4517" xr:uid="{00000000-0005-0000-0000-0000B01D0000}"/>
    <cellStyle name="Normál 4 4 2 4 4 6 2" xfId="10898" xr:uid="{00000000-0005-0000-0000-0000B11D0000}"/>
    <cellStyle name="Normál 4 4 2 4 4 7" xfId="10899" xr:uid="{00000000-0005-0000-0000-0000B21D0000}"/>
    <cellStyle name="Normál 4 4 2 4 5" xfId="658" xr:uid="{00000000-0005-0000-0000-0000B31D0000}"/>
    <cellStyle name="Normál 4 4 2 4 5 2" xfId="1208" xr:uid="{00000000-0005-0000-0000-0000B41D0000}"/>
    <cellStyle name="Normál 4 4 2 4 5 2 2" xfId="1802" xr:uid="{00000000-0005-0000-0000-0000B51D0000}"/>
    <cellStyle name="Normál 4 4 2 4 5 2 3" xfId="3148" xr:uid="{00000000-0005-0000-0000-0000B61D0000}"/>
    <cellStyle name="Normál 4 4 2 4 5 2 3 2" xfId="4529" xr:uid="{00000000-0005-0000-0000-0000B71D0000}"/>
    <cellStyle name="Normál 4 4 2 4 5 2 3 2 2" xfId="10900" xr:uid="{00000000-0005-0000-0000-0000B81D0000}"/>
    <cellStyle name="Normál 4 4 2 4 5 2 3 3" xfId="6231" xr:uid="{00000000-0005-0000-0000-0000B91D0000}"/>
    <cellStyle name="Normál 4 4 2 4 5 2 3 4" xfId="10901" xr:uid="{00000000-0005-0000-0000-0000BA1D0000}"/>
    <cellStyle name="Normál 4 4 2 4 5 2 4" xfId="4527" xr:uid="{00000000-0005-0000-0000-0000BB1D0000}"/>
    <cellStyle name="Normál 4 4 2 4 5 2 4 2" xfId="10902" xr:uid="{00000000-0005-0000-0000-0000BC1D0000}"/>
    <cellStyle name="Normál 4 4 2 4 5 2 5" xfId="10903" xr:uid="{00000000-0005-0000-0000-0000BD1D0000}"/>
    <cellStyle name="Normál 4 4 2 4 5 3" xfId="1801" xr:uid="{00000000-0005-0000-0000-0000BE1D0000}"/>
    <cellStyle name="Normál 4 4 2 4 5 4" xfId="2652" xr:uid="{00000000-0005-0000-0000-0000BF1D0000}"/>
    <cellStyle name="Normál 4 4 2 4 5 4 2" xfId="4530" xr:uid="{00000000-0005-0000-0000-0000C01D0000}"/>
    <cellStyle name="Normál 4 4 2 4 5 4 2 2" xfId="10904" xr:uid="{00000000-0005-0000-0000-0000C11D0000}"/>
    <cellStyle name="Normál 4 4 2 4 5 4 3" xfId="6230" xr:uid="{00000000-0005-0000-0000-0000C21D0000}"/>
    <cellStyle name="Normál 4 4 2 4 5 4 4" xfId="10905" xr:uid="{00000000-0005-0000-0000-0000C31D0000}"/>
    <cellStyle name="Normál 4 4 2 4 5 5" xfId="4526" xr:uid="{00000000-0005-0000-0000-0000C41D0000}"/>
    <cellStyle name="Normál 4 4 2 4 5 5 2" xfId="10906" xr:uid="{00000000-0005-0000-0000-0000C51D0000}"/>
    <cellStyle name="Normál 4 4 2 4 5 6" xfId="10907" xr:uid="{00000000-0005-0000-0000-0000C61D0000}"/>
    <cellStyle name="Normál 4 4 2 4 6" xfId="968" xr:uid="{00000000-0005-0000-0000-0000C71D0000}"/>
    <cellStyle name="Normál 4 4 2 4 6 2" xfId="1803" xr:uid="{00000000-0005-0000-0000-0000C81D0000}"/>
    <cellStyle name="Normál 4 4 2 4 6 3" xfId="3149" xr:uid="{00000000-0005-0000-0000-0000C91D0000}"/>
    <cellStyle name="Normál 4 4 2 4 6 3 2" xfId="4532" xr:uid="{00000000-0005-0000-0000-0000CA1D0000}"/>
    <cellStyle name="Normál 4 4 2 4 6 3 2 2" xfId="10908" xr:uid="{00000000-0005-0000-0000-0000CB1D0000}"/>
    <cellStyle name="Normál 4 4 2 4 6 3 3" xfId="6229" xr:uid="{00000000-0005-0000-0000-0000CC1D0000}"/>
    <cellStyle name="Normál 4 4 2 4 6 3 4" xfId="10909" xr:uid="{00000000-0005-0000-0000-0000CD1D0000}"/>
    <cellStyle name="Normál 4 4 2 4 6 4" xfId="4531" xr:uid="{00000000-0005-0000-0000-0000CE1D0000}"/>
    <cellStyle name="Normál 4 4 2 4 6 4 2" xfId="10910" xr:uid="{00000000-0005-0000-0000-0000CF1D0000}"/>
    <cellStyle name="Normál 4 4 2 4 6 5" xfId="10911" xr:uid="{00000000-0005-0000-0000-0000D01D0000}"/>
    <cellStyle name="Normál 4 4 2 4 7" xfId="2645" xr:uid="{00000000-0005-0000-0000-0000D11D0000}"/>
    <cellStyle name="Normál 4 4 2 4 7 2" xfId="4533" xr:uid="{00000000-0005-0000-0000-0000D21D0000}"/>
    <cellStyle name="Normál 4 4 2 4 7 2 2" xfId="10912" xr:uid="{00000000-0005-0000-0000-0000D31D0000}"/>
    <cellStyle name="Normál 4 4 2 4 7 3" xfId="6228" xr:uid="{00000000-0005-0000-0000-0000D41D0000}"/>
    <cellStyle name="Normál 4 4 2 4 7 4" xfId="10913" xr:uid="{00000000-0005-0000-0000-0000D51D0000}"/>
    <cellStyle name="Normál 4 4 2 4 8" xfId="4497" xr:uid="{00000000-0005-0000-0000-0000D61D0000}"/>
    <cellStyle name="Normál 4 4 2 4 8 2" xfId="10914" xr:uid="{00000000-0005-0000-0000-0000D71D0000}"/>
    <cellStyle name="Normál 4 4 2 4 9" xfId="10915" xr:uid="{00000000-0005-0000-0000-0000D81D0000}"/>
    <cellStyle name="Normál 4 4 2 5" xfId="312" xr:uid="{00000000-0005-0000-0000-0000D91D0000}"/>
    <cellStyle name="Normál 4 4 2 6" xfId="360" xr:uid="{00000000-0005-0000-0000-0000DA1D0000}"/>
    <cellStyle name="Normál 4 4 2 6 2" xfId="412" xr:uid="{00000000-0005-0000-0000-0000DB1D0000}"/>
    <cellStyle name="Normál 4 4 2 6 2 2" xfId="759" xr:uid="{00000000-0005-0000-0000-0000DC1D0000}"/>
    <cellStyle name="Normál 4 4 2 6 2 2 2" xfId="1209" xr:uid="{00000000-0005-0000-0000-0000DD1D0000}"/>
    <cellStyle name="Normál 4 4 2 6 2 2 2 2" xfId="1807" xr:uid="{00000000-0005-0000-0000-0000DE1D0000}"/>
    <cellStyle name="Normál 4 4 2 6 2 2 2 3" xfId="3150" xr:uid="{00000000-0005-0000-0000-0000DF1D0000}"/>
    <cellStyle name="Normál 4 4 2 6 2 2 2 3 2" xfId="4539" xr:uid="{00000000-0005-0000-0000-0000E01D0000}"/>
    <cellStyle name="Normál 4 4 2 6 2 2 2 3 2 2" xfId="10916" xr:uid="{00000000-0005-0000-0000-0000E11D0000}"/>
    <cellStyle name="Normál 4 4 2 6 2 2 2 3 3" xfId="6227" xr:uid="{00000000-0005-0000-0000-0000E21D0000}"/>
    <cellStyle name="Normál 4 4 2 6 2 2 2 3 4" xfId="10917" xr:uid="{00000000-0005-0000-0000-0000E31D0000}"/>
    <cellStyle name="Normál 4 4 2 6 2 2 2 4" xfId="4538" xr:uid="{00000000-0005-0000-0000-0000E41D0000}"/>
    <cellStyle name="Normál 4 4 2 6 2 2 2 4 2" xfId="10918" xr:uid="{00000000-0005-0000-0000-0000E51D0000}"/>
    <cellStyle name="Normál 4 4 2 6 2 2 2 5" xfId="10919" xr:uid="{00000000-0005-0000-0000-0000E61D0000}"/>
    <cellStyle name="Normál 4 4 2 6 2 2 3" xfId="1806" xr:uid="{00000000-0005-0000-0000-0000E71D0000}"/>
    <cellStyle name="Normál 4 4 2 6 2 2 4" xfId="2655" xr:uid="{00000000-0005-0000-0000-0000E81D0000}"/>
    <cellStyle name="Normál 4 4 2 6 2 2 4 2" xfId="4541" xr:uid="{00000000-0005-0000-0000-0000E91D0000}"/>
    <cellStyle name="Normál 4 4 2 6 2 2 4 2 2" xfId="10920" xr:uid="{00000000-0005-0000-0000-0000EA1D0000}"/>
    <cellStyle name="Normál 4 4 2 6 2 2 4 3" xfId="6226" xr:uid="{00000000-0005-0000-0000-0000EB1D0000}"/>
    <cellStyle name="Normál 4 4 2 6 2 2 4 4" xfId="10921" xr:uid="{00000000-0005-0000-0000-0000EC1D0000}"/>
    <cellStyle name="Normál 4 4 2 6 2 2 5" xfId="4537" xr:uid="{00000000-0005-0000-0000-0000ED1D0000}"/>
    <cellStyle name="Normál 4 4 2 6 2 2 5 2" xfId="10922" xr:uid="{00000000-0005-0000-0000-0000EE1D0000}"/>
    <cellStyle name="Normál 4 4 2 6 2 2 6" xfId="10923" xr:uid="{00000000-0005-0000-0000-0000EF1D0000}"/>
    <cellStyle name="Normál 4 4 2 6 2 3" xfId="973" xr:uid="{00000000-0005-0000-0000-0000F01D0000}"/>
    <cellStyle name="Normál 4 4 2 6 2 3 2" xfId="1808" xr:uid="{00000000-0005-0000-0000-0000F11D0000}"/>
    <cellStyle name="Normál 4 4 2 6 2 3 3" xfId="3151" xr:uid="{00000000-0005-0000-0000-0000F21D0000}"/>
    <cellStyle name="Normál 4 4 2 6 2 3 3 2" xfId="4543" xr:uid="{00000000-0005-0000-0000-0000F31D0000}"/>
    <cellStyle name="Normál 4 4 2 6 2 3 3 2 2" xfId="10924" xr:uid="{00000000-0005-0000-0000-0000F41D0000}"/>
    <cellStyle name="Normál 4 4 2 6 2 3 3 3" xfId="6225" xr:uid="{00000000-0005-0000-0000-0000F51D0000}"/>
    <cellStyle name="Normál 4 4 2 6 2 3 3 4" xfId="10925" xr:uid="{00000000-0005-0000-0000-0000F61D0000}"/>
    <cellStyle name="Normál 4 4 2 6 2 3 4" xfId="4542" xr:uid="{00000000-0005-0000-0000-0000F71D0000}"/>
    <cellStyle name="Normál 4 4 2 6 2 3 4 2" xfId="10926" xr:uid="{00000000-0005-0000-0000-0000F81D0000}"/>
    <cellStyle name="Normál 4 4 2 6 2 3 5" xfId="10927" xr:uid="{00000000-0005-0000-0000-0000F91D0000}"/>
    <cellStyle name="Normál 4 4 2 6 2 4" xfId="1805" xr:uid="{00000000-0005-0000-0000-0000FA1D0000}"/>
    <cellStyle name="Normál 4 4 2 6 2 5" xfId="2654" xr:uid="{00000000-0005-0000-0000-0000FB1D0000}"/>
    <cellStyle name="Normál 4 4 2 6 2 5 2" xfId="4544" xr:uid="{00000000-0005-0000-0000-0000FC1D0000}"/>
    <cellStyle name="Normál 4 4 2 6 2 5 2 2" xfId="10928" xr:uid="{00000000-0005-0000-0000-0000FD1D0000}"/>
    <cellStyle name="Normál 4 4 2 6 2 5 3" xfId="6224" xr:uid="{00000000-0005-0000-0000-0000FE1D0000}"/>
    <cellStyle name="Normál 4 4 2 6 2 5 4" xfId="10929" xr:uid="{00000000-0005-0000-0000-0000FF1D0000}"/>
    <cellStyle name="Normál 4 4 2 6 2 6" xfId="4536" xr:uid="{00000000-0005-0000-0000-0000001E0000}"/>
    <cellStyle name="Normál 4 4 2 6 2 6 2" xfId="10930" xr:uid="{00000000-0005-0000-0000-0000011E0000}"/>
    <cellStyle name="Normál 4 4 2 6 2 7" xfId="10931" xr:uid="{00000000-0005-0000-0000-0000021E0000}"/>
    <cellStyle name="Normál 4 4 2 6 3" xfId="660" xr:uid="{00000000-0005-0000-0000-0000031E0000}"/>
    <cellStyle name="Normál 4 4 2 6 3 2" xfId="1210" xr:uid="{00000000-0005-0000-0000-0000041E0000}"/>
    <cellStyle name="Normál 4 4 2 6 3 2 2" xfId="1810" xr:uid="{00000000-0005-0000-0000-0000051E0000}"/>
    <cellStyle name="Normál 4 4 2 6 3 2 3" xfId="3152" xr:uid="{00000000-0005-0000-0000-0000061E0000}"/>
    <cellStyle name="Normál 4 4 2 6 3 2 3 2" xfId="4547" xr:uid="{00000000-0005-0000-0000-0000071E0000}"/>
    <cellStyle name="Normál 4 4 2 6 3 2 3 2 2" xfId="10932" xr:uid="{00000000-0005-0000-0000-0000081E0000}"/>
    <cellStyle name="Normál 4 4 2 6 3 2 3 3" xfId="6223" xr:uid="{00000000-0005-0000-0000-0000091E0000}"/>
    <cellStyle name="Normál 4 4 2 6 3 2 3 4" xfId="10933" xr:uid="{00000000-0005-0000-0000-00000A1E0000}"/>
    <cellStyle name="Normál 4 4 2 6 3 2 4" xfId="4546" xr:uid="{00000000-0005-0000-0000-00000B1E0000}"/>
    <cellStyle name="Normál 4 4 2 6 3 2 4 2" xfId="10934" xr:uid="{00000000-0005-0000-0000-00000C1E0000}"/>
    <cellStyle name="Normál 4 4 2 6 3 2 5" xfId="10935" xr:uid="{00000000-0005-0000-0000-00000D1E0000}"/>
    <cellStyle name="Normál 4 4 2 6 3 3" xfId="1809" xr:uid="{00000000-0005-0000-0000-00000E1E0000}"/>
    <cellStyle name="Normál 4 4 2 6 3 4" xfId="2656" xr:uid="{00000000-0005-0000-0000-00000F1E0000}"/>
    <cellStyle name="Normál 4 4 2 6 3 4 2" xfId="4549" xr:uid="{00000000-0005-0000-0000-0000101E0000}"/>
    <cellStyle name="Normál 4 4 2 6 3 4 2 2" xfId="10936" xr:uid="{00000000-0005-0000-0000-0000111E0000}"/>
    <cellStyle name="Normál 4 4 2 6 3 4 3" xfId="6222" xr:uid="{00000000-0005-0000-0000-0000121E0000}"/>
    <cellStyle name="Normál 4 4 2 6 3 4 4" xfId="10937" xr:uid="{00000000-0005-0000-0000-0000131E0000}"/>
    <cellStyle name="Normál 4 4 2 6 3 5" xfId="4545" xr:uid="{00000000-0005-0000-0000-0000141E0000}"/>
    <cellStyle name="Normál 4 4 2 6 3 5 2" xfId="10938" xr:uid="{00000000-0005-0000-0000-0000151E0000}"/>
    <cellStyle name="Normál 4 4 2 6 3 6" xfId="10939" xr:uid="{00000000-0005-0000-0000-0000161E0000}"/>
    <cellStyle name="Normál 4 4 2 6 4" xfId="972" xr:uid="{00000000-0005-0000-0000-0000171E0000}"/>
    <cellStyle name="Normál 4 4 2 6 4 2" xfId="1811" xr:uid="{00000000-0005-0000-0000-0000181E0000}"/>
    <cellStyle name="Normál 4 4 2 6 4 3" xfId="3153" xr:uid="{00000000-0005-0000-0000-0000191E0000}"/>
    <cellStyle name="Normál 4 4 2 6 4 3 2" xfId="4551" xr:uid="{00000000-0005-0000-0000-00001A1E0000}"/>
    <cellStyle name="Normál 4 4 2 6 4 3 2 2" xfId="10940" xr:uid="{00000000-0005-0000-0000-00001B1E0000}"/>
    <cellStyle name="Normál 4 4 2 6 4 3 3" xfId="6221" xr:uid="{00000000-0005-0000-0000-00001C1E0000}"/>
    <cellStyle name="Normál 4 4 2 6 4 3 4" xfId="10941" xr:uid="{00000000-0005-0000-0000-00001D1E0000}"/>
    <cellStyle name="Normál 4 4 2 6 4 4" xfId="4550" xr:uid="{00000000-0005-0000-0000-00001E1E0000}"/>
    <cellStyle name="Normál 4 4 2 6 4 4 2" xfId="10942" xr:uid="{00000000-0005-0000-0000-00001F1E0000}"/>
    <cellStyle name="Normál 4 4 2 6 4 5" xfId="10943" xr:uid="{00000000-0005-0000-0000-0000201E0000}"/>
    <cellStyle name="Normál 4 4 2 6 5" xfId="1804" xr:uid="{00000000-0005-0000-0000-0000211E0000}"/>
    <cellStyle name="Normál 4 4 2 6 6" xfId="2653" xr:uid="{00000000-0005-0000-0000-0000221E0000}"/>
    <cellStyle name="Normál 4 4 2 6 6 2" xfId="4553" xr:uid="{00000000-0005-0000-0000-0000231E0000}"/>
    <cellStyle name="Normál 4 4 2 6 6 2 2" xfId="10944" xr:uid="{00000000-0005-0000-0000-0000241E0000}"/>
    <cellStyle name="Normál 4 4 2 6 6 3" xfId="6220" xr:uid="{00000000-0005-0000-0000-0000251E0000}"/>
    <cellStyle name="Normál 4 4 2 6 6 4" xfId="10945" xr:uid="{00000000-0005-0000-0000-0000261E0000}"/>
    <cellStyle name="Normál 4 4 2 6 7" xfId="4535" xr:uid="{00000000-0005-0000-0000-0000271E0000}"/>
    <cellStyle name="Normál 4 4 2 6 7 2" xfId="10946" xr:uid="{00000000-0005-0000-0000-0000281E0000}"/>
    <cellStyle name="Normál 4 4 2 6 8" xfId="10947" xr:uid="{00000000-0005-0000-0000-0000291E0000}"/>
    <cellStyle name="Normál 4 4 2 7" xfId="427" xr:uid="{00000000-0005-0000-0000-00002A1E0000}"/>
    <cellStyle name="Normál 4 4 2 7 2" xfId="760" xr:uid="{00000000-0005-0000-0000-00002B1E0000}"/>
    <cellStyle name="Normál 4 4 2 7 2 2" xfId="1211" xr:uid="{00000000-0005-0000-0000-00002C1E0000}"/>
    <cellStyle name="Normál 4 4 2 7 2 2 2" xfId="1814" xr:uid="{00000000-0005-0000-0000-00002D1E0000}"/>
    <cellStyle name="Normál 4 4 2 7 2 2 3" xfId="3154" xr:uid="{00000000-0005-0000-0000-00002E1E0000}"/>
    <cellStyle name="Normál 4 4 2 7 2 2 3 2" xfId="4557" xr:uid="{00000000-0005-0000-0000-00002F1E0000}"/>
    <cellStyle name="Normál 4 4 2 7 2 2 3 2 2" xfId="10948" xr:uid="{00000000-0005-0000-0000-0000301E0000}"/>
    <cellStyle name="Normál 4 4 2 7 2 2 3 3" xfId="6219" xr:uid="{00000000-0005-0000-0000-0000311E0000}"/>
    <cellStyle name="Normál 4 4 2 7 2 2 3 4" xfId="10949" xr:uid="{00000000-0005-0000-0000-0000321E0000}"/>
    <cellStyle name="Normál 4 4 2 7 2 2 4" xfId="4556" xr:uid="{00000000-0005-0000-0000-0000331E0000}"/>
    <cellStyle name="Normál 4 4 2 7 2 2 4 2" xfId="10950" xr:uid="{00000000-0005-0000-0000-0000341E0000}"/>
    <cellStyle name="Normál 4 4 2 7 2 2 5" xfId="10951" xr:uid="{00000000-0005-0000-0000-0000351E0000}"/>
    <cellStyle name="Normál 4 4 2 7 2 3" xfId="1813" xr:uid="{00000000-0005-0000-0000-0000361E0000}"/>
    <cellStyle name="Normál 4 4 2 7 2 4" xfId="2658" xr:uid="{00000000-0005-0000-0000-0000371E0000}"/>
    <cellStyle name="Normál 4 4 2 7 2 4 2" xfId="4558" xr:uid="{00000000-0005-0000-0000-0000381E0000}"/>
    <cellStyle name="Normál 4 4 2 7 2 4 2 2" xfId="10952" xr:uid="{00000000-0005-0000-0000-0000391E0000}"/>
    <cellStyle name="Normál 4 4 2 7 2 4 3" xfId="6218" xr:uid="{00000000-0005-0000-0000-00003A1E0000}"/>
    <cellStyle name="Normál 4 4 2 7 2 4 4" xfId="10953" xr:uid="{00000000-0005-0000-0000-00003B1E0000}"/>
    <cellStyle name="Normál 4 4 2 7 2 5" xfId="4555" xr:uid="{00000000-0005-0000-0000-00003C1E0000}"/>
    <cellStyle name="Normál 4 4 2 7 2 5 2" xfId="10954" xr:uid="{00000000-0005-0000-0000-00003D1E0000}"/>
    <cellStyle name="Normál 4 4 2 7 2 6" xfId="10955" xr:uid="{00000000-0005-0000-0000-00003E1E0000}"/>
    <cellStyle name="Normál 4 4 2 7 3" xfId="974" xr:uid="{00000000-0005-0000-0000-00003F1E0000}"/>
    <cellStyle name="Normál 4 4 2 7 3 2" xfId="1815" xr:uid="{00000000-0005-0000-0000-0000401E0000}"/>
    <cellStyle name="Normál 4 4 2 7 3 3" xfId="3155" xr:uid="{00000000-0005-0000-0000-0000411E0000}"/>
    <cellStyle name="Normál 4 4 2 7 3 3 2" xfId="4561" xr:uid="{00000000-0005-0000-0000-0000421E0000}"/>
    <cellStyle name="Normál 4 4 2 7 3 3 2 2" xfId="10956" xr:uid="{00000000-0005-0000-0000-0000431E0000}"/>
    <cellStyle name="Normál 4 4 2 7 3 3 3" xfId="6217" xr:uid="{00000000-0005-0000-0000-0000441E0000}"/>
    <cellStyle name="Normál 4 4 2 7 3 3 4" xfId="10957" xr:uid="{00000000-0005-0000-0000-0000451E0000}"/>
    <cellStyle name="Normál 4 4 2 7 3 4" xfId="4559" xr:uid="{00000000-0005-0000-0000-0000461E0000}"/>
    <cellStyle name="Normál 4 4 2 7 3 4 2" xfId="10958" xr:uid="{00000000-0005-0000-0000-0000471E0000}"/>
    <cellStyle name="Normál 4 4 2 7 3 5" xfId="10959" xr:uid="{00000000-0005-0000-0000-0000481E0000}"/>
    <cellStyle name="Normál 4 4 2 7 4" xfId="1812" xr:uid="{00000000-0005-0000-0000-0000491E0000}"/>
    <cellStyle name="Normál 4 4 2 7 5" xfId="2657" xr:uid="{00000000-0005-0000-0000-00004A1E0000}"/>
    <cellStyle name="Normál 4 4 2 7 5 2" xfId="4563" xr:uid="{00000000-0005-0000-0000-00004B1E0000}"/>
    <cellStyle name="Normál 4 4 2 7 5 2 2" xfId="10960" xr:uid="{00000000-0005-0000-0000-00004C1E0000}"/>
    <cellStyle name="Normál 4 4 2 7 5 3" xfId="6216" xr:uid="{00000000-0005-0000-0000-00004D1E0000}"/>
    <cellStyle name="Normál 4 4 2 7 5 4" xfId="10961" xr:uid="{00000000-0005-0000-0000-00004E1E0000}"/>
    <cellStyle name="Normál 4 4 2 7 6" xfId="4554" xr:uid="{00000000-0005-0000-0000-00004F1E0000}"/>
    <cellStyle name="Normál 4 4 2 7 6 2" xfId="10962" xr:uid="{00000000-0005-0000-0000-0000501E0000}"/>
    <cellStyle name="Normál 4 4 2 7 7" xfId="10963" xr:uid="{00000000-0005-0000-0000-0000511E0000}"/>
    <cellStyle name="Normál 4 4 2 8" xfId="645" xr:uid="{00000000-0005-0000-0000-0000521E0000}"/>
    <cellStyle name="Normál 4 4 2 8 2" xfId="1212" xr:uid="{00000000-0005-0000-0000-0000531E0000}"/>
    <cellStyle name="Normál 4 4 2 8 2 2" xfId="1817" xr:uid="{00000000-0005-0000-0000-0000541E0000}"/>
    <cellStyle name="Normál 4 4 2 8 2 3" xfId="3156" xr:uid="{00000000-0005-0000-0000-0000551E0000}"/>
    <cellStyle name="Normál 4 4 2 8 2 3 2" xfId="4566" xr:uid="{00000000-0005-0000-0000-0000561E0000}"/>
    <cellStyle name="Normál 4 4 2 8 2 3 2 2" xfId="10964" xr:uid="{00000000-0005-0000-0000-0000571E0000}"/>
    <cellStyle name="Normál 4 4 2 8 2 3 3" xfId="6215" xr:uid="{00000000-0005-0000-0000-0000581E0000}"/>
    <cellStyle name="Normál 4 4 2 8 2 3 4" xfId="10965" xr:uid="{00000000-0005-0000-0000-0000591E0000}"/>
    <cellStyle name="Normál 4 4 2 8 2 4" xfId="4565" xr:uid="{00000000-0005-0000-0000-00005A1E0000}"/>
    <cellStyle name="Normál 4 4 2 8 2 4 2" xfId="10966" xr:uid="{00000000-0005-0000-0000-00005B1E0000}"/>
    <cellStyle name="Normál 4 4 2 8 2 5" xfId="10967" xr:uid="{00000000-0005-0000-0000-00005C1E0000}"/>
    <cellStyle name="Normál 4 4 2 8 3" xfId="1816" xr:uid="{00000000-0005-0000-0000-00005D1E0000}"/>
    <cellStyle name="Normál 4 4 2 8 4" xfId="2659" xr:uid="{00000000-0005-0000-0000-00005E1E0000}"/>
    <cellStyle name="Normál 4 4 2 8 4 2" xfId="4567" xr:uid="{00000000-0005-0000-0000-00005F1E0000}"/>
    <cellStyle name="Normál 4 4 2 8 4 2 2" xfId="10968" xr:uid="{00000000-0005-0000-0000-0000601E0000}"/>
    <cellStyle name="Normál 4 4 2 8 4 3" xfId="6214" xr:uid="{00000000-0005-0000-0000-0000611E0000}"/>
    <cellStyle name="Normál 4 4 2 8 4 4" xfId="10969" xr:uid="{00000000-0005-0000-0000-0000621E0000}"/>
    <cellStyle name="Normál 4 4 2 8 5" xfId="4564" xr:uid="{00000000-0005-0000-0000-0000631E0000}"/>
    <cellStyle name="Normál 4 4 2 8 5 2" xfId="10970" xr:uid="{00000000-0005-0000-0000-0000641E0000}"/>
    <cellStyle name="Normál 4 4 2 8 6" xfId="10971" xr:uid="{00000000-0005-0000-0000-0000651E0000}"/>
    <cellStyle name="Normál 4 4 2 9" xfId="943" xr:uid="{00000000-0005-0000-0000-0000661E0000}"/>
    <cellStyle name="Normál 4 4 2 9 2" xfId="1818" xr:uid="{00000000-0005-0000-0000-0000671E0000}"/>
    <cellStyle name="Normál 4 4 2 9 3" xfId="3157" xr:uid="{00000000-0005-0000-0000-0000681E0000}"/>
    <cellStyle name="Normál 4 4 2 9 3 2" xfId="4569" xr:uid="{00000000-0005-0000-0000-0000691E0000}"/>
    <cellStyle name="Normál 4 4 2 9 3 2 2" xfId="10972" xr:uid="{00000000-0005-0000-0000-00006A1E0000}"/>
    <cellStyle name="Normál 4 4 2 9 3 3" xfId="6213" xr:uid="{00000000-0005-0000-0000-00006B1E0000}"/>
    <cellStyle name="Normál 4 4 2 9 3 4" xfId="10973" xr:uid="{00000000-0005-0000-0000-00006C1E0000}"/>
    <cellStyle name="Normál 4 4 2 9 4" xfId="4568" xr:uid="{00000000-0005-0000-0000-00006D1E0000}"/>
    <cellStyle name="Normál 4 4 2 9 4 2" xfId="10974" xr:uid="{00000000-0005-0000-0000-00006E1E0000}"/>
    <cellStyle name="Normál 4 4 2 9 5" xfId="10975" xr:uid="{00000000-0005-0000-0000-00006F1E0000}"/>
    <cellStyle name="Normál 4 4 3" xfId="209" xr:uid="{00000000-0005-0000-0000-0000701E0000}"/>
    <cellStyle name="Normál 4 4 3 10" xfId="4570" xr:uid="{00000000-0005-0000-0000-0000711E0000}"/>
    <cellStyle name="Normál 4 4 3 10 2" xfId="10976" xr:uid="{00000000-0005-0000-0000-0000721E0000}"/>
    <cellStyle name="Normál 4 4 3 11" xfId="10977" xr:uid="{00000000-0005-0000-0000-0000731E0000}"/>
    <cellStyle name="Normál 4 4 3 2" xfId="225" xr:uid="{00000000-0005-0000-0000-0000741E0000}"/>
    <cellStyle name="Normál 4 4 3 2 10" xfId="10978" xr:uid="{00000000-0005-0000-0000-0000751E0000}"/>
    <cellStyle name="Normál 4 4 3 2 2" xfId="234" xr:uid="{00000000-0005-0000-0000-0000761E0000}"/>
    <cellStyle name="Normál 4 4 3 2 2 2" xfId="370" xr:uid="{00000000-0005-0000-0000-0000771E0000}"/>
    <cellStyle name="Normál 4 4 3 2 2 2 2" xfId="408" xr:uid="{00000000-0005-0000-0000-0000781E0000}"/>
    <cellStyle name="Normál 4 4 3 2 2 2 2 2" xfId="761" xr:uid="{00000000-0005-0000-0000-0000791E0000}"/>
    <cellStyle name="Normál 4 4 3 2 2 2 2 2 2" xfId="1213" xr:uid="{00000000-0005-0000-0000-00007A1E0000}"/>
    <cellStyle name="Normál 4 4 3 2 2 2 2 2 2 2" xfId="1822" xr:uid="{00000000-0005-0000-0000-00007B1E0000}"/>
    <cellStyle name="Normál 4 4 3 2 2 2 2 2 2 3" xfId="3158" xr:uid="{00000000-0005-0000-0000-00007C1E0000}"/>
    <cellStyle name="Normál 4 4 3 2 2 2 2 2 2 3 2" xfId="4577" xr:uid="{00000000-0005-0000-0000-00007D1E0000}"/>
    <cellStyle name="Normál 4 4 3 2 2 2 2 2 2 3 2 2" xfId="10979" xr:uid="{00000000-0005-0000-0000-00007E1E0000}"/>
    <cellStyle name="Normál 4 4 3 2 2 2 2 2 2 3 3" xfId="6212" xr:uid="{00000000-0005-0000-0000-00007F1E0000}"/>
    <cellStyle name="Normál 4 4 3 2 2 2 2 2 2 3 4" xfId="10980" xr:uid="{00000000-0005-0000-0000-0000801E0000}"/>
    <cellStyle name="Normál 4 4 3 2 2 2 2 2 2 4" xfId="4576" xr:uid="{00000000-0005-0000-0000-0000811E0000}"/>
    <cellStyle name="Normál 4 4 3 2 2 2 2 2 2 4 2" xfId="10981" xr:uid="{00000000-0005-0000-0000-0000821E0000}"/>
    <cellStyle name="Normál 4 4 3 2 2 2 2 2 2 5" xfId="10982" xr:uid="{00000000-0005-0000-0000-0000831E0000}"/>
    <cellStyle name="Normál 4 4 3 2 2 2 2 2 3" xfId="1821" xr:uid="{00000000-0005-0000-0000-0000841E0000}"/>
    <cellStyle name="Normál 4 4 3 2 2 2 2 2 4" xfId="2665" xr:uid="{00000000-0005-0000-0000-0000851E0000}"/>
    <cellStyle name="Normál 4 4 3 2 2 2 2 2 4 2" xfId="4578" xr:uid="{00000000-0005-0000-0000-0000861E0000}"/>
    <cellStyle name="Normál 4 4 3 2 2 2 2 2 4 2 2" xfId="10983" xr:uid="{00000000-0005-0000-0000-0000871E0000}"/>
    <cellStyle name="Normál 4 4 3 2 2 2 2 2 4 3" xfId="6211" xr:uid="{00000000-0005-0000-0000-0000881E0000}"/>
    <cellStyle name="Normál 4 4 3 2 2 2 2 2 4 4" xfId="10984" xr:uid="{00000000-0005-0000-0000-0000891E0000}"/>
    <cellStyle name="Normál 4 4 3 2 2 2 2 2 5" xfId="4575" xr:uid="{00000000-0005-0000-0000-00008A1E0000}"/>
    <cellStyle name="Normál 4 4 3 2 2 2 2 2 5 2" xfId="10985" xr:uid="{00000000-0005-0000-0000-00008B1E0000}"/>
    <cellStyle name="Normál 4 4 3 2 2 2 2 2 6" xfId="10986" xr:uid="{00000000-0005-0000-0000-00008C1E0000}"/>
    <cellStyle name="Normál 4 4 3 2 2 2 2 3" xfId="979" xr:uid="{00000000-0005-0000-0000-00008D1E0000}"/>
    <cellStyle name="Normál 4 4 3 2 2 2 2 3 2" xfId="1823" xr:uid="{00000000-0005-0000-0000-00008E1E0000}"/>
    <cellStyle name="Normál 4 4 3 2 2 2 2 3 3" xfId="3159" xr:uid="{00000000-0005-0000-0000-00008F1E0000}"/>
    <cellStyle name="Normál 4 4 3 2 2 2 2 3 3 2" xfId="4580" xr:uid="{00000000-0005-0000-0000-0000901E0000}"/>
    <cellStyle name="Normál 4 4 3 2 2 2 2 3 3 2 2" xfId="10987" xr:uid="{00000000-0005-0000-0000-0000911E0000}"/>
    <cellStyle name="Normál 4 4 3 2 2 2 2 3 3 3" xfId="6210" xr:uid="{00000000-0005-0000-0000-0000921E0000}"/>
    <cellStyle name="Normál 4 4 3 2 2 2 2 3 3 4" xfId="10988" xr:uid="{00000000-0005-0000-0000-0000931E0000}"/>
    <cellStyle name="Normál 4 4 3 2 2 2 2 3 4" xfId="4579" xr:uid="{00000000-0005-0000-0000-0000941E0000}"/>
    <cellStyle name="Normál 4 4 3 2 2 2 2 3 4 2" xfId="10989" xr:uid="{00000000-0005-0000-0000-0000951E0000}"/>
    <cellStyle name="Normál 4 4 3 2 2 2 2 3 5" xfId="10990" xr:uid="{00000000-0005-0000-0000-0000961E0000}"/>
    <cellStyle name="Normál 4 4 3 2 2 2 2 4" xfId="1820" xr:uid="{00000000-0005-0000-0000-0000971E0000}"/>
    <cellStyle name="Normál 4 4 3 2 2 2 2 5" xfId="2664" xr:uid="{00000000-0005-0000-0000-0000981E0000}"/>
    <cellStyle name="Normál 4 4 3 2 2 2 2 5 2" xfId="4582" xr:uid="{00000000-0005-0000-0000-0000991E0000}"/>
    <cellStyle name="Normál 4 4 3 2 2 2 2 5 2 2" xfId="10991" xr:uid="{00000000-0005-0000-0000-00009A1E0000}"/>
    <cellStyle name="Normál 4 4 3 2 2 2 2 5 3" xfId="6209" xr:uid="{00000000-0005-0000-0000-00009B1E0000}"/>
    <cellStyle name="Normál 4 4 3 2 2 2 2 5 4" xfId="10992" xr:uid="{00000000-0005-0000-0000-00009C1E0000}"/>
    <cellStyle name="Normál 4 4 3 2 2 2 2 6" xfId="4574" xr:uid="{00000000-0005-0000-0000-00009D1E0000}"/>
    <cellStyle name="Normál 4 4 3 2 2 2 2 6 2" xfId="10993" xr:uid="{00000000-0005-0000-0000-00009E1E0000}"/>
    <cellStyle name="Normál 4 4 3 2 2 2 2 7" xfId="10994" xr:uid="{00000000-0005-0000-0000-00009F1E0000}"/>
    <cellStyle name="Normál 4 4 3 2 2 2 3" xfId="664" xr:uid="{00000000-0005-0000-0000-0000A01E0000}"/>
    <cellStyle name="Normál 4 4 3 2 2 2 3 2" xfId="1214" xr:uid="{00000000-0005-0000-0000-0000A11E0000}"/>
    <cellStyle name="Normál 4 4 3 2 2 2 3 2 2" xfId="1825" xr:uid="{00000000-0005-0000-0000-0000A21E0000}"/>
    <cellStyle name="Normál 4 4 3 2 2 2 3 2 3" xfId="3160" xr:uid="{00000000-0005-0000-0000-0000A31E0000}"/>
    <cellStyle name="Normál 4 4 3 2 2 2 3 2 3 2" xfId="4585" xr:uid="{00000000-0005-0000-0000-0000A41E0000}"/>
    <cellStyle name="Normál 4 4 3 2 2 2 3 2 3 2 2" xfId="10995" xr:uid="{00000000-0005-0000-0000-0000A51E0000}"/>
    <cellStyle name="Normál 4 4 3 2 2 2 3 2 3 3" xfId="6208" xr:uid="{00000000-0005-0000-0000-0000A61E0000}"/>
    <cellStyle name="Normál 4 4 3 2 2 2 3 2 3 4" xfId="10996" xr:uid="{00000000-0005-0000-0000-0000A71E0000}"/>
    <cellStyle name="Normál 4 4 3 2 2 2 3 2 4" xfId="4584" xr:uid="{00000000-0005-0000-0000-0000A81E0000}"/>
    <cellStyle name="Normál 4 4 3 2 2 2 3 2 4 2" xfId="10997" xr:uid="{00000000-0005-0000-0000-0000A91E0000}"/>
    <cellStyle name="Normál 4 4 3 2 2 2 3 2 5" xfId="10998" xr:uid="{00000000-0005-0000-0000-0000AA1E0000}"/>
    <cellStyle name="Normál 4 4 3 2 2 2 3 3" xfId="1824" xr:uid="{00000000-0005-0000-0000-0000AB1E0000}"/>
    <cellStyle name="Normál 4 4 3 2 2 2 3 4" xfId="2666" xr:uid="{00000000-0005-0000-0000-0000AC1E0000}"/>
    <cellStyle name="Normál 4 4 3 2 2 2 3 4 2" xfId="4587" xr:uid="{00000000-0005-0000-0000-0000AD1E0000}"/>
    <cellStyle name="Normál 4 4 3 2 2 2 3 4 2 2" xfId="10999" xr:uid="{00000000-0005-0000-0000-0000AE1E0000}"/>
    <cellStyle name="Normál 4 4 3 2 2 2 3 4 3" xfId="6207" xr:uid="{00000000-0005-0000-0000-0000AF1E0000}"/>
    <cellStyle name="Normál 4 4 3 2 2 2 3 4 4" xfId="11000" xr:uid="{00000000-0005-0000-0000-0000B01E0000}"/>
    <cellStyle name="Normál 4 4 3 2 2 2 3 5" xfId="4583" xr:uid="{00000000-0005-0000-0000-0000B11E0000}"/>
    <cellStyle name="Normál 4 4 3 2 2 2 3 5 2" xfId="11001" xr:uid="{00000000-0005-0000-0000-0000B21E0000}"/>
    <cellStyle name="Normál 4 4 3 2 2 2 3 6" xfId="11002" xr:uid="{00000000-0005-0000-0000-0000B31E0000}"/>
    <cellStyle name="Normál 4 4 3 2 2 2 4" xfId="978" xr:uid="{00000000-0005-0000-0000-0000B41E0000}"/>
    <cellStyle name="Normál 4 4 3 2 2 2 4 2" xfId="1826" xr:uid="{00000000-0005-0000-0000-0000B51E0000}"/>
    <cellStyle name="Normál 4 4 3 2 2 2 4 3" xfId="3161" xr:uid="{00000000-0005-0000-0000-0000B61E0000}"/>
    <cellStyle name="Normál 4 4 3 2 2 2 4 3 2" xfId="4589" xr:uid="{00000000-0005-0000-0000-0000B71E0000}"/>
    <cellStyle name="Normál 4 4 3 2 2 2 4 3 2 2" xfId="11003" xr:uid="{00000000-0005-0000-0000-0000B81E0000}"/>
    <cellStyle name="Normál 4 4 3 2 2 2 4 3 3" xfId="6206" xr:uid="{00000000-0005-0000-0000-0000B91E0000}"/>
    <cellStyle name="Normál 4 4 3 2 2 2 4 3 4" xfId="11004" xr:uid="{00000000-0005-0000-0000-0000BA1E0000}"/>
    <cellStyle name="Normál 4 4 3 2 2 2 4 4" xfId="4588" xr:uid="{00000000-0005-0000-0000-0000BB1E0000}"/>
    <cellStyle name="Normál 4 4 3 2 2 2 4 4 2" xfId="11005" xr:uid="{00000000-0005-0000-0000-0000BC1E0000}"/>
    <cellStyle name="Normál 4 4 3 2 2 2 4 5" xfId="11006" xr:uid="{00000000-0005-0000-0000-0000BD1E0000}"/>
    <cellStyle name="Normál 4 4 3 2 2 2 5" xfId="1819" xr:uid="{00000000-0005-0000-0000-0000BE1E0000}"/>
    <cellStyle name="Normál 4 4 3 2 2 2 6" xfId="2663" xr:uid="{00000000-0005-0000-0000-0000BF1E0000}"/>
    <cellStyle name="Normál 4 4 3 2 2 2 6 2" xfId="4590" xr:uid="{00000000-0005-0000-0000-0000C01E0000}"/>
    <cellStyle name="Normál 4 4 3 2 2 2 6 2 2" xfId="11007" xr:uid="{00000000-0005-0000-0000-0000C11E0000}"/>
    <cellStyle name="Normál 4 4 3 2 2 2 6 3" xfId="6205" xr:uid="{00000000-0005-0000-0000-0000C21E0000}"/>
    <cellStyle name="Normál 4 4 3 2 2 2 6 4" xfId="11008" xr:uid="{00000000-0005-0000-0000-0000C31E0000}"/>
    <cellStyle name="Normál 4 4 3 2 2 2 7" xfId="4573" xr:uid="{00000000-0005-0000-0000-0000C41E0000}"/>
    <cellStyle name="Normál 4 4 3 2 2 2 7 2" xfId="11009" xr:uid="{00000000-0005-0000-0000-0000C51E0000}"/>
    <cellStyle name="Normál 4 4 3 2 2 2 8" xfId="11010" xr:uid="{00000000-0005-0000-0000-0000C61E0000}"/>
    <cellStyle name="Normál 4 4 3 2 2 3" xfId="481" xr:uid="{00000000-0005-0000-0000-0000C71E0000}"/>
    <cellStyle name="Normál 4 4 3 2 2 4" xfId="409" xr:uid="{00000000-0005-0000-0000-0000C81E0000}"/>
    <cellStyle name="Normál 4 4 3 2 2 4 2" xfId="762" xr:uid="{00000000-0005-0000-0000-0000C91E0000}"/>
    <cellStyle name="Normál 4 4 3 2 2 4 2 2" xfId="1215" xr:uid="{00000000-0005-0000-0000-0000CA1E0000}"/>
    <cellStyle name="Normál 4 4 3 2 2 4 2 2 2" xfId="1829" xr:uid="{00000000-0005-0000-0000-0000CB1E0000}"/>
    <cellStyle name="Normál 4 4 3 2 2 4 2 2 3" xfId="3162" xr:uid="{00000000-0005-0000-0000-0000CC1E0000}"/>
    <cellStyle name="Normál 4 4 3 2 2 4 2 2 3 2" xfId="4595" xr:uid="{00000000-0005-0000-0000-0000CD1E0000}"/>
    <cellStyle name="Normál 4 4 3 2 2 4 2 2 3 2 2" xfId="11011" xr:uid="{00000000-0005-0000-0000-0000CE1E0000}"/>
    <cellStyle name="Normál 4 4 3 2 2 4 2 2 3 3" xfId="6204" xr:uid="{00000000-0005-0000-0000-0000CF1E0000}"/>
    <cellStyle name="Normál 4 4 3 2 2 4 2 2 3 4" xfId="11012" xr:uid="{00000000-0005-0000-0000-0000D01E0000}"/>
    <cellStyle name="Normál 4 4 3 2 2 4 2 2 4" xfId="4594" xr:uid="{00000000-0005-0000-0000-0000D11E0000}"/>
    <cellStyle name="Normál 4 4 3 2 2 4 2 2 4 2" xfId="11013" xr:uid="{00000000-0005-0000-0000-0000D21E0000}"/>
    <cellStyle name="Normál 4 4 3 2 2 4 2 2 5" xfId="11014" xr:uid="{00000000-0005-0000-0000-0000D31E0000}"/>
    <cellStyle name="Normál 4 4 3 2 2 4 2 3" xfId="1828" xr:uid="{00000000-0005-0000-0000-0000D41E0000}"/>
    <cellStyle name="Normál 4 4 3 2 2 4 2 4" xfId="2668" xr:uid="{00000000-0005-0000-0000-0000D51E0000}"/>
    <cellStyle name="Normál 4 4 3 2 2 4 2 4 2" xfId="4597" xr:uid="{00000000-0005-0000-0000-0000D61E0000}"/>
    <cellStyle name="Normál 4 4 3 2 2 4 2 4 2 2" xfId="11015" xr:uid="{00000000-0005-0000-0000-0000D71E0000}"/>
    <cellStyle name="Normál 4 4 3 2 2 4 2 4 3" xfId="6203" xr:uid="{00000000-0005-0000-0000-0000D81E0000}"/>
    <cellStyle name="Normál 4 4 3 2 2 4 2 4 4" xfId="11016" xr:uid="{00000000-0005-0000-0000-0000D91E0000}"/>
    <cellStyle name="Normál 4 4 3 2 2 4 2 5" xfId="4593" xr:uid="{00000000-0005-0000-0000-0000DA1E0000}"/>
    <cellStyle name="Normál 4 4 3 2 2 4 2 5 2" xfId="11017" xr:uid="{00000000-0005-0000-0000-0000DB1E0000}"/>
    <cellStyle name="Normál 4 4 3 2 2 4 2 6" xfId="11018" xr:uid="{00000000-0005-0000-0000-0000DC1E0000}"/>
    <cellStyle name="Normál 4 4 3 2 2 4 3" xfId="980" xr:uid="{00000000-0005-0000-0000-0000DD1E0000}"/>
    <cellStyle name="Normál 4 4 3 2 2 4 3 2" xfId="1830" xr:uid="{00000000-0005-0000-0000-0000DE1E0000}"/>
    <cellStyle name="Normál 4 4 3 2 2 4 3 3" xfId="3163" xr:uid="{00000000-0005-0000-0000-0000DF1E0000}"/>
    <cellStyle name="Normál 4 4 3 2 2 4 3 3 2" xfId="4599" xr:uid="{00000000-0005-0000-0000-0000E01E0000}"/>
    <cellStyle name="Normál 4 4 3 2 2 4 3 3 2 2" xfId="11019" xr:uid="{00000000-0005-0000-0000-0000E11E0000}"/>
    <cellStyle name="Normál 4 4 3 2 2 4 3 3 3" xfId="6202" xr:uid="{00000000-0005-0000-0000-0000E21E0000}"/>
    <cellStyle name="Normál 4 4 3 2 2 4 3 3 4" xfId="11020" xr:uid="{00000000-0005-0000-0000-0000E31E0000}"/>
    <cellStyle name="Normál 4 4 3 2 2 4 3 4" xfId="4598" xr:uid="{00000000-0005-0000-0000-0000E41E0000}"/>
    <cellStyle name="Normál 4 4 3 2 2 4 3 4 2" xfId="11021" xr:uid="{00000000-0005-0000-0000-0000E51E0000}"/>
    <cellStyle name="Normál 4 4 3 2 2 4 3 5" xfId="11022" xr:uid="{00000000-0005-0000-0000-0000E61E0000}"/>
    <cellStyle name="Normál 4 4 3 2 2 4 4" xfId="1827" xr:uid="{00000000-0005-0000-0000-0000E71E0000}"/>
    <cellStyle name="Normál 4 4 3 2 2 4 5" xfId="2667" xr:uid="{00000000-0005-0000-0000-0000E81E0000}"/>
    <cellStyle name="Normál 4 4 3 2 2 4 5 2" xfId="4600" xr:uid="{00000000-0005-0000-0000-0000E91E0000}"/>
    <cellStyle name="Normál 4 4 3 2 2 4 5 2 2" xfId="11023" xr:uid="{00000000-0005-0000-0000-0000EA1E0000}"/>
    <cellStyle name="Normál 4 4 3 2 2 4 5 3" xfId="6201" xr:uid="{00000000-0005-0000-0000-0000EB1E0000}"/>
    <cellStyle name="Normál 4 4 3 2 2 4 5 4" xfId="11024" xr:uid="{00000000-0005-0000-0000-0000EC1E0000}"/>
    <cellStyle name="Normál 4 4 3 2 2 4 6" xfId="4592" xr:uid="{00000000-0005-0000-0000-0000ED1E0000}"/>
    <cellStyle name="Normál 4 4 3 2 2 4 6 2" xfId="11025" xr:uid="{00000000-0005-0000-0000-0000EE1E0000}"/>
    <cellStyle name="Normál 4 4 3 2 2 4 7" xfId="11026" xr:uid="{00000000-0005-0000-0000-0000EF1E0000}"/>
    <cellStyle name="Normál 4 4 3 2 2 5" xfId="663" xr:uid="{00000000-0005-0000-0000-0000F01E0000}"/>
    <cellStyle name="Normál 4 4 3 2 2 5 2" xfId="1216" xr:uid="{00000000-0005-0000-0000-0000F11E0000}"/>
    <cellStyle name="Normál 4 4 3 2 2 5 2 2" xfId="1832" xr:uid="{00000000-0005-0000-0000-0000F21E0000}"/>
    <cellStyle name="Normál 4 4 3 2 2 5 2 3" xfId="3164" xr:uid="{00000000-0005-0000-0000-0000F31E0000}"/>
    <cellStyle name="Normál 4 4 3 2 2 5 2 3 2" xfId="4603" xr:uid="{00000000-0005-0000-0000-0000F41E0000}"/>
    <cellStyle name="Normál 4 4 3 2 2 5 2 3 2 2" xfId="11027" xr:uid="{00000000-0005-0000-0000-0000F51E0000}"/>
    <cellStyle name="Normál 4 4 3 2 2 5 2 3 3" xfId="6200" xr:uid="{00000000-0005-0000-0000-0000F61E0000}"/>
    <cellStyle name="Normál 4 4 3 2 2 5 2 3 4" xfId="11028" xr:uid="{00000000-0005-0000-0000-0000F71E0000}"/>
    <cellStyle name="Normál 4 4 3 2 2 5 2 4" xfId="4602" xr:uid="{00000000-0005-0000-0000-0000F81E0000}"/>
    <cellStyle name="Normál 4 4 3 2 2 5 2 4 2" xfId="11029" xr:uid="{00000000-0005-0000-0000-0000F91E0000}"/>
    <cellStyle name="Normál 4 4 3 2 2 5 2 5" xfId="11030" xr:uid="{00000000-0005-0000-0000-0000FA1E0000}"/>
    <cellStyle name="Normál 4 4 3 2 2 5 3" xfId="1831" xr:uid="{00000000-0005-0000-0000-0000FB1E0000}"/>
    <cellStyle name="Normál 4 4 3 2 2 5 4" xfId="2669" xr:uid="{00000000-0005-0000-0000-0000FC1E0000}"/>
    <cellStyle name="Normál 4 4 3 2 2 5 4 2" xfId="4605" xr:uid="{00000000-0005-0000-0000-0000FD1E0000}"/>
    <cellStyle name="Normál 4 4 3 2 2 5 4 2 2" xfId="11031" xr:uid="{00000000-0005-0000-0000-0000FE1E0000}"/>
    <cellStyle name="Normál 4 4 3 2 2 5 4 3" xfId="6199" xr:uid="{00000000-0005-0000-0000-0000FF1E0000}"/>
    <cellStyle name="Normál 4 4 3 2 2 5 4 4" xfId="11032" xr:uid="{00000000-0005-0000-0000-0000001F0000}"/>
    <cellStyle name="Normál 4 4 3 2 2 5 5" xfId="4601" xr:uid="{00000000-0005-0000-0000-0000011F0000}"/>
    <cellStyle name="Normál 4 4 3 2 2 5 5 2" xfId="11033" xr:uid="{00000000-0005-0000-0000-0000021F0000}"/>
    <cellStyle name="Normál 4 4 3 2 2 5 6" xfId="11034" xr:uid="{00000000-0005-0000-0000-0000031F0000}"/>
    <cellStyle name="Normál 4 4 3 2 2 6" xfId="977" xr:uid="{00000000-0005-0000-0000-0000041F0000}"/>
    <cellStyle name="Normál 4 4 3 2 2 6 2" xfId="1833" xr:uid="{00000000-0005-0000-0000-0000051F0000}"/>
    <cellStyle name="Normál 4 4 3 2 2 6 3" xfId="3165" xr:uid="{00000000-0005-0000-0000-0000061F0000}"/>
    <cellStyle name="Normál 4 4 3 2 2 6 3 2" xfId="4607" xr:uid="{00000000-0005-0000-0000-0000071F0000}"/>
    <cellStyle name="Normál 4 4 3 2 2 6 3 2 2" xfId="11035" xr:uid="{00000000-0005-0000-0000-0000081F0000}"/>
    <cellStyle name="Normál 4 4 3 2 2 6 3 3" xfId="6198" xr:uid="{00000000-0005-0000-0000-0000091F0000}"/>
    <cellStyle name="Normál 4 4 3 2 2 6 3 4" xfId="11036" xr:uid="{00000000-0005-0000-0000-00000A1F0000}"/>
    <cellStyle name="Normál 4 4 3 2 2 6 4" xfId="4606" xr:uid="{00000000-0005-0000-0000-00000B1F0000}"/>
    <cellStyle name="Normál 4 4 3 2 2 6 4 2" xfId="11037" xr:uid="{00000000-0005-0000-0000-00000C1F0000}"/>
    <cellStyle name="Normál 4 4 3 2 2 6 5" xfId="11038" xr:uid="{00000000-0005-0000-0000-00000D1F0000}"/>
    <cellStyle name="Normál 4 4 3 2 2 7" xfId="2662" xr:uid="{00000000-0005-0000-0000-00000E1F0000}"/>
    <cellStyle name="Normál 4 4 3 2 2 7 2" xfId="4608" xr:uid="{00000000-0005-0000-0000-00000F1F0000}"/>
    <cellStyle name="Normál 4 4 3 2 2 7 2 2" xfId="11039" xr:uid="{00000000-0005-0000-0000-0000101F0000}"/>
    <cellStyle name="Normál 4 4 3 2 2 7 3" xfId="6197" xr:uid="{00000000-0005-0000-0000-0000111F0000}"/>
    <cellStyle name="Normál 4 4 3 2 2 7 4" xfId="11040" xr:uid="{00000000-0005-0000-0000-0000121F0000}"/>
    <cellStyle name="Normál 4 4 3 2 2 8" xfId="4572" xr:uid="{00000000-0005-0000-0000-0000131F0000}"/>
    <cellStyle name="Normál 4 4 3 2 2 8 2" xfId="11041" xr:uid="{00000000-0005-0000-0000-0000141F0000}"/>
    <cellStyle name="Normál 4 4 3 2 2 9" xfId="11042" xr:uid="{00000000-0005-0000-0000-0000151F0000}"/>
    <cellStyle name="Normál 4 4 3 2 3" xfId="317" xr:uid="{00000000-0005-0000-0000-0000161F0000}"/>
    <cellStyle name="Normál 4 4 3 2 4" xfId="369" xr:uid="{00000000-0005-0000-0000-0000171F0000}"/>
    <cellStyle name="Normál 4 4 3 2 4 2" xfId="407" xr:uid="{00000000-0005-0000-0000-0000181F0000}"/>
    <cellStyle name="Normál 4 4 3 2 4 2 2" xfId="763" xr:uid="{00000000-0005-0000-0000-0000191F0000}"/>
    <cellStyle name="Normál 4 4 3 2 4 2 2 2" xfId="1217" xr:uid="{00000000-0005-0000-0000-00001A1F0000}"/>
    <cellStyle name="Normál 4 4 3 2 4 2 2 2 2" xfId="1837" xr:uid="{00000000-0005-0000-0000-00001B1F0000}"/>
    <cellStyle name="Normál 4 4 3 2 4 2 2 2 3" xfId="3166" xr:uid="{00000000-0005-0000-0000-00001C1F0000}"/>
    <cellStyle name="Normál 4 4 3 2 4 2 2 2 3 2" xfId="4614" xr:uid="{00000000-0005-0000-0000-00001D1F0000}"/>
    <cellStyle name="Normál 4 4 3 2 4 2 2 2 3 2 2" xfId="11043" xr:uid="{00000000-0005-0000-0000-00001E1F0000}"/>
    <cellStyle name="Normál 4 4 3 2 4 2 2 2 3 3" xfId="6196" xr:uid="{00000000-0005-0000-0000-00001F1F0000}"/>
    <cellStyle name="Normál 4 4 3 2 4 2 2 2 3 4" xfId="11044" xr:uid="{00000000-0005-0000-0000-0000201F0000}"/>
    <cellStyle name="Normál 4 4 3 2 4 2 2 2 4" xfId="4613" xr:uid="{00000000-0005-0000-0000-0000211F0000}"/>
    <cellStyle name="Normál 4 4 3 2 4 2 2 2 4 2" xfId="11045" xr:uid="{00000000-0005-0000-0000-0000221F0000}"/>
    <cellStyle name="Normál 4 4 3 2 4 2 2 2 5" xfId="11046" xr:uid="{00000000-0005-0000-0000-0000231F0000}"/>
    <cellStyle name="Normál 4 4 3 2 4 2 2 3" xfId="1836" xr:uid="{00000000-0005-0000-0000-0000241F0000}"/>
    <cellStyle name="Normál 4 4 3 2 4 2 2 4" xfId="2672" xr:uid="{00000000-0005-0000-0000-0000251F0000}"/>
    <cellStyle name="Normál 4 4 3 2 4 2 2 4 2" xfId="4615" xr:uid="{00000000-0005-0000-0000-0000261F0000}"/>
    <cellStyle name="Normál 4 4 3 2 4 2 2 4 2 2" xfId="11047" xr:uid="{00000000-0005-0000-0000-0000271F0000}"/>
    <cellStyle name="Normál 4 4 3 2 4 2 2 4 3" xfId="6195" xr:uid="{00000000-0005-0000-0000-0000281F0000}"/>
    <cellStyle name="Normál 4 4 3 2 4 2 2 4 4" xfId="11048" xr:uid="{00000000-0005-0000-0000-0000291F0000}"/>
    <cellStyle name="Normál 4 4 3 2 4 2 2 5" xfId="4612" xr:uid="{00000000-0005-0000-0000-00002A1F0000}"/>
    <cellStyle name="Normál 4 4 3 2 4 2 2 5 2" xfId="11049" xr:uid="{00000000-0005-0000-0000-00002B1F0000}"/>
    <cellStyle name="Normál 4 4 3 2 4 2 2 6" xfId="11050" xr:uid="{00000000-0005-0000-0000-00002C1F0000}"/>
    <cellStyle name="Normál 4 4 3 2 4 2 3" xfId="982" xr:uid="{00000000-0005-0000-0000-00002D1F0000}"/>
    <cellStyle name="Normál 4 4 3 2 4 2 3 2" xfId="1838" xr:uid="{00000000-0005-0000-0000-00002E1F0000}"/>
    <cellStyle name="Normál 4 4 3 2 4 2 3 3" xfId="3167" xr:uid="{00000000-0005-0000-0000-00002F1F0000}"/>
    <cellStyle name="Normál 4 4 3 2 4 2 3 3 2" xfId="4618" xr:uid="{00000000-0005-0000-0000-0000301F0000}"/>
    <cellStyle name="Normál 4 4 3 2 4 2 3 3 2 2" xfId="11051" xr:uid="{00000000-0005-0000-0000-0000311F0000}"/>
    <cellStyle name="Normál 4 4 3 2 4 2 3 3 3" xfId="6194" xr:uid="{00000000-0005-0000-0000-0000321F0000}"/>
    <cellStyle name="Normál 4 4 3 2 4 2 3 3 4" xfId="11052" xr:uid="{00000000-0005-0000-0000-0000331F0000}"/>
    <cellStyle name="Normál 4 4 3 2 4 2 3 4" xfId="4616" xr:uid="{00000000-0005-0000-0000-0000341F0000}"/>
    <cellStyle name="Normál 4 4 3 2 4 2 3 4 2" xfId="11053" xr:uid="{00000000-0005-0000-0000-0000351F0000}"/>
    <cellStyle name="Normál 4 4 3 2 4 2 3 5" xfId="11054" xr:uid="{00000000-0005-0000-0000-0000361F0000}"/>
    <cellStyle name="Normál 4 4 3 2 4 2 4" xfId="1835" xr:uid="{00000000-0005-0000-0000-0000371F0000}"/>
    <cellStyle name="Normál 4 4 3 2 4 2 5" xfId="2671" xr:uid="{00000000-0005-0000-0000-0000381F0000}"/>
    <cellStyle name="Normál 4 4 3 2 4 2 5 2" xfId="4619" xr:uid="{00000000-0005-0000-0000-0000391F0000}"/>
    <cellStyle name="Normál 4 4 3 2 4 2 5 2 2" xfId="11055" xr:uid="{00000000-0005-0000-0000-00003A1F0000}"/>
    <cellStyle name="Normál 4 4 3 2 4 2 5 3" xfId="6193" xr:uid="{00000000-0005-0000-0000-00003B1F0000}"/>
    <cellStyle name="Normál 4 4 3 2 4 2 5 4" xfId="11056" xr:uid="{00000000-0005-0000-0000-00003C1F0000}"/>
    <cellStyle name="Normál 4 4 3 2 4 2 6" xfId="4611" xr:uid="{00000000-0005-0000-0000-00003D1F0000}"/>
    <cellStyle name="Normál 4 4 3 2 4 2 6 2" xfId="11057" xr:uid="{00000000-0005-0000-0000-00003E1F0000}"/>
    <cellStyle name="Normál 4 4 3 2 4 2 7" xfId="11058" xr:uid="{00000000-0005-0000-0000-00003F1F0000}"/>
    <cellStyle name="Normál 4 4 3 2 4 3" xfId="665" xr:uid="{00000000-0005-0000-0000-0000401F0000}"/>
    <cellStyle name="Normál 4 4 3 2 4 3 2" xfId="1218" xr:uid="{00000000-0005-0000-0000-0000411F0000}"/>
    <cellStyle name="Normál 4 4 3 2 4 3 2 2" xfId="1840" xr:uid="{00000000-0005-0000-0000-0000421F0000}"/>
    <cellStyle name="Normál 4 4 3 2 4 3 2 3" xfId="3168" xr:uid="{00000000-0005-0000-0000-0000431F0000}"/>
    <cellStyle name="Normál 4 4 3 2 4 3 2 3 2" xfId="4623" xr:uid="{00000000-0005-0000-0000-0000441F0000}"/>
    <cellStyle name="Normál 4 4 3 2 4 3 2 3 2 2" xfId="11059" xr:uid="{00000000-0005-0000-0000-0000451F0000}"/>
    <cellStyle name="Normál 4 4 3 2 4 3 2 3 3" xfId="6192" xr:uid="{00000000-0005-0000-0000-0000461F0000}"/>
    <cellStyle name="Normál 4 4 3 2 4 3 2 3 4" xfId="11060" xr:uid="{00000000-0005-0000-0000-0000471F0000}"/>
    <cellStyle name="Normál 4 4 3 2 4 3 2 4" xfId="4621" xr:uid="{00000000-0005-0000-0000-0000481F0000}"/>
    <cellStyle name="Normál 4 4 3 2 4 3 2 4 2" xfId="11061" xr:uid="{00000000-0005-0000-0000-0000491F0000}"/>
    <cellStyle name="Normál 4 4 3 2 4 3 2 5" xfId="11062" xr:uid="{00000000-0005-0000-0000-00004A1F0000}"/>
    <cellStyle name="Normál 4 4 3 2 4 3 3" xfId="1839" xr:uid="{00000000-0005-0000-0000-00004B1F0000}"/>
    <cellStyle name="Normál 4 4 3 2 4 3 4" xfId="2673" xr:uid="{00000000-0005-0000-0000-00004C1F0000}"/>
    <cellStyle name="Normál 4 4 3 2 4 3 4 2" xfId="4624" xr:uid="{00000000-0005-0000-0000-00004D1F0000}"/>
    <cellStyle name="Normál 4 4 3 2 4 3 4 2 2" xfId="11063" xr:uid="{00000000-0005-0000-0000-00004E1F0000}"/>
    <cellStyle name="Normál 4 4 3 2 4 3 4 3" xfId="6191" xr:uid="{00000000-0005-0000-0000-00004F1F0000}"/>
    <cellStyle name="Normál 4 4 3 2 4 3 4 4" xfId="11064" xr:uid="{00000000-0005-0000-0000-0000501F0000}"/>
    <cellStyle name="Normál 4 4 3 2 4 3 5" xfId="4620" xr:uid="{00000000-0005-0000-0000-0000511F0000}"/>
    <cellStyle name="Normál 4 4 3 2 4 3 5 2" xfId="11065" xr:uid="{00000000-0005-0000-0000-0000521F0000}"/>
    <cellStyle name="Normál 4 4 3 2 4 3 6" xfId="11066" xr:uid="{00000000-0005-0000-0000-0000531F0000}"/>
    <cellStyle name="Normál 4 4 3 2 4 4" xfId="981" xr:uid="{00000000-0005-0000-0000-0000541F0000}"/>
    <cellStyle name="Normál 4 4 3 2 4 4 2" xfId="1841" xr:uid="{00000000-0005-0000-0000-0000551F0000}"/>
    <cellStyle name="Normál 4 4 3 2 4 4 3" xfId="3169" xr:uid="{00000000-0005-0000-0000-0000561F0000}"/>
    <cellStyle name="Normál 4 4 3 2 4 4 3 2" xfId="4626" xr:uid="{00000000-0005-0000-0000-0000571F0000}"/>
    <cellStyle name="Normál 4 4 3 2 4 4 3 2 2" xfId="11067" xr:uid="{00000000-0005-0000-0000-0000581F0000}"/>
    <cellStyle name="Normál 4 4 3 2 4 4 3 3" xfId="6190" xr:uid="{00000000-0005-0000-0000-0000591F0000}"/>
    <cellStyle name="Normál 4 4 3 2 4 4 3 4" xfId="11068" xr:uid="{00000000-0005-0000-0000-00005A1F0000}"/>
    <cellStyle name="Normál 4 4 3 2 4 4 4" xfId="4625" xr:uid="{00000000-0005-0000-0000-00005B1F0000}"/>
    <cellStyle name="Normál 4 4 3 2 4 4 4 2" xfId="11069" xr:uid="{00000000-0005-0000-0000-00005C1F0000}"/>
    <cellStyle name="Normál 4 4 3 2 4 4 5" xfId="11070" xr:uid="{00000000-0005-0000-0000-00005D1F0000}"/>
    <cellStyle name="Normál 4 4 3 2 4 5" xfId="1834" xr:uid="{00000000-0005-0000-0000-00005E1F0000}"/>
    <cellStyle name="Normál 4 4 3 2 4 6" xfId="2670" xr:uid="{00000000-0005-0000-0000-00005F1F0000}"/>
    <cellStyle name="Normál 4 4 3 2 4 6 2" xfId="4627" xr:uid="{00000000-0005-0000-0000-0000601F0000}"/>
    <cellStyle name="Normál 4 4 3 2 4 6 2 2" xfId="11071" xr:uid="{00000000-0005-0000-0000-0000611F0000}"/>
    <cellStyle name="Normál 4 4 3 2 4 6 3" xfId="6189" xr:uid="{00000000-0005-0000-0000-0000621F0000}"/>
    <cellStyle name="Normál 4 4 3 2 4 6 4" xfId="11072" xr:uid="{00000000-0005-0000-0000-0000631F0000}"/>
    <cellStyle name="Normál 4 4 3 2 4 7" xfId="4610" xr:uid="{00000000-0005-0000-0000-0000641F0000}"/>
    <cellStyle name="Normál 4 4 3 2 4 7 2" xfId="11073" xr:uid="{00000000-0005-0000-0000-0000651F0000}"/>
    <cellStyle name="Normál 4 4 3 2 4 8" xfId="11074" xr:uid="{00000000-0005-0000-0000-0000661F0000}"/>
    <cellStyle name="Normál 4 4 3 2 5" xfId="410" xr:uid="{00000000-0005-0000-0000-0000671F0000}"/>
    <cellStyle name="Normál 4 4 3 2 5 2" xfId="764" xr:uid="{00000000-0005-0000-0000-0000681F0000}"/>
    <cellStyle name="Normál 4 4 3 2 5 2 2" xfId="1219" xr:uid="{00000000-0005-0000-0000-0000691F0000}"/>
    <cellStyle name="Normál 4 4 3 2 5 2 2 2" xfId="1844" xr:uid="{00000000-0005-0000-0000-00006A1F0000}"/>
    <cellStyle name="Normál 4 4 3 2 5 2 2 3" xfId="3170" xr:uid="{00000000-0005-0000-0000-00006B1F0000}"/>
    <cellStyle name="Normál 4 4 3 2 5 2 2 3 2" xfId="4631" xr:uid="{00000000-0005-0000-0000-00006C1F0000}"/>
    <cellStyle name="Normál 4 4 3 2 5 2 2 3 2 2" xfId="11075" xr:uid="{00000000-0005-0000-0000-00006D1F0000}"/>
    <cellStyle name="Normál 4 4 3 2 5 2 2 3 3" xfId="6188" xr:uid="{00000000-0005-0000-0000-00006E1F0000}"/>
    <cellStyle name="Normál 4 4 3 2 5 2 2 3 4" xfId="11076" xr:uid="{00000000-0005-0000-0000-00006F1F0000}"/>
    <cellStyle name="Normál 4 4 3 2 5 2 2 4" xfId="4630" xr:uid="{00000000-0005-0000-0000-0000701F0000}"/>
    <cellStyle name="Normál 4 4 3 2 5 2 2 4 2" xfId="11077" xr:uid="{00000000-0005-0000-0000-0000711F0000}"/>
    <cellStyle name="Normál 4 4 3 2 5 2 2 5" xfId="11078" xr:uid="{00000000-0005-0000-0000-0000721F0000}"/>
    <cellStyle name="Normál 4 4 3 2 5 2 3" xfId="1843" xr:uid="{00000000-0005-0000-0000-0000731F0000}"/>
    <cellStyle name="Normál 4 4 3 2 5 2 4" xfId="2675" xr:uid="{00000000-0005-0000-0000-0000741F0000}"/>
    <cellStyle name="Normál 4 4 3 2 5 2 4 2" xfId="4632" xr:uid="{00000000-0005-0000-0000-0000751F0000}"/>
    <cellStyle name="Normál 4 4 3 2 5 2 4 2 2" xfId="11079" xr:uid="{00000000-0005-0000-0000-0000761F0000}"/>
    <cellStyle name="Normál 4 4 3 2 5 2 4 3" xfId="6187" xr:uid="{00000000-0005-0000-0000-0000771F0000}"/>
    <cellStyle name="Normál 4 4 3 2 5 2 4 4" xfId="11080" xr:uid="{00000000-0005-0000-0000-0000781F0000}"/>
    <cellStyle name="Normál 4 4 3 2 5 2 5" xfId="4629" xr:uid="{00000000-0005-0000-0000-0000791F0000}"/>
    <cellStyle name="Normál 4 4 3 2 5 2 5 2" xfId="11081" xr:uid="{00000000-0005-0000-0000-00007A1F0000}"/>
    <cellStyle name="Normál 4 4 3 2 5 2 6" xfId="11082" xr:uid="{00000000-0005-0000-0000-00007B1F0000}"/>
    <cellStyle name="Normál 4 4 3 2 5 3" xfId="983" xr:uid="{00000000-0005-0000-0000-00007C1F0000}"/>
    <cellStyle name="Normál 4 4 3 2 5 3 2" xfId="1845" xr:uid="{00000000-0005-0000-0000-00007D1F0000}"/>
    <cellStyle name="Normál 4 4 3 2 5 3 3" xfId="3171" xr:uid="{00000000-0005-0000-0000-00007E1F0000}"/>
    <cellStyle name="Normál 4 4 3 2 5 3 3 2" xfId="4635" xr:uid="{00000000-0005-0000-0000-00007F1F0000}"/>
    <cellStyle name="Normál 4 4 3 2 5 3 3 2 2" xfId="11083" xr:uid="{00000000-0005-0000-0000-0000801F0000}"/>
    <cellStyle name="Normál 4 4 3 2 5 3 3 3" xfId="6186" xr:uid="{00000000-0005-0000-0000-0000811F0000}"/>
    <cellStyle name="Normál 4 4 3 2 5 3 3 4" xfId="11084" xr:uid="{00000000-0005-0000-0000-0000821F0000}"/>
    <cellStyle name="Normál 4 4 3 2 5 3 4" xfId="4633" xr:uid="{00000000-0005-0000-0000-0000831F0000}"/>
    <cellStyle name="Normál 4 4 3 2 5 3 4 2" xfId="11085" xr:uid="{00000000-0005-0000-0000-0000841F0000}"/>
    <cellStyle name="Normál 4 4 3 2 5 3 5" xfId="11086" xr:uid="{00000000-0005-0000-0000-0000851F0000}"/>
    <cellStyle name="Normál 4 4 3 2 5 4" xfId="1842" xr:uid="{00000000-0005-0000-0000-0000861F0000}"/>
    <cellStyle name="Normál 4 4 3 2 5 5" xfId="2674" xr:uid="{00000000-0005-0000-0000-0000871F0000}"/>
    <cellStyle name="Normál 4 4 3 2 5 5 2" xfId="4636" xr:uid="{00000000-0005-0000-0000-0000881F0000}"/>
    <cellStyle name="Normál 4 4 3 2 5 5 2 2" xfId="11087" xr:uid="{00000000-0005-0000-0000-0000891F0000}"/>
    <cellStyle name="Normál 4 4 3 2 5 5 3" xfId="6185" xr:uid="{00000000-0005-0000-0000-00008A1F0000}"/>
    <cellStyle name="Normál 4 4 3 2 5 5 4" xfId="11088" xr:uid="{00000000-0005-0000-0000-00008B1F0000}"/>
    <cellStyle name="Normál 4 4 3 2 5 6" xfId="4628" xr:uid="{00000000-0005-0000-0000-00008C1F0000}"/>
    <cellStyle name="Normál 4 4 3 2 5 6 2" xfId="11089" xr:uid="{00000000-0005-0000-0000-00008D1F0000}"/>
    <cellStyle name="Normál 4 4 3 2 5 7" xfId="11090" xr:uid="{00000000-0005-0000-0000-00008E1F0000}"/>
    <cellStyle name="Normál 4 4 3 2 6" xfId="662" xr:uid="{00000000-0005-0000-0000-00008F1F0000}"/>
    <cellStyle name="Normál 4 4 3 2 6 2" xfId="1220" xr:uid="{00000000-0005-0000-0000-0000901F0000}"/>
    <cellStyle name="Normál 4 4 3 2 6 2 2" xfId="1847" xr:uid="{00000000-0005-0000-0000-0000911F0000}"/>
    <cellStyle name="Normál 4 4 3 2 6 2 3" xfId="3172" xr:uid="{00000000-0005-0000-0000-0000921F0000}"/>
    <cellStyle name="Normál 4 4 3 2 6 2 3 2" xfId="4640" xr:uid="{00000000-0005-0000-0000-0000931F0000}"/>
    <cellStyle name="Normál 4 4 3 2 6 2 3 2 2" xfId="11091" xr:uid="{00000000-0005-0000-0000-0000941F0000}"/>
    <cellStyle name="Normál 4 4 3 2 6 2 3 3" xfId="6184" xr:uid="{00000000-0005-0000-0000-0000951F0000}"/>
    <cellStyle name="Normál 4 4 3 2 6 2 3 4" xfId="11092" xr:uid="{00000000-0005-0000-0000-0000961F0000}"/>
    <cellStyle name="Normál 4 4 3 2 6 2 4" xfId="4638" xr:uid="{00000000-0005-0000-0000-0000971F0000}"/>
    <cellStyle name="Normál 4 4 3 2 6 2 4 2" xfId="11093" xr:uid="{00000000-0005-0000-0000-0000981F0000}"/>
    <cellStyle name="Normál 4 4 3 2 6 2 5" xfId="11094" xr:uid="{00000000-0005-0000-0000-0000991F0000}"/>
    <cellStyle name="Normál 4 4 3 2 6 3" xfId="1846" xr:uid="{00000000-0005-0000-0000-00009A1F0000}"/>
    <cellStyle name="Normál 4 4 3 2 6 4" xfId="2676" xr:uid="{00000000-0005-0000-0000-00009B1F0000}"/>
    <cellStyle name="Normál 4 4 3 2 6 4 2" xfId="4641" xr:uid="{00000000-0005-0000-0000-00009C1F0000}"/>
    <cellStyle name="Normál 4 4 3 2 6 4 2 2" xfId="11095" xr:uid="{00000000-0005-0000-0000-00009D1F0000}"/>
    <cellStyle name="Normál 4 4 3 2 6 4 3" xfId="6183" xr:uid="{00000000-0005-0000-0000-00009E1F0000}"/>
    <cellStyle name="Normál 4 4 3 2 6 4 4" xfId="11096" xr:uid="{00000000-0005-0000-0000-00009F1F0000}"/>
    <cellStyle name="Normál 4 4 3 2 6 5" xfId="4637" xr:uid="{00000000-0005-0000-0000-0000A01F0000}"/>
    <cellStyle name="Normál 4 4 3 2 6 5 2" xfId="11097" xr:uid="{00000000-0005-0000-0000-0000A11F0000}"/>
    <cellStyle name="Normál 4 4 3 2 6 6" xfId="11098" xr:uid="{00000000-0005-0000-0000-0000A21F0000}"/>
    <cellStyle name="Normál 4 4 3 2 7" xfId="976" xr:uid="{00000000-0005-0000-0000-0000A31F0000}"/>
    <cellStyle name="Normál 4 4 3 2 7 2" xfId="1848" xr:uid="{00000000-0005-0000-0000-0000A41F0000}"/>
    <cellStyle name="Normál 4 4 3 2 7 3" xfId="3173" xr:uid="{00000000-0005-0000-0000-0000A51F0000}"/>
    <cellStyle name="Normál 4 4 3 2 7 3 2" xfId="4643" xr:uid="{00000000-0005-0000-0000-0000A61F0000}"/>
    <cellStyle name="Normál 4 4 3 2 7 3 2 2" xfId="11099" xr:uid="{00000000-0005-0000-0000-0000A71F0000}"/>
    <cellStyle name="Normál 4 4 3 2 7 3 3" xfId="6182" xr:uid="{00000000-0005-0000-0000-0000A81F0000}"/>
    <cellStyle name="Normál 4 4 3 2 7 3 4" xfId="11100" xr:uid="{00000000-0005-0000-0000-0000A91F0000}"/>
    <cellStyle name="Normál 4 4 3 2 7 4" xfId="4642" xr:uid="{00000000-0005-0000-0000-0000AA1F0000}"/>
    <cellStyle name="Normál 4 4 3 2 7 4 2" xfId="11101" xr:uid="{00000000-0005-0000-0000-0000AB1F0000}"/>
    <cellStyle name="Normál 4 4 3 2 7 5" xfId="11102" xr:uid="{00000000-0005-0000-0000-0000AC1F0000}"/>
    <cellStyle name="Normál 4 4 3 2 8" xfId="2661" xr:uid="{00000000-0005-0000-0000-0000AD1F0000}"/>
    <cellStyle name="Normál 4 4 3 2 8 2" xfId="4644" xr:uid="{00000000-0005-0000-0000-0000AE1F0000}"/>
    <cellStyle name="Normál 4 4 3 2 8 2 2" xfId="11103" xr:uid="{00000000-0005-0000-0000-0000AF1F0000}"/>
    <cellStyle name="Normál 4 4 3 2 8 3" xfId="6181" xr:uid="{00000000-0005-0000-0000-0000B01F0000}"/>
    <cellStyle name="Normál 4 4 3 2 8 4" xfId="11104" xr:uid="{00000000-0005-0000-0000-0000B11F0000}"/>
    <cellStyle name="Normál 4 4 3 2 9" xfId="4571" xr:uid="{00000000-0005-0000-0000-0000B21F0000}"/>
    <cellStyle name="Normál 4 4 3 2 9 2" xfId="11105" xr:uid="{00000000-0005-0000-0000-0000B31F0000}"/>
    <cellStyle name="Normál 4 4 3 3" xfId="284" xr:uid="{00000000-0005-0000-0000-0000B41F0000}"/>
    <cellStyle name="Normál 4 4 3 3 2" xfId="371" xr:uid="{00000000-0005-0000-0000-0000B51F0000}"/>
    <cellStyle name="Normál 4 4 3 3 2 2" xfId="502" xr:uid="{00000000-0005-0000-0000-0000B61F0000}"/>
    <cellStyle name="Normál 4 4 3 3 2 2 2" xfId="765" xr:uid="{00000000-0005-0000-0000-0000B71F0000}"/>
    <cellStyle name="Normál 4 4 3 3 2 2 2 2" xfId="1221" xr:uid="{00000000-0005-0000-0000-0000B81F0000}"/>
    <cellStyle name="Normál 4 4 3 3 2 2 2 2 2" xfId="1852" xr:uid="{00000000-0005-0000-0000-0000B91F0000}"/>
    <cellStyle name="Normál 4 4 3 3 2 2 2 2 3" xfId="3174" xr:uid="{00000000-0005-0000-0000-0000BA1F0000}"/>
    <cellStyle name="Normál 4 4 3 3 2 2 2 2 3 2" xfId="4651" xr:uid="{00000000-0005-0000-0000-0000BB1F0000}"/>
    <cellStyle name="Normál 4 4 3 3 2 2 2 2 3 2 2" xfId="11106" xr:uid="{00000000-0005-0000-0000-0000BC1F0000}"/>
    <cellStyle name="Normál 4 4 3 3 2 2 2 2 3 3" xfId="6180" xr:uid="{00000000-0005-0000-0000-0000BD1F0000}"/>
    <cellStyle name="Normál 4 4 3 3 2 2 2 2 3 4" xfId="11107" xr:uid="{00000000-0005-0000-0000-0000BE1F0000}"/>
    <cellStyle name="Normál 4 4 3 3 2 2 2 2 4" xfId="4649" xr:uid="{00000000-0005-0000-0000-0000BF1F0000}"/>
    <cellStyle name="Normál 4 4 3 3 2 2 2 2 4 2" xfId="11108" xr:uid="{00000000-0005-0000-0000-0000C01F0000}"/>
    <cellStyle name="Normál 4 4 3 3 2 2 2 2 5" xfId="11109" xr:uid="{00000000-0005-0000-0000-0000C11F0000}"/>
    <cellStyle name="Normál 4 4 3 3 2 2 2 3" xfId="1851" xr:uid="{00000000-0005-0000-0000-0000C21F0000}"/>
    <cellStyle name="Normál 4 4 3 3 2 2 2 4" xfId="2680" xr:uid="{00000000-0005-0000-0000-0000C31F0000}"/>
    <cellStyle name="Normál 4 4 3 3 2 2 2 4 2" xfId="4652" xr:uid="{00000000-0005-0000-0000-0000C41F0000}"/>
    <cellStyle name="Normál 4 4 3 3 2 2 2 4 2 2" xfId="11110" xr:uid="{00000000-0005-0000-0000-0000C51F0000}"/>
    <cellStyle name="Normál 4 4 3 3 2 2 2 4 3" xfId="6179" xr:uid="{00000000-0005-0000-0000-0000C61F0000}"/>
    <cellStyle name="Normál 4 4 3 3 2 2 2 4 4" xfId="11111" xr:uid="{00000000-0005-0000-0000-0000C71F0000}"/>
    <cellStyle name="Normál 4 4 3 3 2 2 2 5" xfId="4648" xr:uid="{00000000-0005-0000-0000-0000C81F0000}"/>
    <cellStyle name="Normál 4 4 3 3 2 2 2 5 2" xfId="11112" xr:uid="{00000000-0005-0000-0000-0000C91F0000}"/>
    <cellStyle name="Normál 4 4 3 3 2 2 2 6" xfId="11113" xr:uid="{00000000-0005-0000-0000-0000CA1F0000}"/>
    <cellStyle name="Normál 4 4 3 3 2 2 3" xfId="986" xr:uid="{00000000-0005-0000-0000-0000CB1F0000}"/>
    <cellStyle name="Normál 4 4 3 3 2 2 3 2" xfId="1853" xr:uid="{00000000-0005-0000-0000-0000CC1F0000}"/>
    <cellStyle name="Normál 4 4 3 3 2 2 3 3" xfId="3175" xr:uid="{00000000-0005-0000-0000-0000CD1F0000}"/>
    <cellStyle name="Normál 4 4 3 3 2 2 3 3 2" xfId="4655" xr:uid="{00000000-0005-0000-0000-0000CE1F0000}"/>
    <cellStyle name="Normál 4 4 3 3 2 2 3 3 2 2" xfId="11114" xr:uid="{00000000-0005-0000-0000-0000CF1F0000}"/>
    <cellStyle name="Normál 4 4 3 3 2 2 3 3 3" xfId="6178" xr:uid="{00000000-0005-0000-0000-0000D01F0000}"/>
    <cellStyle name="Normál 4 4 3 3 2 2 3 3 4" xfId="11115" xr:uid="{00000000-0005-0000-0000-0000D11F0000}"/>
    <cellStyle name="Normál 4 4 3 3 2 2 3 4" xfId="4653" xr:uid="{00000000-0005-0000-0000-0000D21F0000}"/>
    <cellStyle name="Normál 4 4 3 3 2 2 3 4 2" xfId="11116" xr:uid="{00000000-0005-0000-0000-0000D31F0000}"/>
    <cellStyle name="Normál 4 4 3 3 2 2 3 5" xfId="11117" xr:uid="{00000000-0005-0000-0000-0000D41F0000}"/>
    <cellStyle name="Normál 4 4 3 3 2 2 4" xfId="1850" xr:uid="{00000000-0005-0000-0000-0000D51F0000}"/>
    <cellStyle name="Normál 4 4 3 3 2 2 5" xfId="2679" xr:uid="{00000000-0005-0000-0000-0000D61F0000}"/>
    <cellStyle name="Normál 4 4 3 3 2 2 5 2" xfId="4656" xr:uid="{00000000-0005-0000-0000-0000D71F0000}"/>
    <cellStyle name="Normál 4 4 3 3 2 2 5 2 2" xfId="11118" xr:uid="{00000000-0005-0000-0000-0000D81F0000}"/>
    <cellStyle name="Normál 4 4 3 3 2 2 5 3" xfId="6177" xr:uid="{00000000-0005-0000-0000-0000D91F0000}"/>
    <cellStyle name="Normál 4 4 3 3 2 2 5 4" xfId="11119" xr:uid="{00000000-0005-0000-0000-0000DA1F0000}"/>
    <cellStyle name="Normál 4 4 3 3 2 2 6" xfId="4647" xr:uid="{00000000-0005-0000-0000-0000DB1F0000}"/>
    <cellStyle name="Normál 4 4 3 3 2 2 6 2" xfId="11120" xr:uid="{00000000-0005-0000-0000-0000DC1F0000}"/>
    <cellStyle name="Normál 4 4 3 3 2 2 7" xfId="11121" xr:uid="{00000000-0005-0000-0000-0000DD1F0000}"/>
    <cellStyle name="Normál 4 4 3 3 2 3" xfId="667" xr:uid="{00000000-0005-0000-0000-0000DE1F0000}"/>
    <cellStyle name="Normál 4 4 3 3 2 3 2" xfId="1222" xr:uid="{00000000-0005-0000-0000-0000DF1F0000}"/>
    <cellStyle name="Normál 4 4 3 3 2 3 2 2" xfId="1855" xr:uid="{00000000-0005-0000-0000-0000E01F0000}"/>
    <cellStyle name="Normál 4 4 3 3 2 3 2 3" xfId="3176" xr:uid="{00000000-0005-0000-0000-0000E11F0000}"/>
    <cellStyle name="Normál 4 4 3 3 2 3 2 3 2" xfId="4659" xr:uid="{00000000-0005-0000-0000-0000E21F0000}"/>
    <cellStyle name="Normál 4 4 3 3 2 3 2 3 2 2" xfId="11122" xr:uid="{00000000-0005-0000-0000-0000E31F0000}"/>
    <cellStyle name="Normál 4 4 3 3 2 3 2 3 3" xfId="6176" xr:uid="{00000000-0005-0000-0000-0000E41F0000}"/>
    <cellStyle name="Normál 4 4 3 3 2 3 2 3 4" xfId="11123" xr:uid="{00000000-0005-0000-0000-0000E51F0000}"/>
    <cellStyle name="Normál 4 4 3 3 2 3 2 4" xfId="4658" xr:uid="{00000000-0005-0000-0000-0000E61F0000}"/>
    <cellStyle name="Normál 4 4 3 3 2 3 2 4 2" xfId="11124" xr:uid="{00000000-0005-0000-0000-0000E71F0000}"/>
    <cellStyle name="Normál 4 4 3 3 2 3 2 5" xfId="11125" xr:uid="{00000000-0005-0000-0000-0000E81F0000}"/>
    <cellStyle name="Normál 4 4 3 3 2 3 3" xfId="1854" xr:uid="{00000000-0005-0000-0000-0000E91F0000}"/>
    <cellStyle name="Normál 4 4 3 3 2 3 4" xfId="2681" xr:uid="{00000000-0005-0000-0000-0000EA1F0000}"/>
    <cellStyle name="Normál 4 4 3 3 2 3 4 2" xfId="4660" xr:uid="{00000000-0005-0000-0000-0000EB1F0000}"/>
    <cellStyle name="Normál 4 4 3 3 2 3 4 2 2" xfId="11126" xr:uid="{00000000-0005-0000-0000-0000EC1F0000}"/>
    <cellStyle name="Normál 4 4 3 3 2 3 4 3" xfId="6175" xr:uid="{00000000-0005-0000-0000-0000ED1F0000}"/>
    <cellStyle name="Normál 4 4 3 3 2 3 4 4" xfId="11127" xr:uid="{00000000-0005-0000-0000-0000EE1F0000}"/>
    <cellStyle name="Normál 4 4 3 3 2 3 5" xfId="4657" xr:uid="{00000000-0005-0000-0000-0000EF1F0000}"/>
    <cellStyle name="Normál 4 4 3 3 2 3 5 2" xfId="11128" xr:uid="{00000000-0005-0000-0000-0000F01F0000}"/>
    <cellStyle name="Normál 4 4 3 3 2 3 6" xfId="11129" xr:uid="{00000000-0005-0000-0000-0000F11F0000}"/>
    <cellStyle name="Normál 4 4 3 3 2 4" xfId="985" xr:uid="{00000000-0005-0000-0000-0000F21F0000}"/>
    <cellStyle name="Normál 4 4 3 3 2 4 2" xfId="1856" xr:uid="{00000000-0005-0000-0000-0000F31F0000}"/>
    <cellStyle name="Normál 4 4 3 3 2 4 3" xfId="3177" xr:uid="{00000000-0005-0000-0000-0000F41F0000}"/>
    <cellStyle name="Normál 4 4 3 3 2 4 3 2" xfId="4663" xr:uid="{00000000-0005-0000-0000-0000F51F0000}"/>
    <cellStyle name="Normál 4 4 3 3 2 4 3 2 2" xfId="11130" xr:uid="{00000000-0005-0000-0000-0000F61F0000}"/>
    <cellStyle name="Normál 4 4 3 3 2 4 3 3" xfId="6174" xr:uid="{00000000-0005-0000-0000-0000F71F0000}"/>
    <cellStyle name="Normál 4 4 3 3 2 4 3 4" xfId="11131" xr:uid="{00000000-0005-0000-0000-0000F81F0000}"/>
    <cellStyle name="Normál 4 4 3 3 2 4 4" xfId="4661" xr:uid="{00000000-0005-0000-0000-0000F91F0000}"/>
    <cellStyle name="Normál 4 4 3 3 2 4 4 2" xfId="11132" xr:uid="{00000000-0005-0000-0000-0000FA1F0000}"/>
    <cellStyle name="Normál 4 4 3 3 2 4 5" xfId="11133" xr:uid="{00000000-0005-0000-0000-0000FB1F0000}"/>
    <cellStyle name="Normál 4 4 3 3 2 5" xfId="1849" xr:uid="{00000000-0005-0000-0000-0000FC1F0000}"/>
    <cellStyle name="Normál 4 4 3 3 2 6" xfId="2678" xr:uid="{00000000-0005-0000-0000-0000FD1F0000}"/>
    <cellStyle name="Normál 4 4 3 3 2 6 2" xfId="4664" xr:uid="{00000000-0005-0000-0000-0000FE1F0000}"/>
    <cellStyle name="Normál 4 4 3 3 2 6 2 2" xfId="11134" xr:uid="{00000000-0005-0000-0000-0000FF1F0000}"/>
    <cellStyle name="Normál 4 4 3 3 2 6 3" xfId="6173" xr:uid="{00000000-0005-0000-0000-000000200000}"/>
    <cellStyle name="Normál 4 4 3 3 2 6 4" xfId="11135" xr:uid="{00000000-0005-0000-0000-000001200000}"/>
    <cellStyle name="Normál 4 4 3 3 2 7" xfId="4646" xr:uid="{00000000-0005-0000-0000-000002200000}"/>
    <cellStyle name="Normál 4 4 3 3 2 7 2" xfId="11136" xr:uid="{00000000-0005-0000-0000-000003200000}"/>
    <cellStyle name="Normál 4 4 3 3 2 8" xfId="11137" xr:uid="{00000000-0005-0000-0000-000004200000}"/>
    <cellStyle name="Normál 4 4 3 3 3" xfId="482" xr:uid="{00000000-0005-0000-0000-000005200000}"/>
    <cellStyle name="Normál 4 4 3 3 4" xfId="501" xr:uid="{00000000-0005-0000-0000-000006200000}"/>
    <cellStyle name="Normál 4 4 3 3 4 2" xfId="766" xr:uid="{00000000-0005-0000-0000-000007200000}"/>
    <cellStyle name="Normál 4 4 3 3 4 2 2" xfId="1223" xr:uid="{00000000-0005-0000-0000-000008200000}"/>
    <cellStyle name="Normál 4 4 3 3 4 2 2 2" xfId="1859" xr:uid="{00000000-0005-0000-0000-000009200000}"/>
    <cellStyle name="Normál 4 4 3 3 4 2 2 3" xfId="3178" xr:uid="{00000000-0005-0000-0000-00000A200000}"/>
    <cellStyle name="Normál 4 4 3 3 4 2 2 3 2" xfId="4669" xr:uid="{00000000-0005-0000-0000-00000B200000}"/>
    <cellStyle name="Normál 4 4 3 3 4 2 2 3 2 2" xfId="11138" xr:uid="{00000000-0005-0000-0000-00000C200000}"/>
    <cellStyle name="Normál 4 4 3 3 4 2 2 3 3" xfId="6172" xr:uid="{00000000-0005-0000-0000-00000D200000}"/>
    <cellStyle name="Normál 4 4 3 3 4 2 2 3 4" xfId="11139" xr:uid="{00000000-0005-0000-0000-00000E200000}"/>
    <cellStyle name="Normál 4 4 3 3 4 2 2 4" xfId="4668" xr:uid="{00000000-0005-0000-0000-00000F200000}"/>
    <cellStyle name="Normál 4 4 3 3 4 2 2 4 2" xfId="11140" xr:uid="{00000000-0005-0000-0000-000010200000}"/>
    <cellStyle name="Normál 4 4 3 3 4 2 2 5" xfId="11141" xr:uid="{00000000-0005-0000-0000-000011200000}"/>
    <cellStyle name="Normál 4 4 3 3 4 2 3" xfId="1858" xr:uid="{00000000-0005-0000-0000-000012200000}"/>
    <cellStyle name="Normál 4 4 3 3 4 2 4" xfId="2683" xr:uid="{00000000-0005-0000-0000-000013200000}"/>
    <cellStyle name="Normál 4 4 3 3 4 2 4 2" xfId="4670" xr:uid="{00000000-0005-0000-0000-000014200000}"/>
    <cellStyle name="Normál 4 4 3 3 4 2 4 2 2" xfId="11142" xr:uid="{00000000-0005-0000-0000-000015200000}"/>
    <cellStyle name="Normál 4 4 3 3 4 2 4 3" xfId="6171" xr:uid="{00000000-0005-0000-0000-000016200000}"/>
    <cellStyle name="Normál 4 4 3 3 4 2 4 4" xfId="11143" xr:uid="{00000000-0005-0000-0000-000017200000}"/>
    <cellStyle name="Normál 4 4 3 3 4 2 5" xfId="4667" xr:uid="{00000000-0005-0000-0000-000018200000}"/>
    <cellStyle name="Normál 4 4 3 3 4 2 5 2" xfId="11144" xr:uid="{00000000-0005-0000-0000-000019200000}"/>
    <cellStyle name="Normál 4 4 3 3 4 2 6" xfId="11145" xr:uid="{00000000-0005-0000-0000-00001A200000}"/>
    <cellStyle name="Normál 4 4 3 3 4 3" xfId="987" xr:uid="{00000000-0005-0000-0000-00001B200000}"/>
    <cellStyle name="Normál 4 4 3 3 4 3 2" xfId="1860" xr:uid="{00000000-0005-0000-0000-00001C200000}"/>
    <cellStyle name="Normál 4 4 3 3 4 3 3" xfId="3179" xr:uid="{00000000-0005-0000-0000-00001D200000}"/>
    <cellStyle name="Normál 4 4 3 3 4 3 3 2" xfId="4673" xr:uid="{00000000-0005-0000-0000-00001E200000}"/>
    <cellStyle name="Normál 4 4 3 3 4 3 3 2 2" xfId="11146" xr:uid="{00000000-0005-0000-0000-00001F200000}"/>
    <cellStyle name="Normál 4 4 3 3 4 3 3 3" xfId="6170" xr:uid="{00000000-0005-0000-0000-000020200000}"/>
    <cellStyle name="Normál 4 4 3 3 4 3 3 4" xfId="11147" xr:uid="{00000000-0005-0000-0000-000021200000}"/>
    <cellStyle name="Normál 4 4 3 3 4 3 4" xfId="4671" xr:uid="{00000000-0005-0000-0000-000022200000}"/>
    <cellStyle name="Normál 4 4 3 3 4 3 4 2" xfId="11148" xr:uid="{00000000-0005-0000-0000-000023200000}"/>
    <cellStyle name="Normál 4 4 3 3 4 3 5" xfId="11149" xr:uid="{00000000-0005-0000-0000-000024200000}"/>
    <cellStyle name="Normál 4 4 3 3 4 4" xfId="1857" xr:uid="{00000000-0005-0000-0000-000025200000}"/>
    <cellStyle name="Normál 4 4 3 3 4 5" xfId="2682" xr:uid="{00000000-0005-0000-0000-000026200000}"/>
    <cellStyle name="Normál 4 4 3 3 4 5 2" xfId="4675" xr:uid="{00000000-0005-0000-0000-000027200000}"/>
    <cellStyle name="Normál 4 4 3 3 4 5 2 2" xfId="11150" xr:uid="{00000000-0005-0000-0000-000028200000}"/>
    <cellStyle name="Normál 4 4 3 3 4 5 3" xfId="6169" xr:uid="{00000000-0005-0000-0000-000029200000}"/>
    <cellStyle name="Normál 4 4 3 3 4 5 4" xfId="11151" xr:uid="{00000000-0005-0000-0000-00002A200000}"/>
    <cellStyle name="Normál 4 4 3 3 4 6" xfId="4666" xr:uid="{00000000-0005-0000-0000-00002B200000}"/>
    <cellStyle name="Normál 4 4 3 3 4 6 2" xfId="11152" xr:uid="{00000000-0005-0000-0000-00002C200000}"/>
    <cellStyle name="Normál 4 4 3 3 4 7" xfId="11153" xr:uid="{00000000-0005-0000-0000-00002D200000}"/>
    <cellStyle name="Normál 4 4 3 3 5" xfId="666" xr:uid="{00000000-0005-0000-0000-00002E200000}"/>
    <cellStyle name="Normál 4 4 3 3 5 2" xfId="1224" xr:uid="{00000000-0005-0000-0000-00002F200000}"/>
    <cellStyle name="Normál 4 4 3 3 5 2 2" xfId="1862" xr:uid="{00000000-0005-0000-0000-000030200000}"/>
    <cellStyle name="Normál 4 4 3 3 5 2 3" xfId="3180" xr:uid="{00000000-0005-0000-0000-000031200000}"/>
    <cellStyle name="Normál 4 4 3 3 5 2 3 2" xfId="4678" xr:uid="{00000000-0005-0000-0000-000032200000}"/>
    <cellStyle name="Normál 4 4 3 3 5 2 3 2 2" xfId="11154" xr:uid="{00000000-0005-0000-0000-000033200000}"/>
    <cellStyle name="Normál 4 4 3 3 5 2 3 3" xfId="6168" xr:uid="{00000000-0005-0000-0000-000034200000}"/>
    <cellStyle name="Normál 4 4 3 3 5 2 3 4" xfId="11155" xr:uid="{00000000-0005-0000-0000-000035200000}"/>
    <cellStyle name="Normál 4 4 3 3 5 2 4" xfId="4677" xr:uid="{00000000-0005-0000-0000-000036200000}"/>
    <cellStyle name="Normál 4 4 3 3 5 2 4 2" xfId="11156" xr:uid="{00000000-0005-0000-0000-000037200000}"/>
    <cellStyle name="Normál 4 4 3 3 5 2 5" xfId="11157" xr:uid="{00000000-0005-0000-0000-000038200000}"/>
    <cellStyle name="Normál 4 4 3 3 5 3" xfId="1861" xr:uid="{00000000-0005-0000-0000-000039200000}"/>
    <cellStyle name="Normál 4 4 3 3 5 4" xfId="2684" xr:uid="{00000000-0005-0000-0000-00003A200000}"/>
    <cellStyle name="Normál 4 4 3 3 5 4 2" xfId="4679" xr:uid="{00000000-0005-0000-0000-00003B200000}"/>
    <cellStyle name="Normál 4 4 3 3 5 4 2 2" xfId="11158" xr:uid="{00000000-0005-0000-0000-00003C200000}"/>
    <cellStyle name="Normál 4 4 3 3 5 4 3" xfId="6167" xr:uid="{00000000-0005-0000-0000-00003D200000}"/>
    <cellStyle name="Normál 4 4 3 3 5 4 4" xfId="11159" xr:uid="{00000000-0005-0000-0000-00003E200000}"/>
    <cellStyle name="Normál 4 4 3 3 5 5" xfId="4676" xr:uid="{00000000-0005-0000-0000-00003F200000}"/>
    <cellStyle name="Normál 4 4 3 3 5 5 2" xfId="11160" xr:uid="{00000000-0005-0000-0000-000040200000}"/>
    <cellStyle name="Normál 4 4 3 3 5 6" xfId="11161" xr:uid="{00000000-0005-0000-0000-000041200000}"/>
    <cellStyle name="Normál 4 4 3 3 6" xfId="984" xr:uid="{00000000-0005-0000-0000-000042200000}"/>
    <cellStyle name="Normál 4 4 3 3 6 2" xfId="1863" xr:uid="{00000000-0005-0000-0000-000043200000}"/>
    <cellStyle name="Normál 4 4 3 3 6 3" xfId="3181" xr:uid="{00000000-0005-0000-0000-000044200000}"/>
    <cellStyle name="Normál 4 4 3 3 6 3 2" xfId="4681" xr:uid="{00000000-0005-0000-0000-000045200000}"/>
    <cellStyle name="Normál 4 4 3 3 6 3 2 2" xfId="11162" xr:uid="{00000000-0005-0000-0000-000046200000}"/>
    <cellStyle name="Normál 4 4 3 3 6 3 3" xfId="6166" xr:uid="{00000000-0005-0000-0000-000047200000}"/>
    <cellStyle name="Normál 4 4 3 3 6 3 4" xfId="11163" xr:uid="{00000000-0005-0000-0000-000048200000}"/>
    <cellStyle name="Normál 4 4 3 3 6 4" xfId="4680" xr:uid="{00000000-0005-0000-0000-000049200000}"/>
    <cellStyle name="Normál 4 4 3 3 6 4 2" xfId="11164" xr:uid="{00000000-0005-0000-0000-00004A200000}"/>
    <cellStyle name="Normál 4 4 3 3 6 5" xfId="11165" xr:uid="{00000000-0005-0000-0000-00004B200000}"/>
    <cellStyle name="Normál 4 4 3 3 7" xfId="2677" xr:uid="{00000000-0005-0000-0000-00004C200000}"/>
    <cellStyle name="Normál 4 4 3 3 7 2" xfId="4682" xr:uid="{00000000-0005-0000-0000-00004D200000}"/>
    <cellStyle name="Normál 4 4 3 3 7 2 2" xfId="11166" xr:uid="{00000000-0005-0000-0000-00004E200000}"/>
    <cellStyle name="Normál 4 4 3 3 7 3" xfId="6165" xr:uid="{00000000-0005-0000-0000-00004F200000}"/>
    <cellStyle name="Normál 4 4 3 3 7 4" xfId="11167" xr:uid="{00000000-0005-0000-0000-000050200000}"/>
    <cellStyle name="Normál 4 4 3 3 8" xfId="4645" xr:uid="{00000000-0005-0000-0000-000051200000}"/>
    <cellStyle name="Normál 4 4 3 3 8 2" xfId="11168" xr:uid="{00000000-0005-0000-0000-000052200000}"/>
    <cellStyle name="Normál 4 4 3 3 9" xfId="11169" xr:uid="{00000000-0005-0000-0000-000053200000}"/>
    <cellStyle name="Normál 4 4 3 4" xfId="316" xr:uid="{00000000-0005-0000-0000-000054200000}"/>
    <cellStyle name="Normál 4 4 3 5" xfId="368" xr:uid="{00000000-0005-0000-0000-000055200000}"/>
    <cellStyle name="Normál 4 4 3 5 2" xfId="503" xr:uid="{00000000-0005-0000-0000-000056200000}"/>
    <cellStyle name="Normál 4 4 3 5 2 2" xfId="767" xr:uid="{00000000-0005-0000-0000-000057200000}"/>
    <cellStyle name="Normál 4 4 3 5 2 2 2" xfId="1225" xr:uid="{00000000-0005-0000-0000-000058200000}"/>
    <cellStyle name="Normál 4 4 3 5 2 2 2 2" xfId="1867" xr:uid="{00000000-0005-0000-0000-000059200000}"/>
    <cellStyle name="Normál 4 4 3 5 2 2 2 3" xfId="3182" xr:uid="{00000000-0005-0000-0000-00005A200000}"/>
    <cellStyle name="Normál 4 4 3 5 2 2 2 3 2" xfId="4687" xr:uid="{00000000-0005-0000-0000-00005B200000}"/>
    <cellStyle name="Normál 4 4 3 5 2 2 2 3 2 2" xfId="11170" xr:uid="{00000000-0005-0000-0000-00005C200000}"/>
    <cellStyle name="Normál 4 4 3 5 2 2 2 3 3" xfId="6164" xr:uid="{00000000-0005-0000-0000-00005D200000}"/>
    <cellStyle name="Normál 4 4 3 5 2 2 2 3 4" xfId="11171" xr:uid="{00000000-0005-0000-0000-00005E200000}"/>
    <cellStyle name="Normál 4 4 3 5 2 2 2 4" xfId="4686" xr:uid="{00000000-0005-0000-0000-00005F200000}"/>
    <cellStyle name="Normál 4 4 3 5 2 2 2 4 2" xfId="11172" xr:uid="{00000000-0005-0000-0000-000060200000}"/>
    <cellStyle name="Normál 4 4 3 5 2 2 2 5" xfId="11173" xr:uid="{00000000-0005-0000-0000-000061200000}"/>
    <cellStyle name="Normál 4 4 3 5 2 2 3" xfId="1866" xr:uid="{00000000-0005-0000-0000-000062200000}"/>
    <cellStyle name="Normál 4 4 3 5 2 2 4" xfId="2687" xr:uid="{00000000-0005-0000-0000-000063200000}"/>
    <cellStyle name="Normál 4 4 3 5 2 2 4 2" xfId="4688" xr:uid="{00000000-0005-0000-0000-000064200000}"/>
    <cellStyle name="Normál 4 4 3 5 2 2 4 2 2" xfId="11174" xr:uid="{00000000-0005-0000-0000-000065200000}"/>
    <cellStyle name="Normál 4 4 3 5 2 2 4 3" xfId="6163" xr:uid="{00000000-0005-0000-0000-000066200000}"/>
    <cellStyle name="Normál 4 4 3 5 2 2 4 4" xfId="11175" xr:uid="{00000000-0005-0000-0000-000067200000}"/>
    <cellStyle name="Normál 4 4 3 5 2 2 5" xfId="4685" xr:uid="{00000000-0005-0000-0000-000068200000}"/>
    <cellStyle name="Normál 4 4 3 5 2 2 5 2" xfId="11176" xr:uid="{00000000-0005-0000-0000-000069200000}"/>
    <cellStyle name="Normál 4 4 3 5 2 2 6" xfId="11177" xr:uid="{00000000-0005-0000-0000-00006A200000}"/>
    <cellStyle name="Normál 4 4 3 5 2 3" xfId="989" xr:uid="{00000000-0005-0000-0000-00006B200000}"/>
    <cellStyle name="Normál 4 4 3 5 2 3 2" xfId="1868" xr:uid="{00000000-0005-0000-0000-00006C200000}"/>
    <cellStyle name="Normál 4 4 3 5 2 3 3" xfId="3183" xr:uid="{00000000-0005-0000-0000-00006D200000}"/>
    <cellStyle name="Normál 4 4 3 5 2 3 3 2" xfId="4691" xr:uid="{00000000-0005-0000-0000-00006E200000}"/>
    <cellStyle name="Normál 4 4 3 5 2 3 3 2 2" xfId="11178" xr:uid="{00000000-0005-0000-0000-00006F200000}"/>
    <cellStyle name="Normál 4 4 3 5 2 3 3 3" xfId="6162" xr:uid="{00000000-0005-0000-0000-000070200000}"/>
    <cellStyle name="Normál 4 4 3 5 2 3 3 4" xfId="11179" xr:uid="{00000000-0005-0000-0000-000071200000}"/>
    <cellStyle name="Normál 4 4 3 5 2 3 4" xfId="4689" xr:uid="{00000000-0005-0000-0000-000072200000}"/>
    <cellStyle name="Normál 4 4 3 5 2 3 4 2" xfId="11180" xr:uid="{00000000-0005-0000-0000-000073200000}"/>
    <cellStyle name="Normál 4 4 3 5 2 3 5" xfId="11181" xr:uid="{00000000-0005-0000-0000-000074200000}"/>
    <cellStyle name="Normál 4 4 3 5 2 4" xfId="1865" xr:uid="{00000000-0005-0000-0000-000075200000}"/>
    <cellStyle name="Normál 4 4 3 5 2 5" xfId="2686" xr:uid="{00000000-0005-0000-0000-000076200000}"/>
    <cellStyle name="Normál 4 4 3 5 2 5 2" xfId="4692" xr:uid="{00000000-0005-0000-0000-000077200000}"/>
    <cellStyle name="Normál 4 4 3 5 2 5 2 2" xfId="11182" xr:uid="{00000000-0005-0000-0000-000078200000}"/>
    <cellStyle name="Normál 4 4 3 5 2 5 3" xfId="6161" xr:uid="{00000000-0005-0000-0000-000079200000}"/>
    <cellStyle name="Normál 4 4 3 5 2 5 4" xfId="11183" xr:uid="{00000000-0005-0000-0000-00007A200000}"/>
    <cellStyle name="Normál 4 4 3 5 2 6" xfId="4684" xr:uid="{00000000-0005-0000-0000-00007B200000}"/>
    <cellStyle name="Normál 4 4 3 5 2 6 2" xfId="11184" xr:uid="{00000000-0005-0000-0000-00007C200000}"/>
    <cellStyle name="Normál 4 4 3 5 2 7" xfId="11185" xr:uid="{00000000-0005-0000-0000-00007D200000}"/>
    <cellStyle name="Normál 4 4 3 5 3" xfId="668" xr:uid="{00000000-0005-0000-0000-00007E200000}"/>
    <cellStyle name="Normál 4 4 3 5 3 2" xfId="1226" xr:uid="{00000000-0005-0000-0000-00007F200000}"/>
    <cellStyle name="Normál 4 4 3 5 3 2 2" xfId="1870" xr:uid="{00000000-0005-0000-0000-000080200000}"/>
    <cellStyle name="Normál 4 4 3 5 3 2 3" xfId="3184" xr:uid="{00000000-0005-0000-0000-000081200000}"/>
    <cellStyle name="Normál 4 4 3 5 3 2 3 2" xfId="4696" xr:uid="{00000000-0005-0000-0000-000082200000}"/>
    <cellStyle name="Normál 4 4 3 5 3 2 3 2 2" xfId="11186" xr:uid="{00000000-0005-0000-0000-000083200000}"/>
    <cellStyle name="Normál 4 4 3 5 3 2 3 3" xfId="6160" xr:uid="{00000000-0005-0000-0000-000084200000}"/>
    <cellStyle name="Normál 4 4 3 5 3 2 3 4" xfId="11187" xr:uid="{00000000-0005-0000-0000-000085200000}"/>
    <cellStyle name="Normál 4 4 3 5 3 2 4" xfId="4694" xr:uid="{00000000-0005-0000-0000-000086200000}"/>
    <cellStyle name="Normál 4 4 3 5 3 2 4 2" xfId="11188" xr:uid="{00000000-0005-0000-0000-000087200000}"/>
    <cellStyle name="Normál 4 4 3 5 3 2 5" xfId="11189" xr:uid="{00000000-0005-0000-0000-000088200000}"/>
    <cellStyle name="Normál 4 4 3 5 3 3" xfId="1869" xr:uid="{00000000-0005-0000-0000-000089200000}"/>
    <cellStyle name="Normál 4 4 3 5 3 4" xfId="2688" xr:uid="{00000000-0005-0000-0000-00008A200000}"/>
    <cellStyle name="Normál 4 4 3 5 3 4 2" xfId="4697" xr:uid="{00000000-0005-0000-0000-00008B200000}"/>
    <cellStyle name="Normál 4 4 3 5 3 4 2 2" xfId="11190" xr:uid="{00000000-0005-0000-0000-00008C200000}"/>
    <cellStyle name="Normál 4 4 3 5 3 4 3" xfId="6159" xr:uid="{00000000-0005-0000-0000-00008D200000}"/>
    <cellStyle name="Normál 4 4 3 5 3 4 4" xfId="11191" xr:uid="{00000000-0005-0000-0000-00008E200000}"/>
    <cellStyle name="Normál 4 4 3 5 3 5" xfId="4693" xr:uid="{00000000-0005-0000-0000-00008F200000}"/>
    <cellStyle name="Normál 4 4 3 5 3 5 2" xfId="11192" xr:uid="{00000000-0005-0000-0000-000090200000}"/>
    <cellStyle name="Normál 4 4 3 5 3 6" xfId="11193" xr:uid="{00000000-0005-0000-0000-000091200000}"/>
    <cellStyle name="Normál 4 4 3 5 4" xfId="988" xr:uid="{00000000-0005-0000-0000-000092200000}"/>
    <cellStyle name="Normál 4 4 3 5 4 2" xfId="1871" xr:uid="{00000000-0005-0000-0000-000093200000}"/>
    <cellStyle name="Normál 4 4 3 5 4 3" xfId="3185" xr:uid="{00000000-0005-0000-0000-000094200000}"/>
    <cellStyle name="Normál 4 4 3 5 4 3 2" xfId="4699" xr:uid="{00000000-0005-0000-0000-000095200000}"/>
    <cellStyle name="Normál 4 4 3 5 4 3 2 2" xfId="11194" xr:uid="{00000000-0005-0000-0000-000096200000}"/>
    <cellStyle name="Normál 4 4 3 5 4 3 3" xfId="6158" xr:uid="{00000000-0005-0000-0000-000097200000}"/>
    <cellStyle name="Normál 4 4 3 5 4 3 4" xfId="11195" xr:uid="{00000000-0005-0000-0000-000098200000}"/>
    <cellStyle name="Normál 4 4 3 5 4 4" xfId="4698" xr:uid="{00000000-0005-0000-0000-000099200000}"/>
    <cellStyle name="Normál 4 4 3 5 4 4 2" xfId="11196" xr:uid="{00000000-0005-0000-0000-00009A200000}"/>
    <cellStyle name="Normál 4 4 3 5 4 5" xfId="11197" xr:uid="{00000000-0005-0000-0000-00009B200000}"/>
    <cellStyle name="Normál 4 4 3 5 5" xfId="1864" xr:uid="{00000000-0005-0000-0000-00009C200000}"/>
    <cellStyle name="Normál 4 4 3 5 6" xfId="2685" xr:uid="{00000000-0005-0000-0000-00009D200000}"/>
    <cellStyle name="Normál 4 4 3 5 6 2" xfId="4701" xr:uid="{00000000-0005-0000-0000-00009E200000}"/>
    <cellStyle name="Normál 4 4 3 5 6 2 2" xfId="11198" xr:uid="{00000000-0005-0000-0000-00009F200000}"/>
    <cellStyle name="Normál 4 4 3 5 6 3" xfId="6157" xr:uid="{00000000-0005-0000-0000-0000A0200000}"/>
    <cellStyle name="Normál 4 4 3 5 6 4" xfId="11199" xr:uid="{00000000-0005-0000-0000-0000A1200000}"/>
    <cellStyle name="Normál 4 4 3 5 7" xfId="4683" xr:uid="{00000000-0005-0000-0000-0000A2200000}"/>
    <cellStyle name="Normál 4 4 3 5 7 2" xfId="11200" xr:uid="{00000000-0005-0000-0000-0000A3200000}"/>
    <cellStyle name="Normál 4 4 3 5 8" xfId="11201" xr:uid="{00000000-0005-0000-0000-0000A4200000}"/>
    <cellStyle name="Normál 4 4 3 6" xfId="411" xr:uid="{00000000-0005-0000-0000-0000A5200000}"/>
    <cellStyle name="Normál 4 4 3 6 2" xfId="768" xr:uid="{00000000-0005-0000-0000-0000A6200000}"/>
    <cellStyle name="Normál 4 4 3 6 2 2" xfId="1227" xr:uid="{00000000-0005-0000-0000-0000A7200000}"/>
    <cellStyle name="Normál 4 4 3 6 2 2 2" xfId="1874" xr:uid="{00000000-0005-0000-0000-0000A8200000}"/>
    <cellStyle name="Normál 4 4 3 6 2 2 3" xfId="3186" xr:uid="{00000000-0005-0000-0000-0000A9200000}"/>
    <cellStyle name="Normál 4 4 3 6 2 2 3 2" xfId="4705" xr:uid="{00000000-0005-0000-0000-0000AA200000}"/>
    <cellStyle name="Normál 4 4 3 6 2 2 3 2 2" xfId="11202" xr:uid="{00000000-0005-0000-0000-0000AB200000}"/>
    <cellStyle name="Normál 4 4 3 6 2 2 3 3" xfId="6156" xr:uid="{00000000-0005-0000-0000-0000AC200000}"/>
    <cellStyle name="Normál 4 4 3 6 2 2 3 4" xfId="11203" xr:uid="{00000000-0005-0000-0000-0000AD200000}"/>
    <cellStyle name="Normál 4 4 3 6 2 2 4" xfId="4704" xr:uid="{00000000-0005-0000-0000-0000AE200000}"/>
    <cellStyle name="Normál 4 4 3 6 2 2 4 2" xfId="11204" xr:uid="{00000000-0005-0000-0000-0000AF200000}"/>
    <cellStyle name="Normál 4 4 3 6 2 2 5" xfId="11205" xr:uid="{00000000-0005-0000-0000-0000B0200000}"/>
    <cellStyle name="Normál 4 4 3 6 2 3" xfId="1873" xr:uid="{00000000-0005-0000-0000-0000B1200000}"/>
    <cellStyle name="Normál 4 4 3 6 2 4" xfId="2690" xr:uid="{00000000-0005-0000-0000-0000B2200000}"/>
    <cellStyle name="Normál 4 4 3 6 2 4 2" xfId="4707" xr:uid="{00000000-0005-0000-0000-0000B3200000}"/>
    <cellStyle name="Normál 4 4 3 6 2 4 2 2" xfId="11206" xr:uid="{00000000-0005-0000-0000-0000B4200000}"/>
    <cellStyle name="Normál 4 4 3 6 2 4 3" xfId="6155" xr:uid="{00000000-0005-0000-0000-0000B5200000}"/>
    <cellStyle name="Normál 4 4 3 6 2 4 4" xfId="11207" xr:uid="{00000000-0005-0000-0000-0000B6200000}"/>
    <cellStyle name="Normál 4 4 3 6 2 5" xfId="4703" xr:uid="{00000000-0005-0000-0000-0000B7200000}"/>
    <cellStyle name="Normál 4 4 3 6 2 5 2" xfId="11208" xr:uid="{00000000-0005-0000-0000-0000B8200000}"/>
    <cellStyle name="Normál 4 4 3 6 2 6" xfId="11209" xr:uid="{00000000-0005-0000-0000-0000B9200000}"/>
    <cellStyle name="Normál 4 4 3 6 3" xfId="990" xr:uid="{00000000-0005-0000-0000-0000BA200000}"/>
    <cellStyle name="Normál 4 4 3 6 3 2" xfId="1875" xr:uid="{00000000-0005-0000-0000-0000BB200000}"/>
    <cellStyle name="Normál 4 4 3 6 3 3" xfId="3187" xr:uid="{00000000-0005-0000-0000-0000BC200000}"/>
    <cellStyle name="Normál 4 4 3 6 3 3 2" xfId="4709" xr:uid="{00000000-0005-0000-0000-0000BD200000}"/>
    <cellStyle name="Normál 4 4 3 6 3 3 2 2" xfId="11210" xr:uid="{00000000-0005-0000-0000-0000BE200000}"/>
    <cellStyle name="Normál 4 4 3 6 3 3 3" xfId="6154" xr:uid="{00000000-0005-0000-0000-0000BF200000}"/>
    <cellStyle name="Normál 4 4 3 6 3 3 4" xfId="11211" xr:uid="{00000000-0005-0000-0000-0000C0200000}"/>
    <cellStyle name="Normál 4 4 3 6 3 4" xfId="4708" xr:uid="{00000000-0005-0000-0000-0000C1200000}"/>
    <cellStyle name="Normál 4 4 3 6 3 4 2" xfId="11212" xr:uid="{00000000-0005-0000-0000-0000C2200000}"/>
    <cellStyle name="Normál 4 4 3 6 3 5" xfId="11213" xr:uid="{00000000-0005-0000-0000-0000C3200000}"/>
    <cellStyle name="Normál 4 4 3 6 4" xfId="1872" xr:uid="{00000000-0005-0000-0000-0000C4200000}"/>
    <cellStyle name="Normál 4 4 3 6 5" xfId="2689" xr:uid="{00000000-0005-0000-0000-0000C5200000}"/>
    <cellStyle name="Normál 4 4 3 6 5 2" xfId="4710" xr:uid="{00000000-0005-0000-0000-0000C6200000}"/>
    <cellStyle name="Normál 4 4 3 6 5 2 2" xfId="11214" xr:uid="{00000000-0005-0000-0000-0000C7200000}"/>
    <cellStyle name="Normál 4 4 3 6 5 3" xfId="6153" xr:uid="{00000000-0005-0000-0000-0000C8200000}"/>
    <cellStyle name="Normál 4 4 3 6 5 4" xfId="11215" xr:uid="{00000000-0005-0000-0000-0000C9200000}"/>
    <cellStyle name="Normál 4 4 3 6 6" xfId="4702" xr:uid="{00000000-0005-0000-0000-0000CA200000}"/>
    <cellStyle name="Normál 4 4 3 6 6 2" xfId="11216" xr:uid="{00000000-0005-0000-0000-0000CB200000}"/>
    <cellStyle name="Normál 4 4 3 6 7" xfId="11217" xr:uid="{00000000-0005-0000-0000-0000CC200000}"/>
    <cellStyle name="Normál 4 4 3 7" xfId="661" xr:uid="{00000000-0005-0000-0000-0000CD200000}"/>
    <cellStyle name="Normál 4 4 3 7 2" xfId="1228" xr:uid="{00000000-0005-0000-0000-0000CE200000}"/>
    <cellStyle name="Normál 4 4 3 7 2 2" xfId="1877" xr:uid="{00000000-0005-0000-0000-0000CF200000}"/>
    <cellStyle name="Normál 4 4 3 7 2 3" xfId="3188" xr:uid="{00000000-0005-0000-0000-0000D0200000}"/>
    <cellStyle name="Normál 4 4 3 7 2 3 2" xfId="4713" xr:uid="{00000000-0005-0000-0000-0000D1200000}"/>
    <cellStyle name="Normál 4 4 3 7 2 3 2 2" xfId="11218" xr:uid="{00000000-0005-0000-0000-0000D2200000}"/>
    <cellStyle name="Normál 4 4 3 7 2 3 3" xfId="6152" xr:uid="{00000000-0005-0000-0000-0000D3200000}"/>
    <cellStyle name="Normál 4 4 3 7 2 3 4" xfId="11219" xr:uid="{00000000-0005-0000-0000-0000D4200000}"/>
    <cellStyle name="Normál 4 4 3 7 2 4" xfId="4712" xr:uid="{00000000-0005-0000-0000-0000D5200000}"/>
    <cellStyle name="Normál 4 4 3 7 2 4 2" xfId="11220" xr:uid="{00000000-0005-0000-0000-0000D6200000}"/>
    <cellStyle name="Normál 4 4 3 7 2 5" xfId="11221" xr:uid="{00000000-0005-0000-0000-0000D7200000}"/>
    <cellStyle name="Normál 4 4 3 7 3" xfId="1876" xr:uid="{00000000-0005-0000-0000-0000D8200000}"/>
    <cellStyle name="Normál 4 4 3 7 4" xfId="2691" xr:uid="{00000000-0005-0000-0000-0000D9200000}"/>
    <cellStyle name="Normál 4 4 3 7 4 2" xfId="4715" xr:uid="{00000000-0005-0000-0000-0000DA200000}"/>
    <cellStyle name="Normál 4 4 3 7 4 2 2" xfId="11222" xr:uid="{00000000-0005-0000-0000-0000DB200000}"/>
    <cellStyle name="Normál 4 4 3 7 4 3" xfId="6151" xr:uid="{00000000-0005-0000-0000-0000DC200000}"/>
    <cellStyle name="Normál 4 4 3 7 4 4" xfId="11223" xr:uid="{00000000-0005-0000-0000-0000DD200000}"/>
    <cellStyle name="Normál 4 4 3 7 5" xfId="4711" xr:uid="{00000000-0005-0000-0000-0000DE200000}"/>
    <cellStyle name="Normál 4 4 3 7 5 2" xfId="11224" xr:uid="{00000000-0005-0000-0000-0000DF200000}"/>
    <cellStyle name="Normál 4 4 3 7 6" xfId="11225" xr:uid="{00000000-0005-0000-0000-0000E0200000}"/>
    <cellStyle name="Normál 4 4 3 8" xfId="975" xr:uid="{00000000-0005-0000-0000-0000E1200000}"/>
    <cellStyle name="Normál 4 4 3 8 2" xfId="1878" xr:uid="{00000000-0005-0000-0000-0000E2200000}"/>
    <cellStyle name="Normál 4 4 3 8 3" xfId="3189" xr:uid="{00000000-0005-0000-0000-0000E3200000}"/>
    <cellStyle name="Normál 4 4 3 8 3 2" xfId="4717" xr:uid="{00000000-0005-0000-0000-0000E4200000}"/>
    <cellStyle name="Normál 4 4 3 8 3 2 2" xfId="11226" xr:uid="{00000000-0005-0000-0000-0000E5200000}"/>
    <cellStyle name="Normál 4 4 3 8 3 3" xfId="6150" xr:uid="{00000000-0005-0000-0000-0000E6200000}"/>
    <cellStyle name="Normál 4 4 3 8 3 4" xfId="11227" xr:uid="{00000000-0005-0000-0000-0000E7200000}"/>
    <cellStyle name="Normál 4 4 3 8 4" xfId="4716" xr:uid="{00000000-0005-0000-0000-0000E8200000}"/>
    <cellStyle name="Normál 4 4 3 8 4 2" xfId="11228" xr:uid="{00000000-0005-0000-0000-0000E9200000}"/>
    <cellStyle name="Normál 4 4 3 8 5" xfId="11229" xr:uid="{00000000-0005-0000-0000-0000EA200000}"/>
    <cellStyle name="Normál 4 4 3 9" xfId="2660" xr:uid="{00000000-0005-0000-0000-0000EB200000}"/>
    <cellStyle name="Normál 4 4 3 9 2" xfId="4718" xr:uid="{00000000-0005-0000-0000-0000EC200000}"/>
    <cellStyle name="Normál 4 4 3 9 2 2" xfId="11230" xr:uid="{00000000-0005-0000-0000-0000ED200000}"/>
    <cellStyle name="Normál 4 4 3 9 3" xfId="6149" xr:uid="{00000000-0005-0000-0000-0000EE200000}"/>
    <cellStyle name="Normál 4 4 3 9 4" xfId="11231" xr:uid="{00000000-0005-0000-0000-0000EF200000}"/>
    <cellStyle name="Normál 4 4 4" xfId="222" xr:uid="{00000000-0005-0000-0000-0000F0200000}"/>
    <cellStyle name="Normál 4 4 4 10" xfId="11232" xr:uid="{00000000-0005-0000-0000-0000F1200000}"/>
    <cellStyle name="Normál 4 4 4 2" xfId="233" xr:uid="{00000000-0005-0000-0000-0000F2200000}"/>
    <cellStyle name="Normál 4 4 4 2 2" xfId="373" xr:uid="{00000000-0005-0000-0000-0000F3200000}"/>
    <cellStyle name="Normál 4 4 4 2 2 2" xfId="506" xr:uid="{00000000-0005-0000-0000-0000F4200000}"/>
    <cellStyle name="Normál 4 4 4 2 2 2 2" xfId="769" xr:uid="{00000000-0005-0000-0000-0000F5200000}"/>
    <cellStyle name="Normál 4 4 4 2 2 2 2 2" xfId="1229" xr:uid="{00000000-0005-0000-0000-0000F6200000}"/>
    <cellStyle name="Normál 4 4 4 2 2 2 2 2 2" xfId="1882" xr:uid="{00000000-0005-0000-0000-0000F7200000}"/>
    <cellStyle name="Normál 4 4 4 2 2 2 2 2 3" xfId="3190" xr:uid="{00000000-0005-0000-0000-0000F8200000}"/>
    <cellStyle name="Normál 4 4 4 2 2 2 2 2 3 2" xfId="4726" xr:uid="{00000000-0005-0000-0000-0000F9200000}"/>
    <cellStyle name="Normál 4 4 4 2 2 2 2 2 3 2 2" xfId="11233" xr:uid="{00000000-0005-0000-0000-0000FA200000}"/>
    <cellStyle name="Normál 4 4 4 2 2 2 2 2 3 3" xfId="6148" xr:uid="{00000000-0005-0000-0000-0000FB200000}"/>
    <cellStyle name="Normál 4 4 4 2 2 2 2 2 3 4" xfId="11234" xr:uid="{00000000-0005-0000-0000-0000FC200000}"/>
    <cellStyle name="Normál 4 4 4 2 2 2 2 2 4" xfId="4724" xr:uid="{00000000-0005-0000-0000-0000FD200000}"/>
    <cellStyle name="Normál 4 4 4 2 2 2 2 2 4 2" xfId="11235" xr:uid="{00000000-0005-0000-0000-0000FE200000}"/>
    <cellStyle name="Normál 4 4 4 2 2 2 2 2 5" xfId="11236" xr:uid="{00000000-0005-0000-0000-0000FF200000}"/>
    <cellStyle name="Normál 4 4 4 2 2 2 2 3" xfId="1881" xr:uid="{00000000-0005-0000-0000-000000210000}"/>
    <cellStyle name="Normál 4 4 4 2 2 2 2 4" xfId="2696" xr:uid="{00000000-0005-0000-0000-000001210000}"/>
    <cellStyle name="Normál 4 4 4 2 2 2 2 4 2" xfId="4727" xr:uid="{00000000-0005-0000-0000-000002210000}"/>
    <cellStyle name="Normál 4 4 4 2 2 2 2 4 2 2" xfId="11237" xr:uid="{00000000-0005-0000-0000-000003210000}"/>
    <cellStyle name="Normál 4 4 4 2 2 2 2 4 3" xfId="6147" xr:uid="{00000000-0005-0000-0000-000004210000}"/>
    <cellStyle name="Normál 4 4 4 2 2 2 2 4 4" xfId="11238" xr:uid="{00000000-0005-0000-0000-000005210000}"/>
    <cellStyle name="Normál 4 4 4 2 2 2 2 5" xfId="4723" xr:uid="{00000000-0005-0000-0000-000006210000}"/>
    <cellStyle name="Normál 4 4 4 2 2 2 2 5 2" xfId="11239" xr:uid="{00000000-0005-0000-0000-000007210000}"/>
    <cellStyle name="Normál 4 4 4 2 2 2 2 6" xfId="11240" xr:uid="{00000000-0005-0000-0000-000008210000}"/>
    <cellStyle name="Normál 4 4 4 2 2 2 3" xfId="994" xr:uid="{00000000-0005-0000-0000-000009210000}"/>
    <cellStyle name="Normál 4 4 4 2 2 2 3 2" xfId="1883" xr:uid="{00000000-0005-0000-0000-00000A210000}"/>
    <cellStyle name="Normál 4 4 4 2 2 2 3 3" xfId="3191" xr:uid="{00000000-0005-0000-0000-00000B210000}"/>
    <cellStyle name="Normál 4 4 4 2 2 2 3 3 2" xfId="4729" xr:uid="{00000000-0005-0000-0000-00000C210000}"/>
    <cellStyle name="Normál 4 4 4 2 2 2 3 3 2 2" xfId="11241" xr:uid="{00000000-0005-0000-0000-00000D210000}"/>
    <cellStyle name="Normál 4 4 4 2 2 2 3 3 3" xfId="6146" xr:uid="{00000000-0005-0000-0000-00000E210000}"/>
    <cellStyle name="Normál 4 4 4 2 2 2 3 3 4" xfId="11242" xr:uid="{00000000-0005-0000-0000-00000F210000}"/>
    <cellStyle name="Normál 4 4 4 2 2 2 3 4" xfId="4728" xr:uid="{00000000-0005-0000-0000-000010210000}"/>
    <cellStyle name="Normál 4 4 4 2 2 2 3 4 2" xfId="11243" xr:uid="{00000000-0005-0000-0000-000011210000}"/>
    <cellStyle name="Normál 4 4 4 2 2 2 3 5" xfId="11244" xr:uid="{00000000-0005-0000-0000-000012210000}"/>
    <cellStyle name="Normál 4 4 4 2 2 2 4" xfId="1880" xr:uid="{00000000-0005-0000-0000-000013210000}"/>
    <cellStyle name="Normál 4 4 4 2 2 2 5" xfId="2695" xr:uid="{00000000-0005-0000-0000-000014210000}"/>
    <cellStyle name="Normál 4 4 4 2 2 2 5 2" xfId="4731" xr:uid="{00000000-0005-0000-0000-000015210000}"/>
    <cellStyle name="Normál 4 4 4 2 2 2 5 2 2" xfId="11245" xr:uid="{00000000-0005-0000-0000-000016210000}"/>
    <cellStyle name="Normál 4 4 4 2 2 2 5 3" xfId="6145" xr:uid="{00000000-0005-0000-0000-000017210000}"/>
    <cellStyle name="Normál 4 4 4 2 2 2 5 4" xfId="11246" xr:uid="{00000000-0005-0000-0000-000018210000}"/>
    <cellStyle name="Normál 4 4 4 2 2 2 6" xfId="4722" xr:uid="{00000000-0005-0000-0000-000019210000}"/>
    <cellStyle name="Normál 4 4 4 2 2 2 6 2" xfId="11247" xr:uid="{00000000-0005-0000-0000-00001A210000}"/>
    <cellStyle name="Normál 4 4 4 2 2 2 7" xfId="11248" xr:uid="{00000000-0005-0000-0000-00001B210000}"/>
    <cellStyle name="Normál 4 4 4 2 2 3" xfId="671" xr:uid="{00000000-0005-0000-0000-00001C210000}"/>
    <cellStyle name="Normál 4 4 4 2 2 3 2" xfId="1230" xr:uid="{00000000-0005-0000-0000-00001D210000}"/>
    <cellStyle name="Normál 4 4 4 2 2 3 2 2" xfId="1885" xr:uid="{00000000-0005-0000-0000-00001E210000}"/>
    <cellStyle name="Normál 4 4 4 2 2 3 2 3" xfId="3192" xr:uid="{00000000-0005-0000-0000-00001F210000}"/>
    <cellStyle name="Normál 4 4 4 2 2 3 2 3 2" xfId="4734" xr:uid="{00000000-0005-0000-0000-000020210000}"/>
    <cellStyle name="Normál 4 4 4 2 2 3 2 3 2 2" xfId="11249" xr:uid="{00000000-0005-0000-0000-000021210000}"/>
    <cellStyle name="Normál 4 4 4 2 2 3 2 3 3" xfId="6144" xr:uid="{00000000-0005-0000-0000-000022210000}"/>
    <cellStyle name="Normál 4 4 4 2 2 3 2 3 4" xfId="11250" xr:uid="{00000000-0005-0000-0000-000023210000}"/>
    <cellStyle name="Normál 4 4 4 2 2 3 2 4" xfId="4733" xr:uid="{00000000-0005-0000-0000-000024210000}"/>
    <cellStyle name="Normál 4 4 4 2 2 3 2 4 2" xfId="11251" xr:uid="{00000000-0005-0000-0000-000025210000}"/>
    <cellStyle name="Normál 4 4 4 2 2 3 2 5" xfId="11252" xr:uid="{00000000-0005-0000-0000-000026210000}"/>
    <cellStyle name="Normál 4 4 4 2 2 3 3" xfId="1884" xr:uid="{00000000-0005-0000-0000-000027210000}"/>
    <cellStyle name="Normál 4 4 4 2 2 3 4" xfId="2697" xr:uid="{00000000-0005-0000-0000-000028210000}"/>
    <cellStyle name="Normál 4 4 4 2 2 3 4 2" xfId="4736" xr:uid="{00000000-0005-0000-0000-000029210000}"/>
    <cellStyle name="Normál 4 4 4 2 2 3 4 2 2" xfId="11253" xr:uid="{00000000-0005-0000-0000-00002A210000}"/>
    <cellStyle name="Normál 4 4 4 2 2 3 4 3" xfId="6143" xr:uid="{00000000-0005-0000-0000-00002B210000}"/>
    <cellStyle name="Normál 4 4 4 2 2 3 4 4" xfId="11254" xr:uid="{00000000-0005-0000-0000-00002C210000}"/>
    <cellStyle name="Normál 4 4 4 2 2 3 5" xfId="4732" xr:uid="{00000000-0005-0000-0000-00002D210000}"/>
    <cellStyle name="Normál 4 4 4 2 2 3 5 2" xfId="11255" xr:uid="{00000000-0005-0000-0000-00002E210000}"/>
    <cellStyle name="Normál 4 4 4 2 2 3 6" xfId="11256" xr:uid="{00000000-0005-0000-0000-00002F210000}"/>
    <cellStyle name="Normál 4 4 4 2 2 4" xfId="993" xr:uid="{00000000-0005-0000-0000-000030210000}"/>
    <cellStyle name="Normál 4 4 4 2 2 4 2" xfId="1886" xr:uid="{00000000-0005-0000-0000-000031210000}"/>
    <cellStyle name="Normál 4 4 4 2 2 4 3" xfId="3193" xr:uid="{00000000-0005-0000-0000-000032210000}"/>
    <cellStyle name="Normál 4 4 4 2 2 4 3 2" xfId="4738" xr:uid="{00000000-0005-0000-0000-000033210000}"/>
    <cellStyle name="Normál 4 4 4 2 2 4 3 2 2" xfId="11257" xr:uid="{00000000-0005-0000-0000-000034210000}"/>
    <cellStyle name="Normál 4 4 4 2 2 4 3 3" xfId="6142" xr:uid="{00000000-0005-0000-0000-000035210000}"/>
    <cellStyle name="Normál 4 4 4 2 2 4 3 4" xfId="11258" xr:uid="{00000000-0005-0000-0000-000036210000}"/>
    <cellStyle name="Normál 4 4 4 2 2 4 4" xfId="4737" xr:uid="{00000000-0005-0000-0000-000037210000}"/>
    <cellStyle name="Normál 4 4 4 2 2 4 4 2" xfId="11259" xr:uid="{00000000-0005-0000-0000-000038210000}"/>
    <cellStyle name="Normál 4 4 4 2 2 4 5" xfId="11260" xr:uid="{00000000-0005-0000-0000-000039210000}"/>
    <cellStyle name="Normál 4 4 4 2 2 5" xfId="1879" xr:uid="{00000000-0005-0000-0000-00003A210000}"/>
    <cellStyle name="Normál 4 4 4 2 2 6" xfId="2694" xr:uid="{00000000-0005-0000-0000-00003B210000}"/>
    <cellStyle name="Normál 4 4 4 2 2 6 2" xfId="4739" xr:uid="{00000000-0005-0000-0000-00003C210000}"/>
    <cellStyle name="Normál 4 4 4 2 2 6 2 2" xfId="11261" xr:uid="{00000000-0005-0000-0000-00003D210000}"/>
    <cellStyle name="Normál 4 4 4 2 2 6 3" xfId="6141" xr:uid="{00000000-0005-0000-0000-00003E210000}"/>
    <cellStyle name="Normál 4 4 4 2 2 6 4" xfId="11262" xr:uid="{00000000-0005-0000-0000-00003F210000}"/>
    <cellStyle name="Normál 4 4 4 2 2 7" xfId="4721" xr:uid="{00000000-0005-0000-0000-000040210000}"/>
    <cellStyle name="Normál 4 4 4 2 2 7 2" xfId="11263" xr:uid="{00000000-0005-0000-0000-000041210000}"/>
    <cellStyle name="Normál 4 4 4 2 2 8" xfId="11264" xr:uid="{00000000-0005-0000-0000-000042210000}"/>
    <cellStyle name="Normál 4 4 4 2 3" xfId="483" xr:uid="{00000000-0005-0000-0000-000043210000}"/>
    <cellStyle name="Normál 4 4 4 2 4" xfId="505" xr:uid="{00000000-0005-0000-0000-000044210000}"/>
    <cellStyle name="Normál 4 4 4 2 4 2" xfId="770" xr:uid="{00000000-0005-0000-0000-000045210000}"/>
    <cellStyle name="Normál 4 4 4 2 4 2 2" xfId="1231" xr:uid="{00000000-0005-0000-0000-000046210000}"/>
    <cellStyle name="Normál 4 4 4 2 4 2 2 2" xfId="1889" xr:uid="{00000000-0005-0000-0000-000047210000}"/>
    <cellStyle name="Normál 4 4 4 2 4 2 2 3" xfId="3194" xr:uid="{00000000-0005-0000-0000-000048210000}"/>
    <cellStyle name="Normál 4 4 4 2 4 2 2 3 2" xfId="4743" xr:uid="{00000000-0005-0000-0000-000049210000}"/>
    <cellStyle name="Normál 4 4 4 2 4 2 2 3 2 2" xfId="11265" xr:uid="{00000000-0005-0000-0000-00004A210000}"/>
    <cellStyle name="Normál 4 4 4 2 4 2 2 3 3" xfId="6140" xr:uid="{00000000-0005-0000-0000-00004B210000}"/>
    <cellStyle name="Normál 4 4 4 2 4 2 2 3 4" xfId="11266" xr:uid="{00000000-0005-0000-0000-00004C210000}"/>
    <cellStyle name="Normál 4 4 4 2 4 2 2 4" xfId="4742" xr:uid="{00000000-0005-0000-0000-00004D210000}"/>
    <cellStyle name="Normál 4 4 4 2 4 2 2 4 2" xfId="11267" xr:uid="{00000000-0005-0000-0000-00004E210000}"/>
    <cellStyle name="Normál 4 4 4 2 4 2 2 5" xfId="11268" xr:uid="{00000000-0005-0000-0000-00004F210000}"/>
    <cellStyle name="Normál 4 4 4 2 4 2 3" xfId="1888" xr:uid="{00000000-0005-0000-0000-000050210000}"/>
    <cellStyle name="Normál 4 4 4 2 4 2 4" xfId="2699" xr:uid="{00000000-0005-0000-0000-000051210000}"/>
    <cellStyle name="Normál 4 4 4 2 4 2 4 2" xfId="4745" xr:uid="{00000000-0005-0000-0000-000052210000}"/>
    <cellStyle name="Normál 4 4 4 2 4 2 4 2 2" xfId="11269" xr:uid="{00000000-0005-0000-0000-000053210000}"/>
    <cellStyle name="Normál 4 4 4 2 4 2 4 3" xfId="6139" xr:uid="{00000000-0005-0000-0000-000054210000}"/>
    <cellStyle name="Normál 4 4 4 2 4 2 4 4" xfId="11270" xr:uid="{00000000-0005-0000-0000-000055210000}"/>
    <cellStyle name="Normál 4 4 4 2 4 2 5" xfId="4741" xr:uid="{00000000-0005-0000-0000-000056210000}"/>
    <cellStyle name="Normál 4 4 4 2 4 2 5 2" xfId="11271" xr:uid="{00000000-0005-0000-0000-000057210000}"/>
    <cellStyle name="Normál 4 4 4 2 4 2 6" xfId="11272" xr:uid="{00000000-0005-0000-0000-000058210000}"/>
    <cellStyle name="Normál 4 4 4 2 4 3" xfId="995" xr:uid="{00000000-0005-0000-0000-000059210000}"/>
    <cellStyle name="Normál 4 4 4 2 4 3 2" xfId="1890" xr:uid="{00000000-0005-0000-0000-00005A210000}"/>
    <cellStyle name="Normál 4 4 4 2 4 3 3" xfId="3195" xr:uid="{00000000-0005-0000-0000-00005B210000}"/>
    <cellStyle name="Normál 4 4 4 2 4 3 3 2" xfId="4747" xr:uid="{00000000-0005-0000-0000-00005C210000}"/>
    <cellStyle name="Normál 4 4 4 2 4 3 3 2 2" xfId="11273" xr:uid="{00000000-0005-0000-0000-00005D210000}"/>
    <cellStyle name="Normál 4 4 4 2 4 3 3 3" xfId="6138" xr:uid="{00000000-0005-0000-0000-00005E210000}"/>
    <cellStyle name="Normál 4 4 4 2 4 3 3 4" xfId="11274" xr:uid="{00000000-0005-0000-0000-00005F210000}"/>
    <cellStyle name="Normál 4 4 4 2 4 3 4" xfId="4746" xr:uid="{00000000-0005-0000-0000-000060210000}"/>
    <cellStyle name="Normál 4 4 4 2 4 3 4 2" xfId="11275" xr:uid="{00000000-0005-0000-0000-000061210000}"/>
    <cellStyle name="Normál 4 4 4 2 4 3 5" xfId="11276" xr:uid="{00000000-0005-0000-0000-000062210000}"/>
    <cellStyle name="Normál 4 4 4 2 4 4" xfId="1887" xr:uid="{00000000-0005-0000-0000-000063210000}"/>
    <cellStyle name="Normál 4 4 4 2 4 5" xfId="2698" xr:uid="{00000000-0005-0000-0000-000064210000}"/>
    <cellStyle name="Normál 4 4 4 2 4 5 2" xfId="4749" xr:uid="{00000000-0005-0000-0000-000065210000}"/>
    <cellStyle name="Normál 4 4 4 2 4 5 2 2" xfId="11277" xr:uid="{00000000-0005-0000-0000-000066210000}"/>
    <cellStyle name="Normál 4 4 4 2 4 5 3" xfId="6137" xr:uid="{00000000-0005-0000-0000-000067210000}"/>
    <cellStyle name="Normál 4 4 4 2 4 5 4" xfId="11278" xr:uid="{00000000-0005-0000-0000-000068210000}"/>
    <cellStyle name="Normál 4 4 4 2 4 6" xfId="4740" xr:uid="{00000000-0005-0000-0000-000069210000}"/>
    <cellStyle name="Normál 4 4 4 2 4 6 2" xfId="11279" xr:uid="{00000000-0005-0000-0000-00006A210000}"/>
    <cellStyle name="Normál 4 4 4 2 4 7" xfId="11280" xr:uid="{00000000-0005-0000-0000-00006B210000}"/>
    <cellStyle name="Normál 4 4 4 2 5" xfId="670" xr:uid="{00000000-0005-0000-0000-00006C210000}"/>
    <cellStyle name="Normál 4 4 4 2 5 2" xfId="1232" xr:uid="{00000000-0005-0000-0000-00006D210000}"/>
    <cellStyle name="Normál 4 4 4 2 5 2 2" xfId="1892" xr:uid="{00000000-0005-0000-0000-00006E210000}"/>
    <cellStyle name="Normál 4 4 4 2 5 2 3" xfId="3196" xr:uid="{00000000-0005-0000-0000-00006F210000}"/>
    <cellStyle name="Normál 4 4 4 2 5 2 3 2" xfId="4752" xr:uid="{00000000-0005-0000-0000-000070210000}"/>
    <cellStyle name="Normál 4 4 4 2 5 2 3 2 2" xfId="11281" xr:uid="{00000000-0005-0000-0000-000071210000}"/>
    <cellStyle name="Normál 4 4 4 2 5 2 3 3" xfId="6136" xr:uid="{00000000-0005-0000-0000-000072210000}"/>
    <cellStyle name="Normál 4 4 4 2 5 2 3 4" xfId="11282" xr:uid="{00000000-0005-0000-0000-000073210000}"/>
    <cellStyle name="Normál 4 4 4 2 5 2 4" xfId="4751" xr:uid="{00000000-0005-0000-0000-000074210000}"/>
    <cellStyle name="Normál 4 4 4 2 5 2 4 2" xfId="11283" xr:uid="{00000000-0005-0000-0000-000075210000}"/>
    <cellStyle name="Normál 4 4 4 2 5 2 5" xfId="11284" xr:uid="{00000000-0005-0000-0000-000076210000}"/>
    <cellStyle name="Normál 4 4 4 2 5 3" xfId="1891" xr:uid="{00000000-0005-0000-0000-000077210000}"/>
    <cellStyle name="Normál 4 4 4 2 5 4" xfId="2700" xr:uid="{00000000-0005-0000-0000-000078210000}"/>
    <cellStyle name="Normál 4 4 4 2 5 4 2" xfId="4753" xr:uid="{00000000-0005-0000-0000-000079210000}"/>
    <cellStyle name="Normál 4 4 4 2 5 4 2 2" xfId="11285" xr:uid="{00000000-0005-0000-0000-00007A210000}"/>
    <cellStyle name="Normál 4 4 4 2 5 4 3" xfId="6135" xr:uid="{00000000-0005-0000-0000-00007B210000}"/>
    <cellStyle name="Normál 4 4 4 2 5 4 4" xfId="11286" xr:uid="{00000000-0005-0000-0000-00007C210000}"/>
    <cellStyle name="Normál 4 4 4 2 5 5" xfId="4750" xr:uid="{00000000-0005-0000-0000-00007D210000}"/>
    <cellStyle name="Normál 4 4 4 2 5 5 2" xfId="11287" xr:uid="{00000000-0005-0000-0000-00007E210000}"/>
    <cellStyle name="Normál 4 4 4 2 5 6" xfId="11288" xr:uid="{00000000-0005-0000-0000-00007F210000}"/>
    <cellStyle name="Normál 4 4 4 2 6" xfId="992" xr:uid="{00000000-0005-0000-0000-000080210000}"/>
    <cellStyle name="Normál 4 4 4 2 6 2" xfId="1893" xr:uid="{00000000-0005-0000-0000-000081210000}"/>
    <cellStyle name="Normál 4 4 4 2 6 3" xfId="3197" xr:uid="{00000000-0005-0000-0000-000082210000}"/>
    <cellStyle name="Normál 4 4 4 2 6 3 2" xfId="4756" xr:uid="{00000000-0005-0000-0000-000083210000}"/>
    <cellStyle name="Normál 4 4 4 2 6 3 2 2" xfId="11289" xr:uid="{00000000-0005-0000-0000-000084210000}"/>
    <cellStyle name="Normál 4 4 4 2 6 3 3" xfId="6134" xr:uid="{00000000-0005-0000-0000-000085210000}"/>
    <cellStyle name="Normál 4 4 4 2 6 3 4" xfId="11290" xr:uid="{00000000-0005-0000-0000-000086210000}"/>
    <cellStyle name="Normál 4 4 4 2 6 4" xfId="4754" xr:uid="{00000000-0005-0000-0000-000087210000}"/>
    <cellStyle name="Normál 4 4 4 2 6 4 2" xfId="11291" xr:uid="{00000000-0005-0000-0000-000088210000}"/>
    <cellStyle name="Normál 4 4 4 2 6 5" xfId="11292" xr:uid="{00000000-0005-0000-0000-000089210000}"/>
    <cellStyle name="Normál 4 4 4 2 7" xfId="2693" xr:uid="{00000000-0005-0000-0000-00008A210000}"/>
    <cellStyle name="Normál 4 4 4 2 7 2" xfId="4757" xr:uid="{00000000-0005-0000-0000-00008B210000}"/>
    <cellStyle name="Normál 4 4 4 2 7 2 2" xfId="11293" xr:uid="{00000000-0005-0000-0000-00008C210000}"/>
    <cellStyle name="Normál 4 4 4 2 7 3" xfId="6133" xr:uid="{00000000-0005-0000-0000-00008D210000}"/>
    <cellStyle name="Normál 4 4 4 2 7 4" xfId="11294" xr:uid="{00000000-0005-0000-0000-00008E210000}"/>
    <cellStyle name="Normál 4 4 4 2 8" xfId="4720" xr:uid="{00000000-0005-0000-0000-00008F210000}"/>
    <cellStyle name="Normál 4 4 4 2 8 2" xfId="11295" xr:uid="{00000000-0005-0000-0000-000090210000}"/>
    <cellStyle name="Normál 4 4 4 2 9" xfId="11296" xr:uid="{00000000-0005-0000-0000-000091210000}"/>
    <cellStyle name="Normál 4 4 4 3" xfId="318" xr:uid="{00000000-0005-0000-0000-000092210000}"/>
    <cellStyle name="Normál 4 4 4 4" xfId="372" xr:uid="{00000000-0005-0000-0000-000093210000}"/>
    <cellStyle name="Normál 4 4 4 4 2" xfId="507" xr:uid="{00000000-0005-0000-0000-000094210000}"/>
    <cellStyle name="Normál 4 4 4 4 2 2" xfId="771" xr:uid="{00000000-0005-0000-0000-000095210000}"/>
    <cellStyle name="Normál 4 4 4 4 2 2 2" xfId="1233" xr:uid="{00000000-0005-0000-0000-000096210000}"/>
    <cellStyle name="Normál 4 4 4 4 2 2 2 2" xfId="1897" xr:uid="{00000000-0005-0000-0000-000097210000}"/>
    <cellStyle name="Normál 4 4 4 4 2 2 2 3" xfId="3198" xr:uid="{00000000-0005-0000-0000-000098210000}"/>
    <cellStyle name="Normál 4 4 4 4 2 2 2 3 2" xfId="4763" xr:uid="{00000000-0005-0000-0000-000099210000}"/>
    <cellStyle name="Normál 4 4 4 4 2 2 2 3 2 2" xfId="11297" xr:uid="{00000000-0005-0000-0000-00009A210000}"/>
    <cellStyle name="Normál 4 4 4 4 2 2 2 3 3" xfId="6132" xr:uid="{00000000-0005-0000-0000-00009B210000}"/>
    <cellStyle name="Normál 4 4 4 4 2 2 2 3 4" xfId="11298" xr:uid="{00000000-0005-0000-0000-00009C210000}"/>
    <cellStyle name="Normál 4 4 4 4 2 2 2 4" xfId="4761" xr:uid="{00000000-0005-0000-0000-00009D210000}"/>
    <cellStyle name="Normál 4 4 4 4 2 2 2 4 2" xfId="11299" xr:uid="{00000000-0005-0000-0000-00009E210000}"/>
    <cellStyle name="Normál 4 4 4 4 2 2 2 5" xfId="11300" xr:uid="{00000000-0005-0000-0000-00009F210000}"/>
    <cellStyle name="Normál 4 4 4 4 2 2 3" xfId="1896" xr:uid="{00000000-0005-0000-0000-0000A0210000}"/>
    <cellStyle name="Normál 4 4 4 4 2 2 4" xfId="2703" xr:uid="{00000000-0005-0000-0000-0000A1210000}"/>
    <cellStyle name="Normál 4 4 4 4 2 2 4 2" xfId="4764" xr:uid="{00000000-0005-0000-0000-0000A2210000}"/>
    <cellStyle name="Normál 4 4 4 4 2 2 4 2 2" xfId="11301" xr:uid="{00000000-0005-0000-0000-0000A3210000}"/>
    <cellStyle name="Normál 4 4 4 4 2 2 4 3" xfId="6131" xr:uid="{00000000-0005-0000-0000-0000A4210000}"/>
    <cellStyle name="Normál 4 4 4 4 2 2 4 4" xfId="11302" xr:uid="{00000000-0005-0000-0000-0000A5210000}"/>
    <cellStyle name="Normál 4 4 4 4 2 2 5" xfId="4760" xr:uid="{00000000-0005-0000-0000-0000A6210000}"/>
    <cellStyle name="Normál 4 4 4 4 2 2 5 2" xfId="11303" xr:uid="{00000000-0005-0000-0000-0000A7210000}"/>
    <cellStyle name="Normál 4 4 4 4 2 2 6" xfId="11304" xr:uid="{00000000-0005-0000-0000-0000A8210000}"/>
    <cellStyle name="Normál 4 4 4 4 2 3" xfId="997" xr:uid="{00000000-0005-0000-0000-0000A9210000}"/>
    <cellStyle name="Normál 4 4 4 4 2 3 2" xfId="1898" xr:uid="{00000000-0005-0000-0000-0000AA210000}"/>
    <cellStyle name="Normál 4 4 4 4 2 3 3" xfId="3199" xr:uid="{00000000-0005-0000-0000-0000AB210000}"/>
    <cellStyle name="Normál 4 4 4 4 2 3 3 2" xfId="4766" xr:uid="{00000000-0005-0000-0000-0000AC210000}"/>
    <cellStyle name="Normál 4 4 4 4 2 3 3 2 2" xfId="11305" xr:uid="{00000000-0005-0000-0000-0000AD210000}"/>
    <cellStyle name="Normál 4 4 4 4 2 3 3 3" xfId="6130" xr:uid="{00000000-0005-0000-0000-0000AE210000}"/>
    <cellStyle name="Normál 4 4 4 4 2 3 3 4" xfId="11306" xr:uid="{00000000-0005-0000-0000-0000AF210000}"/>
    <cellStyle name="Normál 4 4 4 4 2 3 4" xfId="4765" xr:uid="{00000000-0005-0000-0000-0000B0210000}"/>
    <cellStyle name="Normál 4 4 4 4 2 3 4 2" xfId="11307" xr:uid="{00000000-0005-0000-0000-0000B1210000}"/>
    <cellStyle name="Normál 4 4 4 4 2 3 5" xfId="11308" xr:uid="{00000000-0005-0000-0000-0000B2210000}"/>
    <cellStyle name="Normál 4 4 4 4 2 4" xfId="1895" xr:uid="{00000000-0005-0000-0000-0000B3210000}"/>
    <cellStyle name="Normál 4 4 4 4 2 5" xfId="2702" xr:uid="{00000000-0005-0000-0000-0000B4210000}"/>
    <cellStyle name="Normál 4 4 4 4 2 5 2" xfId="4767" xr:uid="{00000000-0005-0000-0000-0000B5210000}"/>
    <cellStyle name="Normál 4 4 4 4 2 5 2 2" xfId="11309" xr:uid="{00000000-0005-0000-0000-0000B6210000}"/>
    <cellStyle name="Normál 4 4 4 4 2 5 3" xfId="6129" xr:uid="{00000000-0005-0000-0000-0000B7210000}"/>
    <cellStyle name="Normál 4 4 4 4 2 5 4" xfId="11310" xr:uid="{00000000-0005-0000-0000-0000B8210000}"/>
    <cellStyle name="Normál 4 4 4 4 2 6" xfId="4759" xr:uid="{00000000-0005-0000-0000-0000B9210000}"/>
    <cellStyle name="Normál 4 4 4 4 2 6 2" xfId="11311" xr:uid="{00000000-0005-0000-0000-0000BA210000}"/>
    <cellStyle name="Normál 4 4 4 4 2 7" xfId="11312" xr:uid="{00000000-0005-0000-0000-0000BB210000}"/>
    <cellStyle name="Normál 4 4 4 4 3" xfId="672" xr:uid="{00000000-0005-0000-0000-0000BC210000}"/>
    <cellStyle name="Normál 4 4 4 4 3 2" xfId="1234" xr:uid="{00000000-0005-0000-0000-0000BD210000}"/>
    <cellStyle name="Normál 4 4 4 4 3 2 2" xfId="1900" xr:uid="{00000000-0005-0000-0000-0000BE210000}"/>
    <cellStyle name="Normál 4 4 4 4 3 2 3" xfId="3200" xr:uid="{00000000-0005-0000-0000-0000BF210000}"/>
    <cellStyle name="Normál 4 4 4 4 3 2 3 2" xfId="4771" xr:uid="{00000000-0005-0000-0000-0000C0210000}"/>
    <cellStyle name="Normál 4 4 4 4 3 2 3 2 2" xfId="11313" xr:uid="{00000000-0005-0000-0000-0000C1210000}"/>
    <cellStyle name="Normál 4 4 4 4 3 2 3 3" xfId="6128" xr:uid="{00000000-0005-0000-0000-0000C2210000}"/>
    <cellStyle name="Normál 4 4 4 4 3 2 3 4" xfId="11314" xr:uid="{00000000-0005-0000-0000-0000C3210000}"/>
    <cellStyle name="Normál 4 4 4 4 3 2 4" xfId="4769" xr:uid="{00000000-0005-0000-0000-0000C4210000}"/>
    <cellStyle name="Normál 4 4 4 4 3 2 4 2" xfId="11315" xr:uid="{00000000-0005-0000-0000-0000C5210000}"/>
    <cellStyle name="Normál 4 4 4 4 3 2 5" xfId="11316" xr:uid="{00000000-0005-0000-0000-0000C6210000}"/>
    <cellStyle name="Normál 4 4 4 4 3 3" xfId="1899" xr:uid="{00000000-0005-0000-0000-0000C7210000}"/>
    <cellStyle name="Normál 4 4 4 4 3 4" xfId="2704" xr:uid="{00000000-0005-0000-0000-0000C8210000}"/>
    <cellStyle name="Normál 4 4 4 4 3 4 2" xfId="4772" xr:uid="{00000000-0005-0000-0000-0000C9210000}"/>
    <cellStyle name="Normál 4 4 4 4 3 4 2 2" xfId="11317" xr:uid="{00000000-0005-0000-0000-0000CA210000}"/>
    <cellStyle name="Normál 4 4 4 4 3 4 3" xfId="6127" xr:uid="{00000000-0005-0000-0000-0000CB210000}"/>
    <cellStyle name="Normál 4 4 4 4 3 4 4" xfId="11318" xr:uid="{00000000-0005-0000-0000-0000CC210000}"/>
    <cellStyle name="Normál 4 4 4 4 3 5" xfId="4768" xr:uid="{00000000-0005-0000-0000-0000CD210000}"/>
    <cellStyle name="Normál 4 4 4 4 3 5 2" xfId="11319" xr:uid="{00000000-0005-0000-0000-0000CE210000}"/>
    <cellStyle name="Normál 4 4 4 4 3 6" xfId="11320" xr:uid="{00000000-0005-0000-0000-0000CF210000}"/>
    <cellStyle name="Normál 4 4 4 4 4" xfId="996" xr:uid="{00000000-0005-0000-0000-0000D0210000}"/>
    <cellStyle name="Normál 4 4 4 4 4 2" xfId="1901" xr:uid="{00000000-0005-0000-0000-0000D1210000}"/>
    <cellStyle name="Normál 4 4 4 4 4 3" xfId="3201" xr:uid="{00000000-0005-0000-0000-0000D2210000}"/>
    <cellStyle name="Normál 4 4 4 4 4 3 2" xfId="4775" xr:uid="{00000000-0005-0000-0000-0000D3210000}"/>
    <cellStyle name="Normál 4 4 4 4 4 3 2 2" xfId="11321" xr:uid="{00000000-0005-0000-0000-0000D4210000}"/>
    <cellStyle name="Normál 4 4 4 4 4 3 3" xfId="6126" xr:uid="{00000000-0005-0000-0000-0000D5210000}"/>
    <cellStyle name="Normál 4 4 4 4 4 3 4" xfId="11322" xr:uid="{00000000-0005-0000-0000-0000D6210000}"/>
    <cellStyle name="Normál 4 4 4 4 4 4" xfId="4773" xr:uid="{00000000-0005-0000-0000-0000D7210000}"/>
    <cellStyle name="Normál 4 4 4 4 4 4 2" xfId="11323" xr:uid="{00000000-0005-0000-0000-0000D8210000}"/>
    <cellStyle name="Normál 4 4 4 4 4 5" xfId="11324" xr:uid="{00000000-0005-0000-0000-0000D9210000}"/>
    <cellStyle name="Normál 4 4 4 4 5" xfId="1894" xr:uid="{00000000-0005-0000-0000-0000DA210000}"/>
    <cellStyle name="Normál 4 4 4 4 6" xfId="2701" xr:uid="{00000000-0005-0000-0000-0000DB210000}"/>
    <cellStyle name="Normál 4 4 4 4 6 2" xfId="4776" xr:uid="{00000000-0005-0000-0000-0000DC210000}"/>
    <cellStyle name="Normál 4 4 4 4 6 2 2" xfId="11325" xr:uid="{00000000-0005-0000-0000-0000DD210000}"/>
    <cellStyle name="Normál 4 4 4 4 6 3" xfId="6125" xr:uid="{00000000-0005-0000-0000-0000DE210000}"/>
    <cellStyle name="Normál 4 4 4 4 6 4" xfId="11326" xr:uid="{00000000-0005-0000-0000-0000DF210000}"/>
    <cellStyle name="Normál 4 4 4 4 7" xfId="4758" xr:uid="{00000000-0005-0000-0000-0000E0210000}"/>
    <cellStyle name="Normál 4 4 4 4 7 2" xfId="11327" xr:uid="{00000000-0005-0000-0000-0000E1210000}"/>
    <cellStyle name="Normál 4 4 4 4 8" xfId="11328" xr:uid="{00000000-0005-0000-0000-0000E2210000}"/>
    <cellStyle name="Normál 4 4 4 5" xfId="504" xr:uid="{00000000-0005-0000-0000-0000E3210000}"/>
    <cellStyle name="Normál 4 4 4 5 2" xfId="772" xr:uid="{00000000-0005-0000-0000-0000E4210000}"/>
    <cellStyle name="Normál 4 4 4 5 2 2" xfId="1235" xr:uid="{00000000-0005-0000-0000-0000E5210000}"/>
    <cellStyle name="Normál 4 4 4 5 2 2 2" xfId="1904" xr:uid="{00000000-0005-0000-0000-0000E6210000}"/>
    <cellStyle name="Normál 4 4 4 5 2 2 3" xfId="3202" xr:uid="{00000000-0005-0000-0000-0000E7210000}"/>
    <cellStyle name="Normál 4 4 4 5 2 2 3 2" xfId="4780" xr:uid="{00000000-0005-0000-0000-0000E8210000}"/>
    <cellStyle name="Normál 4 4 4 5 2 2 3 2 2" xfId="11329" xr:uid="{00000000-0005-0000-0000-0000E9210000}"/>
    <cellStyle name="Normál 4 4 4 5 2 2 3 3" xfId="6124" xr:uid="{00000000-0005-0000-0000-0000EA210000}"/>
    <cellStyle name="Normál 4 4 4 5 2 2 3 4" xfId="11330" xr:uid="{00000000-0005-0000-0000-0000EB210000}"/>
    <cellStyle name="Normál 4 4 4 5 2 2 4" xfId="4779" xr:uid="{00000000-0005-0000-0000-0000EC210000}"/>
    <cellStyle name="Normál 4 4 4 5 2 2 4 2" xfId="11331" xr:uid="{00000000-0005-0000-0000-0000ED210000}"/>
    <cellStyle name="Normál 4 4 4 5 2 2 5" xfId="11332" xr:uid="{00000000-0005-0000-0000-0000EE210000}"/>
    <cellStyle name="Normál 4 4 4 5 2 3" xfId="1903" xr:uid="{00000000-0005-0000-0000-0000EF210000}"/>
    <cellStyle name="Normál 4 4 4 5 2 4" xfId="2706" xr:uid="{00000000-0005-0000-0000-0000F0210000}"/>
    <cellStyle name="Normál 4 4 4 5 2 4 2" xfId="4782" xr:uid="{00000000-0005-0000-0000-0000F1210000}"/>
    <cellStyle name="Normál 4 4 4 5 2 4 2 2" xfId="11333" xr:uid="{00000000-0005-0000-0000-0000F2210000}"/>
    <cellStyle name="Normál 4 4 4 5 2 4 3" xfId="6123" xr:uid="{00000000-0005-0000-0000-0000F3210000}"/>
    <cellStyle name="Normál 4 4 4 5 2 4 4" xfId="11334" xr:uid="{00000000-0005-0000-0000-0000F4210000}"/>
    <cellStyle name="Normál 4 4 4 5 2 5" xfId="4778" xr:uid="{00000000-0005-0000-0000-0000F5210000}"/>
    <cellStyle name="Normál 4 4 4 5 2 5 2" xfId="11335" xr:uid="{00000000-0005-0000-0000-0000F6210000}"/>
    <cellStyle name="Normál 4 4 4 5 2 6" xfId="11336" xr:uid="{00000000-0005-0000-0000-0000F7210000}"/>
    <cellStyle name="Normál 4 4 4 5 3" xfId="998" xr:uid="{00000000-0005-0000-0000-0000F8210000}"/>
    <cellStyle name="Normál 4 4 4 5 3 2" xfId="1905" xr:uid="{00000000-0005-0000-0000-0000F9210000}"/>
    <cellStyle name="Normál 4 4 4 5 3 3" xfId="3203" xr:uid="{00000000-0005-0000-0000-0000FA210000}"/>
    <cellStyle name="Normál 4 4 4 5 3 3 2" xfId="4785" xr:uid="{00000000-0005-0000-0000-0000FB210000}"/>
    <cellStyle name="Normál 4 4 4 5 3 3 2 2" xfId="11337" xr:uid="{00000000-0005-0000-0000-0000FC210000}"/>
    <cellStyle name="Normál 4 4 4 5 3 3 3" xfId="6122" xr:uid="{00000000-0005-0000-0000-0000FD210000}"/>
    <cellStyle name="Normál 4 4 4 5 3 3 4" xfId="11338" xr:uid="{00000000-0005-0000-0000-0000FE210000}"/>
    <cellStyle name="Normál 4 4 4 5 3 4" xfId="4783" xr:uid="{00000000-0005-0000-0000-0000FF210000}"/>
    <cellStyle name="Normál 4 4 4 5 3 4 2" xfId="11339" xr:uid="{00000000-0005-0000-0000-000000220000}"/>
    <cellStyle name="Normál 4 4 4 5 3 5" xfId="11340" xr:uid="{00000000-0005-0000-0000-000001220000}"/>
    <cellStyle name="Normál 4 4 4 5 4" xfId="1902" xr:uid="{00000000-0005-0000-0000-000002220000}"/>
    <cellStyle name="Normál 4 4 4 5 5" xfId="2705" xr:uid="{00000000-0005-0000-0000-000003220000}"/>
    <cellStyle name="Normál 4 4 4 5 5 2" xfId="4786" xr:uid="{00000000-0005-0000-0000-000004220000}"/>
    <cellStyle name="Normál 4 4 4 5 5 2 2" xfId="11341" xr:uid="{00000000-0005-0000-0000-000005220000}"/>
    <cellStyle name="Normál 4 4 4 5 5 3" xfId="6121" xr:uid="{00000000-0005-0000-0000-000006220000}"/>
    <cellStyle name="Normál 4 4 4 5 5 4" xfId="11342" xr:uid="{00000000-0005-0000-0000-000007220000}"/>
    <cellStyle name="Normál 4 4 4 5 6" xfId="4777" xr:uid="{00000000-0005-0000-0000-000008220000}"/>
    <cellStyle name="Normál 4 4 4 5 6 2" xfId="11343" xr:uid="{00000000-0005-0000-0000-000009220000}"/>
    <cellStyle name="Normál 4 4 4 5 7" xfId="11344" xr:uid="{00000000-0005-0000-0000-00000A220000}"/>
    <cellStyle name="Normál 4 4 4 6" xfId="669" xr:uid="{00000000-0005-0000-0000-00000B220000}"/>
    <cellStyle name="Normál 4 4 4 6 2" xfId="1236" xr:uid="{00000000-0005-0000-0000-00000C220000}"/>
    <cellStyle name="Normál 4 4 4 6 2 2" xfId="1907" xr:uid="{00000000-0005-0000-0000-00000D220000}"/>
    <cellStyle name="Normál 4 4 4 6 2 3" xfId="3204" xr:uid="{00000000-0005-0000-0000-00000E220000}"/>
    <cellStyle name="Normál 4 4 4 6 2 3 2" xfId="4789" xr:uid="{00000000-0005-0000-0000-00000F220000}"/>
    <cellStyle name="Normál 4 4 4 6 2 3 2 2" xfId="11345" xr:uid="{00000000-0005-0000-0000-000010220000}"/>
    <cellStyle name="Normál 4 4 4 6 2 3 3" xfId="6120" xr:uid="{00000000-0005-0000-0000-000011220000}"/>
    <cellStyle name="Normál 4 4 4 6 2 3 4" xfId="11346" xr:uid="{00000000-0005-0000-0000-000012220000}"/>
    <cellStyle name="Normál 4 4 4 6 2 4" xfId="4788" xr:uid="{00000000-0005-0000-0000-000013220000}"/>
    <cellStyle name="Normál 4 4 4 6 2 4 2" xfId="11347" xr:uid="{00000000-0005-0000-0000-000014220000}"/>
    <cellStyle name="Normál 4 4 4 6 2 5" xfId="11348" xr:uid="{00000000-0005-0000-0000-000015220000}"/>
    <cellStyle name="Normál 4 4 4 6 3" xfId="1906" xr:uid="{00000000-0005-0000-0000-000016220000}"/>
    <cellStyle name="Normál 4 4 4 6 4" xfId="2707" xr:uid="{00000000-0005-0000-0000-000017220000}"/>
    <cellStyle name="Normál 4 4 4 6 4 2" xfId="4790" xr:uid="{00000000-0005-0000-0000-000018220000}"/>
    <cellStyle name="Normál 4 4 4 6 4 2 2" xfId="11349" xr:uid="{00000000-0005-0000-0000-000019220000}"/>
    <cellStyle name="Normál 4 4 4 6 4 3" xfId="6119" xr:uid="{00000000-0005-0000-0000-00001A220000}"/>
    <cellStyle name="Normál 4 4 4 6 4 4" xfId="11350" xr:uid="{00000000-0005-0000-0000-00001B220000}"/>
    <cellStyle name="Normál 4 4 4 6 5" xfId="4787" xr:uid="{00000000-0005-0000-0000-00001C220000}"/>
    <cellStyle name="Normál 4 4 4 6 5 2" xfId="11351" xr:uid="{00000000-0005-0000-0000-00001D220000}"/>
    <cellStyle name="Normál 4 4 4 6 6" xfId="11352" xr:uid="{00000000-0005-0000-0000-00001E220000}"/>
    <cellStyle name="Normál 4 4 4 7" xfId="991" xr:uid="{00000000-0005-0000-0000-00001F220000}"/>
    <cellStyle name="Normál 4 4 4 7 2" xfId="1908" xr:uid="{00000000-0005-0000-0000-000020220000}"/>
    <cellStyle name="Normál 4 4 4 7 3" xfId="3205" xr:uid="{00000000-0005-0000-0000-000021220000}"/>
    <cellStyle name="Normál 4 4 4 7 3 2" xfId="4792" xr:uid="{00000000-0005-0000-0000-000022220000}"/>
    <cellStyle name="Normál 4 4 4 7 3 2 2" xfId="11353" xr:uid="{00000000-0005-0000-0000-000023220000}"/>
    <cellStyle name="Normál 4 4 4 7 3 3" xfId="6118" xr:uid="{00000000-0005-0000-0000-000024220000}"/>
    <cellStyle name="Normál 4 4 4 7 3 4" xfId="11354" xr:uid="{00000000-0005-0000-0000-000025220000}"/>
    <cellStyle name="Normál 4 4 4 7 4" xfId="4791" xr:uid="{00000000-0005-0000-0000-000026220000}"/>
    <cellStyle name="Normál 4 4 4 7 4 2" xfId="11355" xr:uid="{00000000-0005-0000-0000-000027220000}"/>
    <cellStyle name="Normál 4 4 4 7 5" xfId="11356" xr:uid="{00000000-0005-0000-0000-000028220000}"/>
    <cellStyle name="Normál 4 4 4 8" xfId="2692" xr:uid="{00000000-0005-0000-0000-000029220000}"/>
    <cellStyle name="Normál 4 4 4 8 2" xfId="4793" xr:uid="{00000000-0005-0000-0000-00002A220000}"/>
    <cellStyle name="Normál 4 4 4 8 2 2" xfId="11357" xr:uid="{00000000-0005-0000-0000-00002B220000}"/>
    <cellStyle name="Normál 4 4 4 8 3" xfId="6117" xr:uid="{00000000-0005-0000-0000-00002C220000}"/>
    <cellStyle name="Normál 4 4 4 8 4" xfId="11358" xr:uid="{00000000-0005-0000-0000-00002D220000}"/>
    <cellStyle name="Normál 4 4 4 9" xfId="4719" xr:uid="{00000000-0005-0000-0000-00002E220000}"/>
    <cellStyle name="Normál 4 4 4 9 2" xfId="11359" xr:uid="{00000000-0005-0000-0000-00002F220000}"/>
    <cellStyle name="Normál 4 4 5" xfId="281" xr:uid="{00000000-0005-0000-0000-000030220000}"/>
    <cellStyle name="Normál 4 4 5 2" xfId="374" xr:uid="{00000000-0005-0000-0000-000031220000}"/>
    <cellStyle name="Normál 4 4 5 2 2" xfId="509" xr:uid="{00000000-0005-0000-0000-000032220000}"/>
    <cellStyle name="Normál 4 4 5 2 2 2" xfId="773" xr:uid="{00000000-0005-0000-0000-000033220000}"/>
    <cellStyle name="Normál 4 4 5 2 2 2 2" xfId="1237" xr:uid="{00000000-0005-0000-0000-000034220000}"/>
    <cellStyle name="Normál 4 4 5 2 2 2 2 2" xfId="1912" xr:uid="{00000000-0005-0000-0000-000035220000}"/>
    <cellStyle name="Normál 4 4 5 2 2 2 2 3" xfId="3206" xr:uid="{00000000-0005-0000-0000-000036220000}"/>
    <cellStyle name="Normál 4 4 5 2 2 2 2 3 2" xfId="4799" xr:uid="{00000000-0005-0000-0000-000037220000}"/>
    <cellStyle name="Normál 4 4 5 2 2 2 2 3 2 2" xfId="11360" xr:uid="{00000000-0005-0000-0000-000038220000}"/>
    <cellStyle name="Normál 4 4 5 2 2 2 2 3 3" xfId="6116" xr:uid="{00000000-0005-0000-0000-000039220000}"/>
    <cellStyle name="Normál 4 4 5 2 2 2 2 3 4" xfId="11361" xr:uid="{00000000-0005-0000-0000-00003A220000}"/>
    <cellStyle name="Normál 4 4 5 2 2 2 2 4" xfId="4798" xr:uid="{00000000-0005-0000-0000-00003B220000}"/>
    <cellStyle name="Normál 4 4 5 2 2 2 2 4 2" xfId="11362" xr:uid="{00000000-0005-0000-0000-00003C220000}"/>
    <cellStyle name="Normál 4 4 5 2 2 2 2 5" xfId="11363" xr:uid="{00000000-0005-0000-0000-00003D220000}"/>
    <cellStyle name="Normál 4 4 5 2 2 2 3" xfId="1911" xr:uid="{00000000-0005-0000-0000-00003E220000}"/>
    <cellStyle name="Normál 4 4 5 2 2 2 4" xfId="2711" xr:uid="{00000000-0005-0000-0000-00003F220000}"/>
    <cellStyle name="Normál 4 4 5 2 2 2 4 2" xfId="4800" xr:uid="{00000000-0005-0000-0000-000040220000}"/>
    <cellStyle name="Normál 4 4 5 2 2 2 4 2 2" xfId="11364" xr:uid="{00000000-0005-0000-0000-000041220000}"/>
    <cellStyle name="Normál 4 4 5 2 2 2 4 3" xfId="6115" xr:uid="{00000000-0005-0000-0000-000042220000}"/>
    <cellStyle name="Normál 4 4 5 2 2 2 4 4" xfId="11365" xr:uid="{00000000-0005-0000-0000-000043220000}"/>
    <cellStyle name="Normál 4 4 5 2 2 2 5" xfId="4797" xr:uid="{00000000-0005-0000-0000-000044220000}"/>
    <cellStyle name="Normál 4 4 5 2 2 2 5 2" xfId="11366" xr:uid="{00000000-0005-0000-0000-000045220000}"/>
    <cellStyle name="Normál 4 4 5 2 2 2 6" xfId="11367" xr:uid="{00000000-0005-0000-0000-000046220000}"/>
    <cellStyle name="Normál 4 4 5 2 2 3" xfId="1001" xr:uid="{00000000-0005-0000-0000-000047220000}"/>
    <cellStyle name="Normál 4 4 5 2 2 3 2" xfId="1913" xr:uid="{00000000-0005-0000-0000-000048220000}"/>
    <cellStyle name="Normál 4 4 5 2 2 3 3" xfId="3207" xr:uid="{00000000-0005-0000-0000-000049220000}"/>
    <cellStyle name="Normál 4 4 5 2 2 3 3 2" xfId="4802" xr:uid="{00000000-0005-0000-0000-00004A220000}"/>
    <cellStyle name="Normál 4 4 5 2 2 3 3 2 2" xfId="11368" xr:uid="{00000000-0005-0000-0000-00004B220000}"/>
    <cellStyle name="Normál 4 4 5 2 2 3 3 3" xfId="6114" xr:uid="{00000000-0005-0000-0000-00004C220000}"/>
    <cellStyle name="Normál 4 4 5 2 2 3 3 4" xfId="11369" xr:uid="{00000000-0005-0000-0000-00004D220000}"/>
    <cellStyle name="Normál 4 4 5 2 2 3 4" xfId="4801" xr:uid="{00000000-0005-0000-0000-00004E220000}"/>
    <cellStyle name="Normál 4 4 5 2 2 3 4 2" xfId="11370" xr:uid="{00000000-0005-0000-0000-00004F220000}"/>
    <cellStyle name="Normál 4 4 5 2 2 3 5" xfId="11371" xr:uid="{00000000-0005-0000-0000-000050220000}"/>
    <cellStyle name="Normál 4 4 5 2 2 4" xfId="1910" xr:uid="{00000000-0005-0000-0000-000051220000}"/>
    <cellStyle name="Normál 4 4 5 2 2 5" xfId="2710" xr:uid="{00000000-0005-0000-0000-000052220000}"/>
    <cellStyle name="Normál 4 4 5 2 2 5 2" xfId="4804" xr:uid="{00000000-0005-0000-0000-000053220000}"/>
    <cellStyle name="Normál 4 4 5 2 2 5 2 2" xfId="11372" xr:uid="{00000000-0005-0000-0000-000054220000}"/>
    <cellStyle name="Normál 4 4 5 2 2 5 3" xfId="6113" xr:uid="{00000000-0005-0000-0000-000055220000}"/>
    <cellStyle name="Normál 4 4 5 2 2 5 4" xfId="11373" xr:uid="{00000000-0005-0000-0000-000056220000}"/>
    <cellStyle name="Normál 4 4 5 2 2 6" xfId="4796" xr:uid="{00000000-0005-0000-0000-000057220000}"/>
    <cellStyle name="Normál 4 4 5 2 2 6 2" xfId="11374" xr:uid="{00000000-0005-0000-0000-000058220000}"/>
    <cellStyle name="Normál 4 4 5 2 2 7" xfId="11375" xr:uid="{00000000-0005-0000-0000-000059220000}"/>
    <cellStyle name="Normál 4 4 5 2 3" xfId="674" xr:uid="{00000000-0005-0000-0000-00005A220000}"/>
    <cellStyle name="Normál 4 4 5 2 3 2" xfId="1238" xr:uid="{00000000-0005-0000-0000-00005B220000}"/>
    <cellStyle name="Normál 4 4 5 2 3 2 2" xfId="1915" xr:uid="{00000000-0005-0000-0000-00005C220000}"/>
    <cellStyle name="Normál 4 4 5 2 3 2 3" xfId="3208" xr:uid="{00000000-0005-0000-0000-00005D220000}"/>
    <cellStyle name="Normál 4 4 5 2 3 2 3 2" xfId="4807" xr:uid="{00000000-0005-0000-0000-00005E220000}"/>
    <cellStyle name="Normál 4 4 5 2 3 2 3 2 2" xfId="11376" xr:uid="{00000000-0005-0000-0000-00005F220000}"/>
    <cellStyle name="Normál 4 4 5 2 3 2 3 3" xfId="6112" xr:uid="{00000000-0005-0000-0000-000060220000}"/>
    <cellStyle name="Normál 4 4 5 2 3 2 3 4" xfId="11377" xr:uid="{00000000-0005-0000-0000-000061220000}"/>
    <cellStyle name="Normál 4 4 5 2 3 2 4" xfId="4806" xr:uid="{00000000-0005-0000-0000-000062220000}"/>
    <cellStyle name="Normál 4 4 5 2 3 2 4 2" xfId="11378" xr:uid="{00000000-0005-0000-0000-000063220000}"/>
    <cellStyle name="Normál 4 4 5 2 3 2 5" xfId="11379" xr:uid="{00000000-0005-0000-0000-000064220000}"/>
    <cellStyle name="Normál 4 4 5 2 3 3" xfId="1914" xr:uid="{00000000-0005-0000-0000-000065220000}"/>
    <cellStyle name="Normál 4 4 5 2 3 4" xfId="2712" xr:uid="{00000000-0005-0000-0000-000066220000}"/>
    <cellStyle name="Normál 4 4 5 2 3 4 2" xfId="4809" xr:uid="{00000000-0005-0000-0000-000067220000}"/>
    <cellStyle name="Normál 4 4 5 2 3 4 2 2" xfId="11380" xr:uid="{00000000-0005-0000-0000-000068220000}"/>
    <cellStyle name="Normál 4 4 5 2 3 4 3" xfId="6111" xr:uid="{00000000-0005-0000-0000-000069220000}"/>
    <cellStyle name="Normál 4 4 5 2 3 4 4" xfId="11381" xr:uid="{00000000-0005-0000-0000-00006A220000}"/>
    <cellStyle name="Normál 4 4 5 2 3 5" xfId="4805" xr:uid="{00000000-0005-0000-0000-00006B220000}"/>
    <cellStyle name="Normál 4 4 5 2 3 5 2" xfId="11382" xr:uid="{00000000-0005-0000-0000-00006C220000}"/>
    <cellStyle name="Normál 4 4 5 2 3 6" xfId="11383" xr:uid="{00000000-0005-0000-0000-00006D220000}"/>
    <cellStyle name="Normál 4 4 5 2 4" xfId="1000" xr:uid="{00000000-0005-0000-0000-00006E220000}"/>
    <cellStyle name="Normál 4 4 5 2 4 2" xfId="1916" xr:uid="{00000000-0005-0000-0000-00006F220000}"/>
    <cellStyle name="Normál 4 4 5 2 4 3" xfId="3209" xr:uid="{00000000-0005-0000-0000-000070220000}"/>
    <cellStyle name="Normál 4 4 5 2 4 3 2" xfId="4811" xr:uid="{00000000-0005-0000-0000-000071220000}"/>
    <cellStyle name="Normál 4 4 5 2 4 3 2 2" xfId="11384" xr:uid="{00000000-0005-0000-0000-000072220000}"/>
    <cellStyle name="Normál 4 4 5 2 4 3 3" xfId="6110" xr:uid="{00000000-0005-0000-0000-000073220000}"/>
    <cellStyle name="Normál 4 4 5 2 4 3 4" xfId="11385" xr:uid="{00000000-0005-0000-0000-000074220000}"/>
    <cellStyle name="Normál 4 4 5 2 4 4" xfId="4810" xr:uid="{00000000-0005-0000-0000-000075220000}"/>
    <cellStyle name="Normál 4 4 5 2 4 4 2" xfId="11386" xr:uid="{00000000-0005-0000-0000-000076220000}"/>
    <cellStyle name="Normál 4 4 5 2 4 5" xfId="11387" xr:uid="{00000000-0005-0000-0000-000077220000}"/>
    <cellStyle name="Normál 4 4 5 2 5" xfId="1909" xr:uid="{00000000-0005-0000-0000-000078220000}"/>
    <cellStyle name="Normál 4 4 5 2 6" xfId="2709" xr:uid="{00000000-0005-0000-0000-000079220000}"/>
    <cellStyle name="Normál 4 4 5 2 6 2" xfId="4812" xr:uid="{00000000-0005-0000-0000-00007A220000}"/>
    <cellStyle name="Normál 4 4 5 2 6 2 2" xfId="11388" xr:uid="{00000000-0005-0000-0000-00007B220000}"/>
    <cellStyle name="Normál 4 4 5 2 6 3" xfId="6109" xr:uid="{00000000-0005-0000-0000-00007C220000}"/>
    <cellStyle name="Normál 4 4 5 2 6 4" xfId="11389" xr:uid="{00000000-0005-0000-0000-00007D220000}"/>
    <cellStyle name="Normál 4 4 5 2 7" xfId="4795" xr:uid="{00000000-0005-0000-0000-00007E220000}"/>
    <cellStyle name="Normál 4 4 5 2 7 2" xfId="11390" xr:uid="{00000000-0005-0000-0000-00007F220000}"/>
    <cellStyle name="Normál 4 4 5 2 8" xfId="11391" xr:uid="{00000000-0005-0000-0000-000080220000}"/>
    <cellStyle name="Normál 4 4 5 3" xfId="484" xr:uid="{00000000-0005-0000-0000-000081220000}"/>
    <cellStyle name="Normál 4 4 5 4" xfId="508" xr:uid="{00000000-0005-0000-0000-000082220000}"/>
    <cellStyle name="Normál 4 4 5 4 2" xfId="774" xr:uid="{00000000-0005-0000-0000-000083220000}"/>
    <cellStyle name="Normál 4 4 5 4 2 2" xfId="1239" xr:uid="{00000000-0005-0000-0000-000084220000}"/>
    <cellStyle name="Normál 4 4 5 4 2 2 2" xfId="1919" xr:uid="{00000000-0005-0000-0000-000085220000}"/>
    <cellStyle name="Normál 4 4 5 4 2 2 3" xfId="3210" xr:uid="{00000000-0005-0000-0000-000086220000}"/>
    <cellStyle name="Normál 4 4 5 4 2 2 3 2" xfId="4817" xr:uid="{00000000-0005-0000-0000-000087220000}"/>
    <cellStyle name="Normál 4 4 5 4 2 2 3 2 2" xfId="11392" xr:uid="{00000000-0005-0000-0000-000088220000}"/>
    <cellStyle name="Normál 4 4 5 4 2 2 3 3" xfId="6108" xr:uid="{00000000-0005-0000-0000-000089220000}"/>
    <cellStyle name="Normál 4 4 5 4 2 2 3 4" xfId="11393" xr:uid="{00000000-0005-0000-0000-00008A220000}"/>
    <cellStyle name="Normál 4 4 5 4 2 2 4" xfId="4816" xr:uid="{00000000-0005-0000-0000-00008B220000}"/>
    <cellStyle name="Normál 4 4 5 4 2 2 4 2" xfId="11394" xr:uid="{00000000-0005-0000-0000-00008C220000}"/>
    <cellStyle name="Normál 4 4 5 4 2 2 5" xfId="11395" xr:uid="{00000000-0005-0000-0000-00008D220000}"/>
    <cellStyle name="Normál 4 4 5 4 2 3" xfId="1918" xr:uid="{00000000-0005-0000-0000-00008E220000}"/>
    <cellStyle name="Normál 4 4 5 4 2 4" xfId="2714" xr:uid="{00000000-0005-0000-0000-00008F220000}"/>
    <cellStyle name="Normál 4 4 5 4 2 4 2" xfId="4819" xr:uid="{00000000-0005-0000-0000-000090220000}"/>
    <cellStyle name="Normál 4 4 5 4 2 4 2 2" xfId="11396" xr:uid="{00000000-0005-0000-0000-000091220000}"/>
    <cellStyle name="Normál 4 4 5 4 2 4 3" xfId="6107" xr:uid="{00000000-0005-0000-0000-000092220000}"/>
    <cellStyle name="Normál 4 4 5 4 2 4 4" xfId="11397" xr:uid="{00000000-0005-0000-0000-000093220000}"/>
    <cellStyle name="Normál 4 4 5 4 2 5" xfId="4815" xr:uid="{00000000-0005-0000-0000-000094220000}"/>
    <cellStyle name="Normál 4 4 5 4 2 5 2" xfId="11398" xr:uid="{00000000-0005-0000-0000-000095220000}"/>
    <cellStyle name="Normál 4 4 5 4 2 6" xfId="11399" xr:uid="{00000000-0005-0000-0000-000096220000}"/>
    <cellStyle name="Normál 4 4 5 4 3" xfId="1002" xr:uid="{00000000-0005-0000-0000-000097220000}"/>
    <cellStyle name="Normál 4 4 5 4 3 2" xfId="1920" xr:uid="{00000000-0005-0000-0000-000098220000}"/>
    <cellStyle name="Normál 4 4 5 4 3 3" xfId="3211" xr:uid="{00000000-0005-0000-0000-000099220000}"/>
    <cellStyle name="Normál 4 4 5 4 3 3 2" xfId="4821" xr:uid="{00000000-0005-0000-0000-00009A220000}"/>
    <cellStyle name="Normál 4 4 5 4 3 3 2 2" xfId="11400" xr:uid="{00000000-0005-0000-0000-00009B220000}"/>
    <cellStyle name="Normál 4 4 5 4 3 3 3" xfId="6106" xr:uid="{00000000-0005-0000-0000-00009C220000}"/>
    <cellStyle name="Normál 4 4 5 4 3 3 4" xfId="11401" xr:uid="{00000000-0005-0000-0000-00009D220000}"/>
    <cellStyle name="Normál 4 4 5 4 3 4" xfId="4820" xr:uid="{00000000-0005-0000-0000-00009E220000}"/>
    <cellStyle name="Normál 4 4 5 4 3 4 2" xfId="11402" xr:uid="{00000000-0005-0000-0000-00009F220000}"/>
    <cellStyle name="Normál 4 4 5 4 3 5" xfId="11403" xr:uid="{00000000-0005-0000-0000-0000A0220000}"/>
    <cellStyle name="Normál 4 4 5 4 4" xfId="1917" xr:uid="{00000000-0005-0000-0000-0000A1220000}"/>
    <cellStyle name="Normál 4 4 5 4 5" xfId="2713" xr:uid="{00000000-0005-0000-0000-0000A2220000}"/>
    <cellStyle name="Normál 4 4 5 4 5 2" xfId="4822" xr:uid="{00000000-0005-0000-0000-0000A3220000}"/>
    <cellStyle name="Normál 4 4 5 4 5 2 2" xfId="11404" xr:uid="{00000000-0005-0000-0000-0000A4220000}"/>
    <cellStyle name="Normál 4 4 5 4 5 3" xfId="6105" xr:uid="{00000000-0005-0000-0000-0000A5220000}"/>
    <cellStyle name="Normál 4 4 5 4 5 4" xfId="11405" xr:uid="{00000000-0005-0000-0000-0000A6220000}"/>
    <cellStyle name="Normál 4 4 5 4 6" xfId="4814" xr:uid="{00000000-0005-0000-0000-0000A7220000}"/>
    <cellStyle name="Normál 4 4 5 4 6 2" xfId="11406" xr:uid="{00000000-0005-0000-0000-0000A8220000}"/>
    <cellStyle name="Normál 4 4 5 4 7" xfId="11407" xr:uid="{00000000-0005-0000-0000-0000A9220000}"/>
    <cellStyle name="Normál 4 4 5 5" xfId="673" xr:uid="{00000000-0005-0000-0000-0000AA220000}"/>
    <cellStyle name="Normál 4 4 5 5 2" xfId="1240" xr:uid="{00000000-0005-0000-0000-0000AB220000}"/>
    <cellStyle name="Normál 4 4 5 5 2 2" xfId="1922" xr:uid="{00000000-0005-0000-0000-0000AC220000}"/>
    <cellStyle name="Normál 4 4 5 5 2 3" xfId="3212" xr:uid="{00000000-0005-0000-0000-0000AD220000}"/>
    <cellStyle name="Normál 4 4 5 5 2 3 2" xfId="4825" xr:uid="{00000000-0005-0000-0000-0000AE220000}"/>
    <cellStyle name="Normál 4 4 5 5 2 3 2 2" xfId="11408" xr:uid="{00000000-0005-0000-0000-0000AF220000}"/>
    <cellStyle name="Normál 4 4 5 5 2 3 3" xfId="6104" xr:uid="{00000000-0005-0000-0000-0000B0220000}"/>
    <cellStyle name="Normál 4 4 5 5 2 3 4" xfId="11409" xr:uid="{00000000-0005-0000-0000-0000B1220000}"/>
    <cellStyle name="Normál 4 4 5 5 2 4" xfId="4824" xr:uid="{00000000-0005-0000-0000-0000B2220000}"/>
    <cellStyle name="Normál 4 4 5 5 2 4 2" xfId="11410" xr:uid="{00000000-0005-0000-0000-0000B3220000}"/>
    <cellStyle name="Normál 4 4 5 5 2 5" xfId="11411" xr:uid="{00000000-0005-0000-0000-0000B4220000}"/>
    <cellStyle name="Normál 4 4 5 5 3" xfId="1921" xr:uid="{00000000-0005-0000-0000-0000B5220000}"/>
    <cellStyle name="Normál 4 4 5 5 4" xfId="2715" xr:uid="{00000000-0005-0000-0000-0000B6220000}"/>
    <cellStyle name="Normál 4 4 5 5 4 2" xfId="4827" xr:uid="{00000000-0005-0000-0000-0000B7220000}"/>
    <cellStyle name="Normál 4 4 5 5 4 2 2" xfId="11412" xr:uid="{00000000-0005-0000-0000-0000B8220000}"/>
    <cellStyle name="Normál 4 4 5 5 4 3" xfId="6103" xr:uid="{00000000-0005-0000-0000-0000B9220000}"/>
    <cellStyle name="Normál 4 4 5 5 4 4" xfId="11413" xr:uid="{00000000-0005-0000-0000-0000BA220000}"/>
    <cellStyle name="Normál 4 4 5 5 5" xfId="4823" xr:uid="{00000000-0005-0000-0000-0000BB220000}"/>
    <cellStyle name="Normál 4 4 5 5 5 2" xfId="11414" xr:uid="{00000000-0005-0000-0000-0000BC220000}"/>
    <cellStyle name="Normál 4 4 5 5 6" xfId="11415" xr:uid="{00000000-0005-0000-0000-0000BD220000}"/>
    <cellStyle name="Normál 4 4 5 6" xfId="999" xr:uid="{00000000-0005-0000-0000-0000BE220000}"/>
    <cellStyle name="Normál 4 4 5 6 2" xfId="1923" xr:uid="{00000000-0005-0000-0000-0000BF220000}"/>
    <cellStyle name="Normál 4 4 5 6 3" xfId="3213" xr:uid="{00000000-0005-0000-0000-0000C0220000}"/>
    <cellStyle name="Normál 4 4 5 6 3 2" xfId="4829" xr:uid="{00000000-0005-0000-0000-0000C1220000}"/>
    <cellStyle name="Normál 4 4 5 6 3 2 2" xfId="11416" xr:uid="{00000000-0005-0000-0000-0000C2220000}"/>
    <cellStyle name="Normál 4 4 5 6 3 3" xfId="6102" xr:uid="{00000000-0005-0000-0000-0000C3220000}"/>
    <cellStyle name="Normál 4 4 5 6 3 4" xfId="11417" xr:uid="{00000000-0005-0000-0000-0000C4220000}"/>
    <cellStyle name="Normál 4 4 5 6 4" xfId="4828" xr:uid="{00000000-0005-0000-0000-0000C5220000}"/>
    <cellStyle name="Normál 4 4 5 6 4 2" xfId="11418" xr:uid="{00000000-0005-0000-0000-0000C6220000}"/>
    <cellStyle name="Normál 4 4 5 6 5" xfId="11419" xr:uid="{00000000-0005-0000-0000-0000C7220000}"/>
    <cellStyle name="Normál 4 4 5 7" xfId="2708" xr:uid="{00000000-0005-0000-0000-0000C8220000}"/>
    <cellStyle name="Normál 4 4 5 7 2" xfId="4830" xr:uid="{00000000-0005-0000-0000-0000C9220000}"/>
    <cellStyle name="Normál 4 4 5 7 2 2" xfId="11420" xr:uid="{00000000-0005-0000-0000-0000CA220000}"/>
    <cellStyle name="Normál 4 4 5 7 3" xfId="6101" xr:uid="{00000000-0005-0000-0000-0000CB220000}"/>
    <cellStyle name="Normál 4 4 5 7 4" xfId="11421" xr:uid="{00000000-0005-0000-0000-0000CC220000}"/>
    <cellStyle name="Normál 4 4 5 8" xfId="4794" xr:uid="{00000000-0005-0000-0000-0000CD220000}"/>
    <cellStyle name="Normál 4 4 5 8 2" xfId="11422" xr:uid="{00000000-0005-0000-0000-0000CE220000}"/>
    <cellStyle name="Normál 4 4 5 9" xfId="11423" xr:uid="{00000000-0005-0000-0000-0000CF220000}"/>
    <cellStyle name="Normál 4 4 6" xfId="311" xr:uid="{00000000-0005-0000-0000-0000D0220000}"/>
    <cellStyle name="Normál 4 4 7" xfId="359" xr:uid="{00000000-0005-0000-0000-0000D1220000}"/>
    <cellStyle name="Normál 4 4 7 2" xfId="510" xr:uid="{00000000-0005-0000-0000-0000D2220000}"/>
    <cellStyle name="Normál 4 4 7 2 2" xfId="775" xr:uid="{00000000-0005-0000-0000-0000D3220000}"/>
    <cellStyle name="Normál 4 4 7 2 2 2" xfId="1241" xr:uid="{00000000-0005-0000-0000-0000D4220000}"/>
    <cellStyle name="Normál 4 4 7 2 2 2 2" xfId="1927" xr:uid="{00000000-0005-0000-0000-0000D5220000}"/>
    <cellStyle name="Normál 4 4 7 2 2 2 3" xfId="3214" xr:uid="{00000000-0005-0000-0000-0000D6220000}"/>
    <cellStyle name="Normál 4 4 7 2 2 2 3 2" xfId="4836" xr:uid="{00000000-0005-0000-0000-0000D7220000}"/>
    <cellStyle name="Normál 4 4 7 2 2 2 3 2 2" xfId="11424" xr:uid="{00000000-0005-0000-0000-0000D8220000}"/>
    <cellStyle name="Normál 4 4 7 2 2 2 3 3" xfId="6100" xr:uid="{00000000-0005-0000-0000-0000D9220000}"/>
    <cellStyle name="Normál 4 4 7 2 2 2 3 4" xfId="11425" xr:uid="{00000000-0005-0000-0000-0000DA220000}"/>
    <cellStyle name="Normál 4 4 7 2 2 2 4" xfId="4835" xr:uid="{00000000-0005-0000-0000-0000DB220000}"/>
    <cellStyle name="Normál 4 4 7 2 2 2 4 2" xfId="11426" xr:uid="{00000000-0005-0000-0000-0000DC220000}"/>
    <cellStyle name="Normál 4 4 7 2 2 2 5" xfId="11427" xr:uid="{00000000-0005-0000-0000-0000DD220000}"/>
    <cellStyle name="Normál 4 4 7 2 2 3" xfId="1926" xr:uid="{00000000-0005-0000-0000-0000DE220000}"/>
    <cellStyle name="Normál 4 4 7 2 2 4" xfId="2718" xr:uid="{00000000-0005-0000-0000-0000DF220000}"/>
    <cellStyle name="Normál 4 4 7 2 2 4 2" xfId="4837" xr:uid="{00000000-0005-0000-0000-0000E0220000}"/>
    <cellStyle name="Normál 4 4 7 2 2 4 2 2" xfId="11428" xr:uid="{00000000-0005-0000-0000-0000E1220000}"/>
    <cellStyle name="Normál 4 4 7 2 2 4 3" xfId="6099" xr:uid="{00000000-0005-0000-0000-0000E2220000}"/>
    <cellStyle name="Normál 4 4 7 2 2 4 4" xfId="11429" xr:uid="{00000000-0005-0000-0000-0000E3220000}"/>
    <cellStyle name="Normál 4 4 7 2 2 5" xfId="4834" xr:uid="{00000000-0005-0000-0000-0000E4220000}"/>
    <cellStyle name="Normál 4 4 7 2 2 5 2" xfId="11430" xr:uid="{00000000-0005-0000-0000-0000E5220000}"/>
    <cellStyle name="Normál 4 4 7 2 2 6" xfId="11431" xr:uid="{00000000-0005-0000-0000-0000E6220000}"/>
    <cellStyle name="Normál 4 4 7 2 3" xfId="1004" xr:uid="{00000000-0005-0000-0000-0000E7220000}"/>
    <cellStyle name="Normál 4 4 7 2 3 2" xfId="1928" xr:uid="{00000000-0005-0000-0000-0000E8220000}"/>
    <cellStyle name="Normál 4 4 7 2 3 3" xfId="3215" xr:uid="{00000000-0005-0000-0000-0000E9220000}"/>
    <cellStyle name="Normál 4 4 7 2 3 3 2" xfId="4840" xr:uid="{00000000-0005-0000-0000-0000EA220000}"/>
    <cellStyle name="Normál 4 4 7 2 3 3 2 2" xfId="11432" xr:uid="{00000000-0005-0000-0000-0000EB220000}"/>
    <cellStyle name="Normál 4 4 7 2 3 3 3" xfId="6098" xr:uid="{00000000-0005-0000-0000-0000EC220000}"/>
    <cellStyle name="Normál 4 4 7 2 3 3 4" xfId="11433" xr:uid="{00000000-0005-0000-0000-0000ED220000}"/>
    <cellStyle name="Normál 4 4 7 2 3 4" xfId="4838" xr:uid="{00000000-0005-0000-0000-0000EE220000}"/>
    <cellStyle name="Normál 4 4 7 2 3 4 2" xfId="11434" xr:uid="{00000000-0005-0000-0000-0000EF220000}"/>
    <cellStyle name="Normál 4 4 7 2 3 5" xfId="11435" xr:uid="{00000000-0005-0000-0000-0000F0220000}"/>
    <cellStyle name="Normál 4 4 7 2 4" xfId="1925" xr:uid="{00000000-0005-0000-0000-0000F1220000}"/>
    <cellStyle name="Normál 4 4 7 2 5" xfId="2717" xr:uid="{00000000-0005-0000-0000-0000F2220000}"/>
    <cellStyle name="Normál 4 4 7 2 5 2" xfId="4841" xr:uid="{00000000-0005-0000-0000-0000F3220000}"/>
    <cellStyle name="Normál 4 4 7 2 5 2 2" xfId="11436" xr:uid="{00000000-0005-0000-0000-0000F4220000}"/>
    <cellStyle name="Normál 4 4 7 2 5 3" xfId="6097" xr:uid="{00000000-0005-0000-0000-0000F5220000}"/>
    <cellStyle name="Normál 4 4 7 2 5 4" xfId="11437" xr:uid="{00000000-0005-0000-0000-0000F6220000}"/>
    <cellStyle name="Normál 4 4 7 2 6" xfId="4833" xr:uid="{00000000-0005-0000-0000-0000F7220000}"/>
    <cellStyle name="Normál 4 4 7 2 6 2" xfId="11438" xr:uid="{00000000-0005-0000-0000-0000F8220000}"/>
    <cellStyle name="Normál 4 4 7 2 7" xfId="11439" xr:uid="{00000000-0005-0000-0000-0000F9220000}"/>
    <cellStyle name="Normál 4 4 7 3" xfId="675" xr:uid="{00000000-0005-0000-0000-0000FA220000}"/>
    <cellStyle name="Normál 4 4 7 3 2" xfId="1242" xr:uid="{00000000-0005-0000-0000-0000FB220000}"/>
    <cellStyle name="Normál 4 4 7 3 2 2" xfId="1930" xr:uid="{00000000-0005-0000-0000-0000FC220000}"/>
    <cellStyle name="Normál 4 4 7 3 2 3" xfId="3216" xr:uid="{00000000-0005-0000-0000-0000FD220000}"/>
    <cellStyle name="Normál 4 4 7 3 2 3 2" xfId="4845" xr:uid="{00000000-0005-0000-0000-0000FE220000}"/>
    <cellStyle name="Normál 4 4 7 3 2 3 2 2" xfId="11440" xr:uid="{00000000-0005-0000-0000-0000FF220000}"/>
    <cellStyle name="Normál 4 4 7 3 2 3 3" xfId="6096" xr:uid="{00000000-0005-0000-0000-000000230000}"/>
    <cellStyle name="Normál 4 4 7 3 2 3 4" xfId="11441" xr:uid="{00000000-0005-0000-0000-000001230000}"/>
    <cellStyle name="Normál 4 4 7 3 2 4" xfId="4843" xr:uid="{00000000-0005-0000-0000-000002230000}"/>
    <cellStyle name="Normál 4 4 7 3 2 4 2" xfId="11442" xr:uid="{00000000-0005-0000-0000-000003230000}"/>
    <cellStyle name="Normál 4 4 7 3 2 5" xfId="11443" xr:uid="{00000000-0005-0000-0000-000004230000}"/>
    <cellStyle name="Normál 4 4 7 3 3" xfId="1929" xr:uid="{00000000-0005-0000-0000-000005230000}"/>
    <cellStyle name="Normál 4 4 7 3 4" xfId="2719" xr:uid="{00000000-0005-0000-0000-000006230000}"/>
    <cellStyle name="Normál 4 4 7 3 4 2" xfId="4846" xr:uid="{00000000-0005-0000-0000-000007230000}"/>
    <cellStyle name="Normál 4 4 7 3 4 2 2" xfId="11444" xr:uid="{00000000-0005-0000-0000-000008230000}"/>
    <cellStyle name="Normál 4 4 7 3 4 3" xfId="6095" xr:uid="{00000000-0005-0000-0000-000009230000}"/>
    <cellStyle name="Normál 4 4 7 3 4 4" xfId="11445" xr:uid="{00000000-0005-0000-0000-00000A230000}"/>
    <cellStyle name="Normál 4 4 7 3 5" xfId="4842" xr:uid="{00000000-0005-0000-0000-00000B230000}"/>
    <cellStyle name="Normál 4 4 7 3 5 2" xfId="11446" xr:uid="{00000000-0005-0000-0000-00000C230000}"/>
    <cellStyle name="Normál 4 4 7 3 6" xfId="11447" xr:uid="{00000000-0005-0000-0000-00000D230000}"/>
    <cellStyle name="Normál 4 4 7 4" xfId="1003" xr:uid="{00000000-0005-0000-0000-00000E230000}"/>
    <cellStyle name="Normál 4 4 7 4 2" xfId="1931" xr:uid="{00000000-0005-0000-0000-00000F230000}"/>
    <cellStyle name="Normál 4 4 7 4 3" xfId="3217" xr:uid="{00000000-0005-0000-0000-000010230000}"/>
    <cellStyle name="Normál 4 4 7 4 3 2" xfId="4848" xr:uid="{00000000-0005-0000-0000-000011230000}"/>
    <cellStyle name="Normál 4 4 7 4 3 2 2" xfId="11448" xr:uid="{00000000-0005-0000-0000-000012230000}"/>
    <cellStyle name="Normál 4 4 7 4 3 3" xfId="6094" xr:uid="{00000000-0005-0000-0000-000013230000}"/>
    <cellStyle name="Normál 4 4 7 4 3 4" xfId="11449" xr:uid="{00000000-0005-0000-0000-000014230000}"/>
    <cellStyle name="Normál 4 4 7 4 4" xfId="4847" xr:uid="{00000000-0005-0000-0000-000015230000}"/>
    <cellStyle name="Normál 4 4 7 4 4 2" xfId="11450" xr:uid="{00000000-0005-0000-0000-000016230000}"/>
    <cellStyle name="Normál 4 4 7 4 5" xfId="11451" xr:uid="{00000000-0005-0000-0000-000017230000}"/>
    <cellStyle name="Normál 4 4 7 5" xfId="1924" xr:uid="{00000000-0005-0000-0000-000018230000}"/>
    <cellStyle name="Normál 4 4 7 6" xfId="2716" xr:uid="{00000000-0005-0000-0000-000019230000}"/>
    <cellStyle name="Normál 4 4 7 6 2" xfId="4849" xr:uid="{00000000-0005-0000-0000-00001A230000}"/>
    <cellStyle name="Normál 4 4 7 6 2 2" xfId="11452" xr:uid="{00000000-0005-0000-0000-00001B230000}"/>
    <cellStyle name="Normál 4 4 7 6 3" xfId="6093" xr:uid="{00000000-0005-0000-0000-00001C230000}"/>
    <cellStyle name="Normál 4 4 7 6 4" xfId="11453" xr:uid="{00000000-0005-0000-0000-00001D230000}"/>
    <cellStyle name="Normál 4 4 7 7" xfId="4832" xr:uid="{00000000-0005-0000-0000-00001E230000}"/>
    <cellStyle name="Normál 4 4 7 7 2" xfId="11454" xr:uid="{00000000-0005-0000-0000-00001F230000}"/>
    <cellStyle name="Normál 4 4 7 8" xfId="11455" xr:uid="{00000000-0005-0000-0000-000020230000}"/>
    <cellStyle name="Normál 4 4 8" xfId="428" xr:uid="{00000000-0005-0000-0000-000021230000}"/>
    <cellStyle name="Normál 4 4 8 2" xfId="776" xr:uid="{00000000-0005-0000-0000-000022230000}"/>
    <cellStyle name="Normál 4 4 8 2 2" xfId="1243" xr:uid="{00000000-0005-0000-0000-000023230000}"/>
    <cellStyle name="Normál 4 4 8 2 2 2" xfId="1934" xr:uid="{00000000-0005-0000-0000-000024230000}"/>
    <cellStyle name="Normál 4 4 8 2 2 3" xfId="3218" xr:uid="{00000000-0005-0000-0000-000025230000}"/>
    <cellStyle name="Normál 4 4 8 2 2 3 2" xfId="4853" xr:uid="{00000000-0005-0000-0000-000026230000}"/>
    <cellStyle name="Normál 4 4 8 2 2 3 2 2" xfId="11456" xr:uid="{00000000-0005-0000-0000-000027230000}"/>
    <cellStyle name="Normál 4 4 8 2 2 3 3" xfId="6092" xr:uid="{00000000-0005-0000-0000-000028230000}"/>
    <cellStyle name="Normál 4 4 8 2 2 3 4" xfId="11457" xr:uid="{00000000-0005-0000-0000-000029230000}"/>
    <cellStyle name="Normál 4 4 8 2 2 4" xfId="4852" xr:uid="{00000000-0005-0000-0000-00002A230000}"/>
    <cellStyle name="Normál 4 4 8 2 2 4 2" xfId="11458" xr:uid="{00000000-0005-0000-0000-00002B230000}"/>
    <cellStyle name="Normál 4 4 8 2 2 5" xfId="11459" xr:uid="{00000000-0005-0000-0000-00002C230000}"/>
    <cellStyle name="Normál 4 4 8 2 3" xfId="1933" xr:uid="{00000000-0005-0000-0000-00002D230000}"/>
    <cellStyle name="Normál 4 4 8 2 4" xfId="2721" xr:uid="{00000000-0005-0000-0000-00002E230000}"/>
    <cellStyle name="Normál 4 4 8 2 4 2" xfId="4854" xr:uid="{00000000-0005-0000-0000-00002F230000}"/>
    <cellStyle name="Normál 4 4 8 2 4 2 2" xfId="11460" xr:uid="{00000000-0005-0000-0000-000030230000}"/>
    <cellStyle name="Normál 4 4 8 2 4 3" xfId="6091" xr:uid="{00000000-0005-0000-0000-000031230000}"/>
    <cellStyle name="Normál 4 4 8 2 4 4" xfId="11461" xr:uid="{00000000-0005-0000-0000-000032230000}"/>
    <cellStyle name="Normál 4 4 8 2 5" xfId="4851" xr:uid="{00000000-0005-0000-0000-000033230000}"/>
    <cellStyle name="Normál 4 4 8 2 5 2" xfId="11462" xr:uid="{00000000-0005-0000-0000-000034230000}"/>
    <cellStyle name="Normál 4 4 8 2 6" xfId="11463" xr:uid="{00000000-0005-0000-0000-000035230000}"/>
    <cellStyle name="Normál 4 4 8 3" xfId="1005" xr:uid="{00000000-0005-0000-0000-000036230000}"/>
    <cellStyle name="Normál 4 4 8 3 2" xfId="1935" xr:uid="{00000000-0005-0000-0000-000037230000}"/>
    <cellStyle name="Normál 4 4 8 3 3" xfId="3219" xr:uid="{00000000-0005-0000-0000-000038230000}"/>
    <cellStyle name="Normál 4 4 8 3 3 2" xfId="4857" xr:uid="{00000000-0005-0000-0000-000039230000}"/>
    <cellStyle name="Normál 4 4 8 3 3 2 2" xfId="11464" xr:uid="{00000000-0005-0000-0000-00003A230000}"/>
    <cellStyle name="Normál 4 4 8 3 3 3" xfId="6090" xr:uid="{00000000-0005-0000-0000-00003B230000}"/>
    <cellStyle name="Normál 4 4 8 3 3 4" xfId="11465" xr:uid="{00000000-0005-0000-0000-00003C230000}"/>
    <cellStyle name="Normál 4 4 8 3 4" xfId="4855" xr:uid="{00000000-0005-0000-0000-00003D230000}"/>
    <cellStyle name="Normál 4 4 8 3 4 2" xfId="11466" xr:uid="{00000000-0005-0000-0000-00003E230000}"/>
    <cellStyle name="Normál 4 4 8 3 5" xfId="11467" xr:uid="{00000000-0005-0000-0000-00003F230000}"/>
    <cellStyle name="Normál 4 4 8 4" xfId="1932" xr:uid="{00000000-0005-0000-0000-000040230000}"/>
    <cellStyle name="Normál 4 4 8 5" xfId="2720" xr:uid="{00000000-0005-0000-0000-000041230000}"/>
    <cellStyle name="Normál 4 4 8 5 2" xfId="4858" xr:uid="{00000000-0005-0000-0000-000042230000}"/>
    <cellStyle name="Normál 4 4 8 5 2 2" xfId="11468" xr:uid="{00000000-0005-0000-0000-000043230000}"/>
    <cellStyle name="Normál 4 4 8 5 3" xfId="6089" xr:uid="{00000000-0005-0000-0000-000044230000}"/>
    <cellStyle name="Normál 4 4 8 5 4" xfId="11469" xr:uid="{00000000-0005-0000-0000-000045230000}"/>
    <cellStyle name="Normál 4 4 8 6" xfId="4850" xr:uid="{00000000-0005-0000-0000-000046230000}"/>
    <cellStyle name="Normál 4 4 8 6 2" xfId="11470" xr:uid="{00000000-0005-0000-0000-000047230000}"/>
    <cellStyle name="Normál 4 4 8 7" xfId="11471" xr:uid="{00000000-0005-0000-0000-000048230000}"/>
    <cellStyle name="Normál 4 4 9" xfId="644" xr:uid="{00000000-0005-0000-0000-000049230000}"/>
    <cellStyle name="Normál 4 4 9 2" xfId="1244" xr:uid="{00000000-0005-0000-0000-00004A230000}"/>
    <cellStyle name="Normál 4 4 9 2 2" xfId="1937" xr:uid="{00000000-0005-0000-0000-00004B230000}"/>
    <cellStyle name="Normál 4 4 9 2 3" xfId="3220" xr:uid="{00000000-0005-0000-0000-00004C230000}"/>
    <cellStyle name="Normál 4 4 9 2 3 2" xfId="4862" xr:uid="{00000000-0005-0000-0000-00004D230000}"/>
    <cellStyle name="Normál 4 4 9 2 3 2 2" xfId="11472" xr:uid="{00000000-0005-0000-0000-00004E230000}"/>
    <cellStyle name="Normál 4 4 9 2 3 3" xfId="6088" xr:uid="{00000000-0005-0000-0000-00004F230000}"/>
    <cellStyle name="Normál 4 4 9 2 3 4" xfId="11473" xr:uid="{00000000-0005-0000-0000-000050230000}"/>
    <cellStyle name="Normál 4 4 9 2 4" xfId="4860" xr:uid="{00000000-0005-0000-0000-000051230000}"/>
    <cellStyle name="Normál 4 4 9 2 4 2" xfId="11474" xr:uid="{00000000-0005-0000-0000-000052230000}"/>
    <cellStyle name="Normál 4 4 9 2 5" xfId="11475" xr:uid="{00000000-0005-0000-0000-000053230000}"/>
    <cellStyle name="Normál 4 4 9 3" xfId="1936" xr:uid="{00000000-0005-0000-0000-000054230000}"/>
    <cellStyle name="Normál 4 4 9 4" xfId="2722" xr:uid="{00000000-0005-0000-0000-000055230000}"/>
    <cellStyle name="Normál 4 4 9 4 2" xfId="4863" xr:uid="{00000000-0005-0000-0000-000056230000}"/>
    <cellStyle name="Normál 4 4 9 4 2 2" xfId="11476" xr:uid="{00000000-0005-0000-0000-000057230000}"/>
    <cellStyle name="Normál 4 4 9 4 3" xfId="6087" xr:uid="{00000000-0005-0000-0000-000058230000}"/>
    <cellStyle name="Normál 4 4 9 4 4" xfId="11477" xr:uid="{00000000-0005-0000-0000-000059230000}"/>
    <cellStyle name="Normál 4 4 9 5" xfId="4859" xr:uid="{00000000-0005-0000-0000-00005A230000}"/>
    <cellStyle name="Normál 4 4 9 5 2" xfId="11478" xr:uid="{00000000-0005-0000-0000-00005B230000}"/>
    <cellStyle name="Normál 4 4 9 6" xfId="11479" xr:uid="{00000000-0005-0000-0000-00005C230000}"/>
    <cellStyle name="Normál 4 5" xfId="198" xr:uid="{00000000-0005-0000-0000-00005D230000}"/>
    <cellStyle name="Normál 4 5 10" xfId="1006" xr:uid="{00000000-0005-0000-0000-00005E230000}"/>
    <cellStyle name="Normál 4 5 10 2" xfId="1938" xr:uid="{00000000-0005-0000-0000-00005F230000}"/>
    <cellStyle name="Normál 4 5 10 3" xfId="3221" xr:uid="{00000000-0005-0000-0000-000060230000}"/>
    <cellStyle name="Normál 4 5 10 3 2" xfId="4866" xr:uid="{00000000-0005-0000-0000-000061230000}"/>
    <cellStyle name="Normál 4 5 10 3 2 2" xfId="11480" xr:uid="{00000000-0005-0000-0000-000062230000}"/>
    <cellStyle name="Normál 4 5 10 3 3" xfId="6086" xr:uid="{00000000-0005-0000-0000-000063230000}"/>
    <cellStyle name="Normál 4 5 10 3 4" xfId="11481" xr:uid="{00000000-0005-0000-0000-000064230000}"/>
    <cellStyle name="Normál 4 5 10 4" xfId="4865" xr:uid="{00000000-0005-0000-0000-000065230000}"/>
    <cellStyle name="Normál 4 5 10 4 2" xfId="11482" xr:uid="{00000000-0005-0000-0000-000066230000}"/>
    <cellStyle name="Normál 4 5 10 5" xfId="11483" xr:uid="{00000000-0005-0000-0000-000067230000}"/>
    <cellStyle name="Normál 4 5 11" xfId="2723" xr:uid="{00000000-0005-0000-0000-000068230000}"/>
    <cellStyle name="Normál 4 5 11 2" xfId="4867" xr:uid="{00000000-0005-0000-0000-000069230000}"/>
    <cellStyle name="Normál 4 5 11 2 2" xfId="11484" xr:uid="{00000000-0005-0000-0000-00006A230000}"/>
    <cellStyle name="Normál 4 5 11 3" xfId="6085" xr:uid="{00000000-0005-0000-0000-00006B230000}"/>
    <cellStyle name="Normál 4 5 11 4" xfId="11485" xr:uid="{00000000-0005-0000-0000-00006C230000}"/>
    <cellStyle name="Normál 4 5 12" xfId="4864" xr:uid="{00000000-0005-0000-0000-00006D230000}"/>
    <cellStyle name="Normál 4 5 12 2" xfId="11486" xr:uid="{00000000-0005-0000-0000-00006E230000}"/>
    <cellStyle name="Normál 4 5 13" xfId="11487" xr:uid="{00000000-0005-0000-0000-00006F230000}"/>
    <cellStyle name="Normál 4 5 2" xfId="203" xr:uid="{00000000-0005-0000-0000-000070230000}"/>
    <cellStyle name="Normál 4 5 2 10" xfId="2724" xr:uid="{00000000-0005-0000-0000-000071230000}"/>
    <cellStyle name="Normál 4 5 2 10 2" xfId="4869" xr:uid="{00000000-0005-0000-0000-000072230000}"/>
    <cellStyle name="Normál 4 5 2 10 2 2" xfId="11488" xr:uid="{00000000-0005-0000-0000-000073230000}"/>
    <cellStyle name="Normál 4 5 2 10 3" xfId="6084" xr:uid="{00000000-0005-0000-0000-000074230000}"/>
    <cellStyle name="Normál 4 5 2 10 4" xfId="11489" xr:uid="{00000000-0005-0000-0000-000075230000}"/>
    <cellStyle name="Normál 4 5 2 11" xfId="4868" xr:uid="{00000000-0005-0000-0000-000076230000}"/>
    <cellStyle name="Normál 4 5 2 11 2" xfId="11490" xr:uid="{00000000-0005-0000-0000-000077230000}"/>
    <cellStyle name="Normál 4 5 2 12" xfId="11491" xr:uid="{00000000-0005-0000-0000-000078230000}"/>
    <cellStyle name="Normál 4 5 2 2" xfId="212" xr:uid="{00000000-0005-0000-0000-000079230000}"/>
    <cellStyle name="Normál 4 5 2 2 10" xfId="4870" xr:uid="{00000000-0005-0000-0000-00007A230000}"/>
    <cellStyle name="Normál 4 5 2 2 10 2" xfId="11492" xr:uid="{00000000-0005-0000-0000-00007B230000}"/>
    <cellStyle name="Normál 4 5 2 2 11" xfId="11493" xr:uid="{00000000-0005-0000-0000-00007C230000}"/>
    <cellStyle name="Normál 4 5 2 2 2" xfId="228" xr:uid="{00000000-0005-0000-0000-00007D230000}"/>
    <cellStyle name="Normál 4 5 2 2 2 10" xfId="11494" xr:uid="{00000000-0005-0000-0000-00007E230000}"/>
    <cellStyle name="Normál 4 5 2 2 2 2" xfId="303" xr:uid="{00000000-0005-0000-0000-00007F230000}"/>
    <cellStyle name="Normál 4 5 2 2 2 2 2" xfId="379" xr:uid="{00000000-0005-0000-0000-000080230000}"/>
    <cellStyle name="Normál 4 5 2 2 2 2 2 2" xfId="516" xr:uid="{00000000-0005-0000-0000-000081230000}"/>
    <cellStyle name="Normál 4 5 2 2 2 2 2 2 2" xfId="777" xr:uid="{00000000-0005-0000-0000-000082230000}"/>
    <cellStyle name="Normál 4 5 2 2 2 2 2 2 2 2" xfId="1245" xr:uid="{00000000-0005-0000-0000-000083230000}"/>
    <cellStyle name="Normál 4 5 2 2 2 2 2 2 2 2 2" xfId="1942" xr:uid="{00000000-0005-0000-0000-000084230000}"/>
    <cellStyle name="Normál 4 5 2 2 2 2 2 2 2 2 3" xfId="3222" xr:uid="{00000000-0005-0000-0000-000085230000}"/>
    <cellStyle name="Normál 4 5 2 2 2 2 2 2 2 2 3 2" xfId="4878" xr:uid="{00000000-0005-0000-0000-000086230000}"/>
    <cellStyle name="Normál 4 5 2 2 2 2 2 2 2 2 3 2 2" xfId="11495" xr:uid="{00000000-0005-0000-0000-000087230000}"/>
    <cellStyle name="Normál 4 5 2 2 2 2 2 2 2 2 3 3" xfId="6083" xr:uid="{00000000-0005-0000-0000-000088230000}"/>
    <cellStyle name="Normál 4 5 2 2 2 2 2 2 2 2 3 4" xfId="11496" xr:uid="{00000000-0005-0000-0000-000089230000}"/>
    <cellStyle name="Normál 4 5 2 2 2 2 2 2 2 2 4" xfId="4876" xr:uid="{00000000-0005-0000-0000-00008A230000}"/>
    <cellStyle name="Normál 4 5 2 2 2 2 2 2 2 2 4 2" xfId="11497" xr:uid="{00000000-0005-0000-0000-00008B230000}"/>
    <cellStyle name="Normál 4 5 2 2 2 2 2 2 2 2 5" xfId="11498" xr:uid="{00000000-0005-0000-0000-00008C230000}"/>
    <cellStyle name="Normál 4 5 2 2 2 2 2 2 2 3" xfId="1941" xr:uid="{00000000-0005-0000-0000-00008D230000}"/>
    <cellStyle name="Normál 4 5 2 2 2 2 2 2 2 4" xfId="2730" xr:uid="{00000000-0005-0000-0000-00008E230000}"/>
    <cellStyle name="Normál 4 5 2 2 2 2 2 2 2 4 2" xfId="4879" xr:uid="{00000000-0005-0000-0000-00008F230000}"/>
    <cellStyle name="Normál 4 5 2 2 2 2 2 2 2 4 2 2" xfId="11499" xr:uid="{00000000-0005-0000-0000-000090230000}"/>
    <cellStyle name="Normál 4 5 2 2 2 2 2 2 2 4 3" xfId="6082" xr:uid="{00000000-0005-0000-0000-000091230000}"/>
    <cellStyle name="Normál 4 5 2 2 2 2 2 2 2 4 4" xfId="11500" xr:uid="{00000000-0005-0000-0000-000092230000}"/>
    <cellStyle name="Normál 4 5 2 2 2 2 2 2 2 5" xfId="4875" xr:uid="{00000000-0005-0000-0000-000093230000}"/>
    <cellStyle name="Normál 4 5 2 2 2 2 2 2 2 5 2" xfId="11501" xr:uid="{00000000-0005-0000-0000-000094230000}"/>
    <cellStyle name="Normál 4 5 2 2 2 2 2 2 2 6" xfId="11502" xr:uid="{00000000-0005-0000-0000-000095230000}"/>
    <cellStyle name="Normál 4 5 2 2 2 2 2 2 3" xfId="1012" xr:uid="{00000000-0005-0000-0000-000096230000}"/>
    <cellStyle name="Normál 4 5 2 2 2 2 2 2 3 2" xfId="1943" xr:uid="{00000000-0005-0000-0000-000097230000}"/>
    <cellStyle name="Normál 4 5 2 2 2 2 2 2 3 3" xfId="3223" xr:uid="{00000000-0005-0000-0000-000098230000}"/>
    <cellStyle name="Normál 4 5 2 2 2 2 2 2 3 3 2" xfId="4882" xr:uid="{00000000-0005-0000-0000-000099230000}"/>
    <cellStyle name="Normál 4 5 2 2 2 2 2 2 3 3 2 2" xfId="11503" xr:uid="{00000000-0005-0000-0000-00009A230000}"/>
    <cellStyle name="Normál 4 5 2 2 2 2 2 2 3 3 3" xfId="6081" xr:uid="{00000000-0005-0000-0000-00009B230000}"/>
    <cellStyle name="Normál 4 5 2 2 2 2 2 2 3 3 4" xfId="11504" xr:uid="{00000000-0005-0000-0000-00009C230000}"/>
    <cellStyle name="Normál 4 5 2 2 2 2 2 2 3 4" xfId="4880" xr:uid="{00000000-0005-0000-0000-00009D230000}"/>
    <cellStyle name="Normál 4 5 2 2 2 2 2 2 3 4 2" xfId="11505" xr:uid="{00000000-0005-0000-0000-00009E230000}"/>
    <cellStyle name="Normál 4 5 2 2 2 2 2 2 3 5" xfId="11506" xr:uid="{00000000-0005-0000-0000-00009F230000}"/>
    <cellStyle name="Normál 4 5 2 2 2 2 2 2 4" xfId="1940" xr:uid="{00000000-0005-0000-0000-0000A0230000}"/>
    <cellStyle name="Normál 4 5 2 2 2 2 2 2 5" xfId="2729" xr:uid="{00000000-0005-0000-0000-0000A1230000}"/>
    <cellStyle name="Normál 4 5 2 2 2 2 2 2 5 2" xfId="4883" xr:uid="{00000000-0005-0000-0000-0000A2230000}"/>
    <cellStyle name="Normál 4 5 2 2 2 2 2 2 5 2 2" xfId="11507" xr:uid="{00000000-0005-0000-0000-0000A3230000}"/>
    <cellStyle name="Normál 4 5 2 2 2 2 2 2 5 3" xfId="6080" xr:uid="{00000000-0005-0000-0000-0000A4230000}"/>
    <cellStyle name="Normál 4 5 2 2 2 2 2 2 5 4" xfId="11508" xr:uid="{00000000-0005-0000-0000-0000A5230000}"/>
    <cellStyle name="Normál 4 5 2 2 2 2 2 2 6" xfId="4874" xr:uid="{00000000-0005-0000-0000-0000A6230000}"/>
    <cellStyle name="Normál 4 5 2 2 2 2 2 2 6 2" xfId="11509" xr:uid="{00000000-0005-0000-0000-0000A7230000}"/>
    <cellStyle name="Normál 4 5 2 2 2 2 2 2 7" xfId="11510" xr:uid="{00000000-0005-0000-0000-0000A8230000}"/>
    <cellStyle name="Normál 4 5 2 2 2 2 2 3" xfId="681" xr:uid="{00000000-0005-0000-0000-0000A9230000}"/>
    <cellStyle name="Normál 4 5 2 2 2 2 2 3 2" xfId="1246" xr:uid="{00000000-0005-0000-0000-0000AA230000}"/>
    <cellStyle name="Normál 4 5 2 2 2 2 2 3 2 2" xfId="1945" xr:uid="{00000000-0005-0000-0000-0000AB230000}"/>
    <cellStyle name="Normál 4 5 2 2 2 2 2 3 2 3" xfId="3224" xr:uid="{00000000-0005-0000-0000-0000AC230000}"/>
    <cellStyle name="Normál 4 5 2 2 2 2 2 3 2 3 2" xfId="4886" xr:uid="{00000000-0005-0000-0000-0000AD230000}"/>
    <cellStyle name="Normál 4 5 2 2 2 2 2 3 2 3 2 2" xfId="11511" xr:uid="{00000000-0005-0000-0000-0000AE230000}"/>
    <cellStyle name="Normál 4 5 2 2 2 2 2 3 2 3 3" xfId="6079" xr:uid="{00000000-0005-0000-0000-0000AF230000}"/>
    <cellStyle name="Normál 4 5 2 2 2 2 2 3 2 3 4" xfId="11512" xr:uid="{00000000-0005-0000-0000-0000B0230000}"/>
    <cellStyle name="Normál 4 5 2 2 2 2 2 3 2 4" xfId="4885" xr:uid="{00000000-0005-0000-0000-0000B1230000}"/>
    <cellStyle name="Normál 4 5 2 2 2 2 2 3 2 4 2" xfId="11513" xr:uid="{00000000-0005-0000-0000-0000B2230000}"/>
    <cellStyle name="Normál 4 5 2 2 2 2 2 3 2 5" xfId="11514" xr:uid="{00000000-0005-0000-0000-0000B3230000}"/>
    <cellStyle name="Normál 4 5 2 2 2 2 2 3 3" xfId="1944" xr:uid="{00000000-0005-0000-0000-0000B4230000}"/>
    <cellStyle name="Normál 4 5 2 2 2 2 2 3 4" xfId="2731" xr:uid="{00000000-0005-0000-0000-0000B5230000}"/>
    <cellStyle name="Normál 4 5 2 2 2 2 2 3 4 2" xfId="4887" xr:uid="{00000000-0005-0000-0000-0000B6230000}"/>
    <cellStyle name="Normál 4 5 2 2 2 2 2 3 4 2 2" xfId="11515" xr:uid="{00000000-0005-0000-0000-0000B7230000}"/>
    <cellStyle name="Normál 4 5 2 2 2 2 2 3 4 3" xfId="6078" xr:uid="{00000000-0005-0000-0000-0000B8230000}"/>
    <cellStyle name="Normál 4 5 2 2 2 2 2 3 4 4" xfId="11516" xr:uid="{00000000-0005-0000-0000-0000B9230000}"/>
    <cellStyle name="Normál 4 5 2 2 2 2 2 3 5" xfId="4884" xr:uid="{00000000-0005-0000-0000-0000BA230000}"/>
    <cellStyle name="Normál 4 5 2 2 2 2 2 3 5 2" xfId="11517" xr:uid="{00000000-0005-0000-0000-0000BB230000}"/>
    <cellStyle name="Normál 4 5 2 2 2 2 2 3 6" xfId="11518" xr:uid="{00000000-0005-0000-0000-0000BC230000}"/>
    <cellStyle name="Normál 4 5 2 2 2 2 2 4" xfId="1011" xr:uid="{00000000-0005-0000-0000-0000BD230000}"/>
    <cellStyle name="Normál 4 5 2 2 2 2 2 4 2" xfId="1946" xr:uid="{00000000-0005-0000-0000-0000BE230000}"/>
    <cellStyle name="Normál 4 5 2 2 2 2 2 4 3" xfId="3225" xr:uid="{00000000-0005-0000-0000-0000BF230000}"/>
    <cellStyle name="Normál 4 5 2 2 2 2 2 4 3 2" xfId="4890" xr:uid="{00000000-0005-0000-0000-0000C0230000}"/>
    <cellStyle name="Normál 4 5 2 2 2 2 2 4 3 2 2" xfId="11519" xr:uid="{00000000-0005-0000-0000-0000C1230000}"/>
    <cellStyle name="Normál 4 5 2 2 2 2 2 4 3 3" xfId="6077" xr:uid="{00000000-0005-0000-0000-0000C2230000}"/>
    <cellStyle name="Normál 4 5 2 2 2 2 2 4 3 4" xfId="11520" xr:uid="{00000000-0005-0000-0000-0000C3230000}"/>
    <cellStyle name="Normál 4 5 2 2 2 2 2 4 4" xfId="4888" xr:uid="{00000000-0005-0000-0000-0000C4230000}"/>
    <cellStyle name="Normál 4 5 2 2 2 2 2 4 4 2" xfId="11521" xr:uid="{00000000-0005-0000-0000-0000C5230000}"/>
    <cellStyle name="Normál 4 5 2 2 2 2 2 4 5" xfId="11522" xr:uid="{00000000-0005-0000-0000-0000C6230000}"/>
    <cellStyle name="Normál 4 5 2 2 2 2 2 5" xfId="1939" xr:uid="{00000000-0005-0000-0000-0000C7230000}"/>
    <cellStyle name="Normál 4 5 2 2 2 2 2 6" xfId="2728" xr:uid="{00000000-0005-0000-0000-0000C8230000}"/>
    <cellStyle name="Normál 4 5 2 2 2 2 2 6 2" xfId="4891" xr:uid="{00000000-0005-0000-0000-0000C9230000}"/>
    <cellStyle name="Normál 4 5 2 2 2 2 2 6 2 2" xfId="11523" xr:uid="{00000000-0005-0000-0000-0000CA230000}"/>
    <cellStyle name="Normál 4 5 2 2 2 2 2 6 3" xfId="6076" xr:uid="{00000000-0005-0000-0000-0000CB230000}"/>
    <cellStyle name="Normál 4 5 2 2 2 2 2 6 4" xfId="11524" xr:uid="{00000000-0005-0000-0000-0000CC230000}"/>
    <cellStyle name="Normál 4 5 2 2 2 2 2 7" xfId="4873" xr:uid="{00000000-0005-0000-0000-0000CD230000}"/>
    <cellStyle name="Normál 4 5 2 2 2 2 2 7 2" xfId="11525" xr:uid="{00000000-0005-0000-0000-0000CE230000}"/>
    <cellStyle name="Normál 4 5 2 2 2 2 2 8" xfId="11526" xr:uid="{00000000-0005-0000-0000-0000CF230000}"/>
    <cellStyle name="Normál 4 5 2 2 2 2 3" xfId="485" xr:uid="{00000000-0005-0000-0000-0000D0230000}"/>
    <cellStyle name="Normál 4 5 2 2 2 2 4" xfId="515" xr:uid="{00000000-0005-0000-0000-0000D1230000}"/>
    <cellStyle name="Normál 4 5 2 2 2 2 4 2" xfId="778" xr:uid="{00000000-0005-0000-0000-0000D2230000}"/>
    <cellStyle name="Normál 4 5 2 2 2 2 4 2 2" xfId="1247" xr:uid="{00000000-0005-0000-0000-0000D3230000}"/>
    <cellStyle name="Normál 4 5 2 2 2 2 4 2 2 2" xfId="1949" xr:uid="{00000000-0005-0000-0000-0000D4230000}"/>
    <cellStyle name="Normál 4 5 2 2 2 2 4 2 2 3" xfId="3226" xr:uid="{00000000-0005-0000-0000-0000D5230000}"/>
    <cellStyle name="Normál 4 5 2 2 2 2 4 2 2 3 2" xfId="4896" xr:uid="{00000000-0005-0000-0000-0000D6230000}"/>
    <cellStyle name="Normál 4 5 2 2 2 2 4 2 2 3 2 2" xfId="11527" xr:uid="{00000000-0005-0000-0000-0000D7230000}"/>
    <cellStyle name="Normál 4 5 2 2 2 2 4 2 2 3 3" xfId="6075" xr:uid="{00000000-0005-0000-0000-0000D8230000}"/>
    <cellStyle name="Normál 4 5 2 2 2 2 4 2 2 3 4" xfId="11528" xr:uid="{00000000-0005-0000-0000-0000D9230000}"/>
    <cellStyle name="Normál 4 5 2 2 2 2 4 2 2 4" xfId="4895" xr:uid="{00000000-0005-0000-0000-0000DA230000}"/>
    <cellStyle name="Normál 4 5 2 2 2 2 4 2 2 4 2" xfId="11529" xr:uid="{00000000-0005-0000-0000-0000DB230000}"/>
    <cellStyle name="Normál 4 5 2 2 2 2 4 2 2 5" xfId="11530" xr:uid="{00000000-0005-0000-0000-0000DC230000}"/>
    <cellStyle name="Normál 4 5 2 2 2 2 4 2 3" xfId="1948" xr:uid="{00000000-0005-0000-0000-0000DD230000}"/>
    <cellStyle name="Normál 4 5 2 2 2 2 4 2 4" xfId="2733" xr:uid="{00000000-0005-0000-0000-0000DE230000}"/>
    <cellStyle name="Normál 4 5 2 2 2 2 4 2 4 2" xfId="4897" xr:uid="{00000000-0005-0000-0000-0000DF230000}"/>
    <cellStyle name="Normál 4 5 2 2 2 2 4 2 4 2 2" xfId="11531" xr:uid="{00000000-0005-0000-0000-0000E0230000}"/>
    <cellStyle name="Normál 4 5 2 2 2 2 4 2 4 3" xfId="6074" xr:uid="{00000000-0005-0000-0000-0000E1230000}"/>
    <cellStyle name="Normál 4 5 2 2 2 2 4 2 4 4" xfId="11532" xr:uid="{00000000-0005-0000-0000-0000E2230000}"/>
    <cellStyle name="Normál 4 5 2 2 2 2 4 2 5" xfId="4894" xr:uid="{00000000-0005-0000-0000-0000E3230000}"/>
    <cellStyle name="Normál 4 5 2 2 2 2 4 2 5 2" xfId="11533" xr:uid="{00000000-0005-0000-0000-0000E4230000}"/>
    <cellStyle name="Normál 4 5 2 2 2 2 4 2 6" xfId="11534" xr:uid="{00000000-0005-0000-0000-0000E5230000}"/>
    <cellStyle name="Normál 4 5 2 2 2 2 4 3" xfId="1013" xr:uid="{00000000-0005-0000-0000-0000E6230000}"/>
    <cellStyle name="Normál 4 5 2 2 2 2 4 3 2" xfId="1950" xr:uid="{00000000-0005-0000-0000-0000E7230000}"/>
    <cellStyle name="Normál 4 5 2 2 2 2 4 3 3" xfId="3227" xr:uid="{00000000-0005-0000-0000-0000E8230000}"/>
    <cellStyle name="Normál 4 5 2 2 2 2 4 3 3 2" xfId="4900" xr:uid="{00000000-0005-0000-0000-0000E9230000}"/>
    <cellStyle name="Normál 4 5 2 2 2 2 4 3 3 2 2" xfId="11535" xr:uid="{00000000-0005-0000-0000-0000EA230000}"/>
    <cellStyle name="Normál 4 5 2 2 2 2 4 3 3 3" xfId="6073" xr:uid="{00000000-0005-0000-0000-0000EB230000}"/>
    <cellStyle name="Normál 4 5 2 2 2 2 4 3 3 4" xfId="11536" xr:uid="{00000000-0005-0000-0000-0000EC230000}"/>
    <cellStyle name="Normál 4 5 2 2 2 2 4 3 4" xfId="4898" xr:uid="{00000000-0005-0000-0000-0000ED230000}"/>
    <cellStyle name="Normál 4 5 2 2 2 2 4 3 4 2" xfId="11537" xr:uid="{00000000-0005-0000-0000-0000EE230000}"/>
    <cellStyle name="Normál 4 5 2 2 2 2 4 3 5" xfId="11538" xr:uid="{00000000-0005-0000-0000-0000EF230000}"/>
    <cellStyle name="Normál 4 5 2 2 2 2 4 4" xfId="1947" xr:uid="{00000000-0005-0000-0000-0000F0230000}"/>
    <cellStyle name="Normál 4 5 2 2 2 2 4 5" xfId="2732" xr:uid="{00000000-0005-0000-0000-0000F1230000}"/>
    <cellStyle name="Normál 4 5 2 2 2 2 4 5 2" xfId="4902" xr:uid="{00000000-0005-0000-0000-0000F2230000}"/>
    <cellStyle name="Normál 4 5 2 2 2 2 4 5 2 2" xfId="11539" xr:uid="{00000000-0005-0000-0000-0000F3230000}"/>
    <cellStyle name="Normál 4 5 2 2 2 2 4 5 3" xfId="6072" xr:uid="{00000000-0005-0000-0000-0000F4230000}"/>
    <cellStyle name="Normál 4 5 2 2 2 2 4 5 4" xfId="11540" xr:uid="{00000000-0005-0000-0000-0000F5230000}"/>
    <cellStyle name="Normál 4 5 2 2 2 2 4 6" xfId="4893" xr:uid="{00000000-0005-0000-0000-0000F6230000}"/>
    <cellStyle name="Normál 4 5 2 2 2 2 4 6 2" xfId="11541" xr:uid="{00000000-0005-0000-0000-0000F7230000}"/>
    <cellStyle name="Normál 4 5 2 2 2 2 4 7" xfId="11542" xr:uid="{00000000-0005-0000-0000-0000F8230000}"/>
    <cellStyle name="Normál 4 5 2 2 2 2 5" xfId="680" xr:uid="{00000000-0005-0000-0000-0000F9230000}"/>
    <cellStyle name="Normál 4 5 2 2 2 2 5 2" xfId="1248" xr:uid="{00000000-0005-0000-0000-0000FA230000}"/>
    <cellStyle name="Normál 4 5 2 2 2 2 5 2 2" xfId="1952" xr:uid="{00000000-0005-0000-0000-0000FB230000}"/>
    <cellStyle name="Normál 4 5 2 2 2 2 5 2 3" xfId="3228" xr:uid="{00000000-0005-0000-0000-0000FC230000}"/>
    <cellStyle name="Normál 4 5 2 2 2 2 5 2 3 2" xfId="4905" xr:uid="{00000000-0005-0000-0000-0000FD230000}"/>
    <cellStyle name="Normál 4 5 2 2 2 2 5 2 3 2 2" xfId="11543" xr:uid="{00000000-0005-0000-0000-0000FE230000}"/>
    <cellStyle name="Normál 4 5 2 2 2 2 5 2 3 3" xfId="6071" xr:uid="{00000000-0005-0000-0000-0000FF230000}"/>
    <cellStyle name="Normál 4 5 2 2 2 2 5 2 3 4" xfId="11544" xr:uid="{00000000-0005-0000-0000-000000240000}"/>
    <cellStyle name="Normál 4 5 2 2 2 2 5 2 4" xfId="4904" xr:uid="{00000000-0005-0000-0000-000001240000}"/>
    <cellStyle name="Normál 4 5 2 2 2 2 5 2 4 2" xfId="11545" xr:uid="{00000000-0005-0000-0000-000002240000}"/>
    <cellStyle name="Normál 4 5 2 2 2 2 5 2 5" xfId="11546" xr:uid="{00000000-0005-0000-0000-000003240000}"/>
    <cellStyle name="Normál 4 5 2 2 2 2 5 3" xfId="1951" xr:uid="{00000000-0005-0000-0000-000004240000}"/>
    <cellStyle name="Normál 4 5 2 2 2 2 5 4" xfId="2734" xr:uid="{00000000-0005-0000-0000-000005240000}"/>
    <cellStyle name="Normál 4 5 2 2 2 2 5 4 2" xfId="4906" xr:uid="{00000000-0005-0000-0000-000006240000}"/>
    <cellStyle name="Normál 4 5 2 2 2 2 5 4 2 2" xfId="11547" xr:uid="{00000000-0005-0000-0000-000007240000}"/>
    <cellStyle name="Normál 4 5 2 2 2 2 5 4 3" xfId="6070" xr:uid="{00000000-0005-0000-0000-000008240000}"/>
    <cellStyle name="Normál 4 5 2 2 2 2 5 4 4" xfId="11548" xr:uid="{00000000-0005-0000-0000-000009240000}"/>
    <cellStyle name="Normál 4 5 2 2 2 2 5 5" xfId="4903" xr:uid="{00000000-0005-0000-0000-00000A240000}"/>
    <cellStyle name="Normál 4 5 2 2 2 2 5 5 2" xfId="11549" xr:uid="{00000000-0005-0000-0000-00000B240000}"/>
    <cellStyle name="Normál 4 5 2 2 2 2 5 6" xfId="11550" xr:uid="{00000000-0005-0000-0000-00000C240000}"/>
    <cellStyle name="Normál 4 5 2 2 2 2 6" xfId="1010" xr:uid="{00000000-0005-0000-0000-00000D240000}"/>
    <cellStyle name="Normál 4 5 2 2 2 2 6 2" xfId="1953" xr:uid="{00000000-0005-0000-0000-00000E240000}"/>
    <cellStyle name="Normál 4 5 2 2 2 2 6 3" xfId="3229" xr:uid="{00000000-0005-0000-0000-00000F240000}"/>
    <cellStyle name="Normál 4 5 2 2 2 2 6 3 2" xfId="4908" xr:uid="{00000000-0005-0000-0000-000010240000}"/>
    <cellStyle name="Normál 4 5 2 2 2 2 6 3 2 2" xfId="11551" xr:uid="{00000000-0005-0000-0000-000011240000}"/>
    <cellStyle name="Normál 4 5 2 2 2 2 6 3 3" xfId="6069" xr:uid="{00000000-0005-0000-0000-000012240000}"/>
    <cellStyle name="Normál 4 5 2 2 2 2 6 3 4" xfId="11552" xr:uid="{00000000-0005-0000-0000-000013240000}"/>
    <cellStyle name="Normál 4 5 2 2 2 2 6 4" xfId="4907" xr:uid="{00000000-0005-0000-0000-000014240000}"/>
    <cellStyle name="Normál 4 5 2 2 2 2 6 4 2" xfId="11553" xr:uid="{00000000-0005-0000-0000-000015240000}"/>
    <cellStyle name="Normál 4 5 2 2 2 2 6 5" xfId="11554" xr:uid="{00000000-0005-0000-0000-000016240000}"/>
    <cellStyle name="Normál 4 5 2 2 2 2 7" xfId="2727" xr:uid="{00000000-0005-0000-0000-000017240000}"/>
    <cellStyle name="Normál 4 5 2 2 2 2 7 2" xfId="4909" xr:uid="{00000000-0005-0000-0000-000018240000}"/>
    <cellStyle name="Normál 4 5 2 2 2 2 7 2 2" xfId="11555" xr:uid="{00000000-0005-0000-0000-000019240000}"/>
    <cellStyle name="Normál 4 5 2 2 2 2 7 3" xfId="6068" xr:uid="{00000000-0005-0000-0000-00001A240000}"/>
    <cellStyle name="Normál 4 5 2 2 2 2 7 4" xfId="11556" xr:uid="{00000000-0005-0000-0000-00001B240000}"/>
    <cellStyle name="Normál 4 5 2 2 2 2 8" xfId="4872" xr:uid="{00000000-0005-0000-0000-00001C240000}"/>
    <cellStyle name="Normál 4 5 2 2 2 2 8 2" xfId="11557" xr:uid="{00000000-0005-0000-0000-00001D240000}"/>
    <cellStyle name="Normál 4 5 2 2 2 2 9" xfId="11558" xr:uid="{00000000-0005-0000-0000-00001E240000}"/>
    <cellStyle name="Normál 4 5 2 2 2 3" xfId="322" xr:uid="{00000000-0005-0000-0000-00001F240000}"/>
    <cellStyle name="Normál 4 5 2 2 2 4" xfId="378" xr:uid="{00000000-0005-0000-0000-000020240000}"/>
    <cellStyle name="Normál 4 5 2 2 2 4 2" xfId="517" xr:uid="{00000000-0005-0000-0000-000021240000}"/>
    <cellStyle name="Normál 4 5 2 2 2 4 2 2" xfId="779" xr:uid="{00000000-0005-0000-0000-000022240000}"/>
    <cellStyle name="Normál 4 5 2 2 2 4 2 2 2" xfId="1249" xr:uid="{00000000-0005-0000-0000-000023240000}"/>
    <cellStyle name="Normál 4 5 2 2 2 4 2 2 2 2" xfId="1957" xr:uid="{00000000-0005-0000-0000-000024240000}"/>
    <cellStyle name="Normál 4 5 2 2 2 4 2 2 2 3" xfId="3230" xr:uid="{00000000-0005-0000-0000-000025240000}"/>
    <cellStyle name="Normál 4 5 2 2 2 4 2 2 2 3 2" xfId="4914" xr:uid="{00000000-0005-0000-0000-000026240000}"/>
    <cellStyle name="Normál 4 5 2 2 2 4 2 2 2 3 2 2" xfId="11559" xr:uid="{00000000-0005-0000-0000-000027240000}"/>
    <cellStyle name="Normál 4 5 2 2 2 4 2 2 2 3 3" xfId="6067" xr:uid="{00000000-0005-0000-0000-000028240000}"/>
    <cellStyle name="Normál 4 5 2 2 2 4 2 2 2 3 4" xfId="11560" xr:uid="{00000000-0005-0000-0000-000029240000}"/>
    <cellStyle name="Normál 4 5 2 2 2 4 2 2 2 4" xfId="4913" xr:uid="{00000000-0005-0000-0000-00002A240000}"/>
    <cellStyle name="Normál 4 5 2 2 2 4 2 2 2 4 2" xfId="11561" xr:uid="{00000000-0005-0000-0000-00002B240000}"/>
    <cellStyle name="Normál 4 5 2 2 2 4 2 2 2 5" xfId="11562" xr:uid="{00000000-0005-0000-0000-00002C240000}"/>
    <cellStyle name="Normál 4 5 2 2 2 4 2 2 3" xfId="1956" xr:uid="{00000000-0005-0000-0000-00002D240000}"/>
    <cellStyle name="Normál 4 5 2 2 2 4 2 2 4" xfId="2737" xr:uid="{00000000-0005-0000-0000-00002E240000}"/>
    <cellStyle name="Normál 4 5 2 2 2 4 2 2 4 2" xfId="4915" xr:uid="{00000000-0005-0000-0000-00002F240000}"/>
    <cellStyle name="Normál 4 5 2 2 2 4 2 2 4 2 2" xfId="11563" xr:uid="{00000000-0005-0000-0000-000030240000}"/>
    <cellStyle name="Normál 4 5 2 2 2 4 2 2 4 3" xfId="6066" xr:uid="{00000000-0005-0000-0000-000031240000}"/>
    <cellStyle name="Normál 4 5 2 2 2 4 2 2 4 4" xfId="11564" xr:uid="{00000000-0005-0000-0000-000032240000}"/>
    <cellStyle name="Normál 4 5 2 2 2 4 2 2 5" xfId="4912" xr:uid="{00000000-0005-0000-0000-000033240000}"/>
    <cellStyle name="Normál 4 5 2 2 2 4 2 2 5 2" xfId="11565" xr:uid="{00000000-0005-0000-0000-000034240000}"/>
    <cellStyle name="Normál 4 5 2 2 2 4 2 2 6" xfId="11566" xr:uid="{00000000-0005-0000-0000-000035240000}"/>
    <cellStyle name="Normál 4 5 2 2 2 4 2 3" xfId="1015" xr:uid="{00000000-0005-0000-0000-000036240000}"/>
    <cellStyle name="Normál 4 5 2 2 2 4 2 3 2" xfId="1958" xr:uid="{00000000-0005-0000-0000-000037240000}"/>
    <cellStyle name="Normál 4 5 2 2 2 4 2 3 3" xfId="3231" xr:uid="{00000000-0005-0000-0000-000038240000}"/>
    <cellStyle name="Normál 4 5 2 2 2 4 2 3 3 2" xfId="4918" xr:uid="{00000000-0005-0000-0000-000039240000}"/>
    <cellStyle name="Normál 4 5 2 2 2 4 2 3 3 2 2" xfId="11567" xr:uid="{00000000-0005-0000-0000-00003A240000}"/>
    <cellStyle name="Normál 4 5 2 2 2 4 2 3 3 3" xfId="6065" xr:uid="{00000000-0005-0000-0000-00003B240000}"/>
    <cellStyle name="Normál 4 5 2 2 2 4 2 3 3 4" xfId="11568" xr:uid="{00000000-0005-0000-0000-00003C240000}"/>
    <cellStyle name="Normál 4 5 2 2 2 4 2 3 4" xfId="4916" xr:uid="{00000000-0005-0000-0000-00003D240000}"/>
    <cellStyle name="Normál 4 5 2 2 2 4 2 3 4 2" xfId="11569" xr:uid="{00000000-0005-0000-0000-00003E240000}"/>
    <cellStyle name="Normál 4 5 2 2 2 4 2 3 5" xfId="11570" xr:uid="{00000000-0005-0000-0000-00003F240000}"/>
    <cellStyle name="Normál 4 5 2 2 2 4 2 4" xfId="1955" xr:uid="{00000000-0005-0000-0000-000040240000}"/>
    <cellStyle name="Normál 4 5 2 2 2 4 2 5" xfId="2736" xr:uid="{00000000-0005-0000-0000-000041240000}"/>
    <cellStyle name="Normál 4 5 2 2 2 4 2 5 2" xfId="4919" xr:uid="{00000000-0005-0000-0000-000042240000}"/>
    <cellStyle name="Normál 4 5 2 2 2 4 2 5 2 2" xfId="11571" xr:uid="{00000000-0005-0000-0000-000043240000}"/>
    <cellStyle name="Normál 4 5 2 2 2 4 2 5 3" xfId="6064" xr:uid="{00000000-0005-0000-0000-000044240000}"/>
    <cellStyle name="Normál 4 5 2 2 2 4 2 5 4" xfId="11572" xr:uid="{00000000-0005-0000-0000-000045240000}"/>
    <cellStyle name="Normál 4 5 2 2 2 4 2 6" xfId="4911" xr:uid="{00000000-0005-0000-0000-000046240000}"/>
    <cellStyle name="Normál 4 5 2 2 2 4 2 6 2" xfId="11573" xr:uid="{00000000-0005-0000-0000-000047240000}"/>
    <cellStyle name="Normál 4 5 2 2 2 4 2 7" xfId="11574" xr:uid="{00000000-0005-0000-0000-000048240000}"/>
    <cellStyle name="Normál 4 5 2 2 2 4 3" xfId="682" xr:uid="{00000000-0005-0000-0000-000049240000}"/>
    <cellStyle name="Normál 4 5 2 2 2 4 3 2" xfId="1250" xr:uid="{00000000-0005-0000-0000-00004A240000}"/>
    <cellStyle name="Normál 4 5 2 2 2 4 3 2 2" xfId="1960" xr:uid="{00000000-0005-0000-0000-00004B240000}"/>
    <cellStyle name="Normál 4 5 2 2 2 4 3 2 3" xfId="3232" xr:uid="{00000000-0005-0000-0000-00004C240000}"/>
    <cellStyle name="Normál 4 5 2 2 2 4 3 2 3 2" xfId="4923" xr:uid="{00000000-0005-0000-0000-00004D240000}"/>
    <cellStyle name="Normál 4 5 2 2 2 4 3 2 3 2 2" xfId="11575" xr:uid="{00000000-0005-0000-0000-00004E240000}"/>
    <cellStyle name="Normál 4 5 2 2 2 4 3 2 3 3" xfId="6063" xr:uid="{00000000-0005-0000-0000-00004F240000}"/>
    <cellStyle name="Normál 4 5 2 2 2 4 3 2 3 4" xfId="11576" xr:uid="{00000000-0005-0000-0000-000050240000}"/>
    <cellStyle name="Normál 4 5 2 2 2 4 3 2 4" xfId="4921" xr:uid="{00000000-0005-0000-0000-000051240000}"/>
    <cellStyle name="Normál 4 5 2 2 2 4 3 2 4 2" xfId="11577" xr:uid="{00000000-0005-0000-0000-000052240000}"/>
    <cellStyle name="Normál 4 5 2 2 2 4 3 2 5" xfId="11578" xr:uid="{00000000-0005-0000-0000-000053240000}"/>
    <cellStyle name="Normál 4 5 2 2 2 4 3 3" xfId="1959" xr:uid="{00000000-0005-0000-0000-000054240000}"/>
    <cellStyle name="Normál 4 5 2 2 2 4 3 4" xfId="2738" xr:uid="{00000000-0005-0000-0000-000055240000}"/>
    <cellStyle name="Normál 4 5 2 2 2 4 3 4 2" xfId="4924" xr:uid="{00000000-0005-0000-0000-000056240000}"/>
    <cellStyle name="Normál 4 5 2 2 2 4 3 4 2 2" xfId="11579" xr:uid="{00000000-0005-0000-0000-000057240000}"/>
    <cellStyle name="Normál 4 5 2 2 2 4 3 4 3" xfId="6062" xr:uid="{00000000-0005-0000-0000-000058240000}"/>
    <cellStyle name="Normál 4 5 2 2 2 4 3 4 4" xfId="11580" xr:uid="{00000000-0005-0000-0000-000059240000}"/>
    <cellStyle name="Normál 4 5 2 2 2 4 3 5" xfId="4920" xr:uid="{00000000-0005-0000-0000-00005A240000}"/>
    <cellStyle name="Normál 4 5 2 2 2 4 3 5 2" xfId="11581" xr:uid="{00000000-0005-0000-0000-00005B240000}"/>
    <cellStyle name="Normál 4 5 2 2 2 4 3 6" xfId="11582" xr:uid="{00000000-0005-0000-0000-00005C240000}"/>
    <cellStyle name="Normál 4 5 2 2 2 4 4" xfId="1014" xr:uid="{00000000-0005-0000-0000-00005D240000}"/>
    <cellStyle name="Normál 4 5 2 2 2 4 4 2" xfId="1961" xr:uid="{00000000-0005-0000-0000-00005E240000}"/>
    <cellStyle name="Normál 4 5 2 2 2 4 4 3" xfId="3233" xr:uid="{00000000-0005-0000-0000-00005F240000}"/>
    <cellStyle name="Normál 4 5 2 2 2 4 4 3 2" xfId="4926" xr:uid="{00000000-0005-0000-0000-000060240000}"/>
    <cellStyle name="Normál 4 5 2 2 2 4 4 3 2 2" xfId="11583" xr:uid="{00000000-0005-0000-0000-000061240000}"/>
    <cellStyle name="Normál 4 5 2 2 2 4 4 3 3" xfId="6061" xr:uid="{00000000-0005-0000-0000-000062240000}"/>
    <cellStyle name="Normál 4 5 2 2 2 4 4 3 4" xfId="11584" xr:uid="{00000000-0005-0000-0000-000063240000}"/>
    <cellStyle name="Normál 4 5 2 2 2 4 4 4" xfId="4925" xr:uid="{00000000-0005-0000-0000-000064240000}"/>
    <cellStyle name="Normál 4 5 2 2 2 4 4 4 2" xfId="11585" xr:uid="{00000000-0005-0000-0000-000065240000}"/>
    <cellStyle name="Normál 4 5 2 2 2 4 4 5" xfId="11586" xr:uid="{00000000-0005-0000-0000-000066240000}"/>
    <cellStyle name="Normál 4 5 2 2 2 4 5" xfId="1954" xr:uid="{00000000-0005-0000-0000-000067240000}"/>
    <cellStyle name="Normál 4 5 2 2 2 4 6" xfId="2735" xr:uid="{00000000-0005-0000-0000-000068240000}"/>
    <cellStyle name="Normál 4 5 2 2 2 4 6 2" xfId="4928" xr:uid="{00000000-0005-0000-0000-000069240000}"/>
    <cellStyle name="Normál 4 5 2 2 2 4 6 2 2" xfId="11587" xr:uid="{00000000-0005-0000-0000-00006A240000}"/>
    <cellStyle name="Normál 4 5 2 2 2 4 6 3" xfId="6060" xr:uid="{00000000-0005-0000-0000-00006B240000}"/>
    <cellStyle name="Normál 4 5 2 2 2 4 6 4" xfId="11588" xr:uid="{00000000-0005-0000-0000-00006C240000}"/>
    <cellStyle name="Normál 4 5 2 2 2 4 7" xfId="4910" xr:uid="{00000000-0005-0000-0000-00006D240000}"/>
    <cellStyle name="Normál 4 5 2 2 2 4 7 2" xfId="11589" xr:uid="{00000000-0005-0000-0000-00006E240000}"/>
    <cellStyle name="Normál 4 5 2 2 2 4 8" xfId="11590" xr:uid="{00000000-0005-0000-0000-00006F240000}"/>
    <cellStyle name="Normál 4 5 2 2 2 5" xfId="514" xr:uid="{00000000-0005-0000-0000-000070240000}"/>
    <cellStyle name="Normál 4 5 2 2 2 5 2" xfId="780" xr:uid="{00000000-0005-0000-0000-000071240000}"/>
    <cellStyle name="Normál 4 5 2 2 2 5 2 2" xfId="1251" xr:uid="{00000000-0005-0000-0000-000072240000}"/>
    <cellStyle name="Normál 4 5 2 2 2 5 2 2 2" xfId="1964" xr:uid="{00000000-0005-0000-0000-000073240000}"/>
    <cellStyle name="Normál 4 5 2 2 2 5 2 2 3" xfId="3234" xr:uid="{00000000-0005-0000-0000-000074240000}"/>
    <cellStyle name="Normál 4 5 2 2 2 5 2 2 3 2" xfId="4932" xr:uid="{00000000-0005-0000-0000-000075240000}"/>
    <cellStyle name="Normál 4 5 2 2 2 5 2 2 3 2 2" xfId="11591" xr:uid="{00000000-0005-0000-0000-000076240000}"/>
    <cellStyle name="Normál 4 5 2 2 2 5 2 2 3 3" xfId="6059" xr:uid="{00000000-0005-0000-0000-000077240000}"/>
    <cellStyle name="Normál 4 5 2 2 2 5 2 2 3 4" xfId="11592" xr:uid="{00000000-0005-0000-0000-000078240000}"/>
    <cellStyle name="Normál 4 5 2 2 2 5 2 2 4" xfId="4931" xr:uid="{00000000-0005-0000-0000-000079240000}"/>
    <cellStyle name="Normál 4 5 2 2 2 5 2 2 4 2" xfId="11593" xr:uid="{00000000-0005-0000-0000-00007A240000}"/>
    <cellStyle name="Normál 4 5 2 2 2 5 2 2 5" xfId="11594" xr:uid="{00000000-0005-0000-0000-00007B240000}"/>
    <cellStyle name="Normál 4 5 2 2 2 5 2 3" xfId="1963" xr:uid="{00000000-0005-0000-0000-00007C240000}"/>
    <cellStyle name="Normál 4 5 2 2 2 5 2 4" xfId="2740" xr:uid="{00000000-0005-0000-0000-00007D240000}"/>
    <cellStyle name="Normál 4 5 2 2 2 5 2 4 2" xfId="4934" xr:uid="{00000000-0005-0000-0000-00007E240000}"/>
    <cellStyle name="Normál 4 5 2 2 2 5 2 4 2 2" xfId="11595" xr:uid="{00000000-0005-0000-0000-00007F240000}"/>
    <cellStyle name="Normál 4 5 2 2 2 5 2 4 3" xfId="6058" xr:uid="{00000000-0005-0000-0000-000080240000}"/>
    <cellStyle name="Normál 4 5 2 2 2 5 2 4 4" xfId="11596" xr:uid="{00000000-0005-0000-0000-000081240000}"/>
    <cellStyle name="Normál 4 5 2 2 2 5 2 5" xfId="4930" xr:uid="{00000000-0005-0000-0000-000082240000}"/>
    <cellStyle name="Normál 4 5 2 2 2 5 2 5 2" xfId="11597" xr:uid="{00000000-0005-0000-0000-000083240000}"/>
    <cellStyle name="Normál 4 5 2 2 2 5 2 6" xfId="11598" xr:uid="{00000000-0005-0000-0000-000084240000}"/>
    <cellStyle name="Normál 4 5 2 2 2 5 3" xfId="1016" xr:uid="{00000000-0005-0000-0000-000085240000}"/>
    <cellStyle name="Normál 4 5 2 2 2 5 3 2" xfId="1965" xr:uid="{00000000-0005-0000-0000-000086240000}"/>
    <cellStyle name="Normál 4 5 2 2 2 5 3 3" xfId="3235" xr:uid="{00000000-0005-0000-0000-000087240000}"/>
    <cellStyle name="Normál 4 5 2 2 2 5 3 3 2" xfId="4936" xr:uid="{00000000-0005-0000-0000-000088240000}"/>
    <cellStyle name="Normál 4 5 2 2 2 5 3 3 2 2" xfId="11599" xr:uid="{00000000-0005-0000-0000-000089240000}"/>
    <cellStyle name="Normál 4 5 2 2 2 5 3 3 3" xfId="6057" xr:uid="{00000000-0005-0000-0000-00008A240000}"/>
    <cellStyle name="Normál 4 5 2 2 2 5 3 3 4" xfId="11600" xr:uid="{00000000-0005-0000-0000-00008B240000}"/>
    <cellStyle name="Normál 4 5 2 2 2 5 3 4" xfId="4935" xr:uid="{00000000-0005-0000-0000-00008C240000}"/>
    <cellStyle name="Normál 4 5 2 2 2 5 3 4 2" xfId="11601" xr:uid="{00000000-0005-0000-0000-00008D240000}"/>
    <cellStyle name="Normál 4 5 2 2 2 5 3 5" xfId="11602" xr:uid="{00000000-0005-0000-0000-00008E240000}"/>
    <cellStyle name="Normál 4 5 2 2 2 5 4" xfId="1962" xr:uid="{00000000-0005-0000-0000-00008F240000}"/>
    <cellStyle name="Normál 4 5 2 2 2 5 5" xfId="2739" xr:uid="{00000000-0005-0000-0000-000090240000}"/>
    <cellStyle name="Normál 4 5 2 2 2 5 5 2" xfId="4937" xr:uid="{00000000-0005-0000-0000-000091240000}"/>
    <cellStyle name="Normál 4 5 2 2 2 5 5 2 2" xfId="11603" xr:uid="{00000000-0005-0000-0000-000092240000}"/>
    <cellStyle name="Normál 4 5 2 2 2 5 5 3" xfId="6056" xr:uid="{00000000-0005-0000-0000-000093240000}"/>
    <cellStyle name="Normál 4 5 2 2 2 5 5 4" xfId="11604" xr:uid="{00000000-0005-0000-0000-000094240000}"/>
    <cellStyle name="Normál 4 5 2 2 2 5 6" xfId="4929" xr:uid="{00000000-0005-0000-0000-000095240000}"/>
    <cellStyle name="Normál 4 5 2 2 2 5 6 2" xfId="11605" xr:uid="{00000000-0005-0000-0000-000096240000}"/>
    <cellStyle name="Normál 4 5 2 2 2 5 7" xfId="11606" xr:uid="{00000000-0005-0000-0000-000097240000}"/>
    <cellStyle name="Normál 4 5 2 2 2 6" xfId="679" xr:uid="{00000000-0005-0000-0000-000098240000}"/>
    <cellStyle name="Normál 4 5 2 2 2 6 2" xfId="1252" xr:uid="{00000000-0005-0000-0000-000099240000}"/>
    <cellStyle name="Normál 4 5 2 2 2 6 2 2" xfId="1967" xr:uid="{00000000-0005-0000-0000-00009A240000}"/>
    <cellStyle name="Normál 4 5 2 2 2 6 2 3" xfId="3236" xr:uid="{00000000-0005-0000-0000-00009B240000}"/>
    <cellStyle name="Normál 4 5 2 2 2 6 2 3 2" xfId="4940" xr:uid="{00000000-0005-0000-0000-00009C240000}"/>
    <cellStyle name="Normál 4 5 2 2 2 6 2 3 2 2" xfId="11607" xr:uid="{00000000-0005-0000-0000-00009D240000}"/>
    <cellStyle name="Normál 4 5 2 2 2 6 2 3 3" xfId="6055" xr:uid="{00000000-0005-0000-0000-00009E240000}"/>
    <cellStyle name="Normál 4 5 2 2 2 6 2 3 4" xfId="11608" xr:uid="{00000000-0005-0000-0000-00009F240000}"/>
    <cellStyle name="Normál 4 5 2 2 2 6 2 4" xfId="4939" xr:uid="{00000000-0005-0000-0000-0000A0240000}"/>
    <cellStyle name="Normál 4 5 2 2 2 6 2 4 2" xfId="11609" xr:uid="{00000000-0005-0000-0000-0000A1240000}"/>
    <cellStyle name="Normál 4 5 2 2 2 6 2 5" xfId="11610" xr:uid="{00000000-0005-0000-0000-0000A2240000}"/>
    <cellStyle name="Normál 4 5 2 2 2 6 3" xfId="1966" xr:uid="{00000000-0005-0000-0000-0000A3240000}"/>
    <cellStyle name="Normál 4 5 2 2 2 6 4" xfId="2741" xr:uid="{00000000-0005-0000-0000-0000A4240000}"/>
    <cellStyle name="Normál 4 5 2 2 2 6 4 2" xfId="4942" xr:uid="{00000000-0005-0000-0000-0000A5240000}"/>
    <cellStyle name="Normál 4 5 2 2 2 6 4 2 2" xfId="11611" xr:uid="{00000000-0005-0000-0000-0000A6240000}"/>
    <cellStyle name="Normál 4 5 2 2 2 6 4 3" xfId="6054" xr:uid="{00000000-0005-0000-0000-0000A7240000}"/>
    <cellStyle name="Normál 4 5 2 2 2 6 4 4" xfId="11612" xr:uid="{00000000-0005-0000-0000-0000A8240000}"/>
    <cellStyle name="Normál 4 5 2 2 2 6 5" xfId="4938" xr:uid="{00000000-0005-0000-0000-0000A9240000}"/>
    <cellStyle name="Normál 4 5 2 2 2 6 5 2" xfId="11613" xr:uid="{00000000-0005-0000-0000-0000AA240000}"/>
    <cellStyle name="Normál 4 5 2 2 2 6 6" xfId="11614" xr:uid="{00000000-0005-0000-0000-0000AB240000}"/>
    <cellStyle name="Normál 4 5 2 2 2 7" xfId="1009" xr:uid="{00000000-0005-0000-0000-0000AC240000}"/>
    <cellStyle name="Normál 4 5 2 2 2 7 2" xfId="1968" xr:uid="{00000000-0005-0000-0000-0000AD240000}"/>
    <cellStyle name="Normál 4 5 2 2 2 7 3" xfId="3237" xr:uid="{00000000-0005-0000-0000-0000AE240000}"/>
    <cellStyle name="Normál 4 5 2 2 2 7 3 2" xfId="4944" xr:uid="{00000000-0005-0000-0000-0000AF240000}"/>
    <cellStyle name="Normál 4 5 2 2 2 7 3 2 2" xfId="11615" xr:uid="{00000000-0005-0000-0000-0000B0240000}"/>
    <cellStyle name="Normál 4 5 2 2 2 7 3 3" xfId="6053" xr:uid="{00000000-0005-0000-0000-0000B1240000}"/>
    <cellStyle name="Normál 4 5 2 2 2 7 3 4" xfId="11616" xr:uid="{00000000-0005-0000-0000-0000B2240000}"/>
    <cellStyle name="Normál 4 5 2 2 2 7 4" xfId="4943" xr:uid="{00000000-0005-0000-0000-0000B3240000}"/>
    <cellStyle name="Normál 4 5 2 2 2 7 4 2" xfId="11617" xr:uid="{00000000-0005-0000-0000-0000B4240000}"/>
    <cellStyle name="Normál 4 5 2 2 2 7 5" xfId="11618" xr:uid="{00000000-0005-0000-0000-0000B5240000}"/>
    <cellStyle name="Normál 4 5 2 2 2 8" xfId="2726" xr:uid="{00000000-0005-0000-0000-0000B6240000}"/>
    <cellStyle name="Normál 4 5 2 2 2 8 2" xfId="4945" xr:uid="{00000000-0005-0000-0000-0000B7240000}"/>
    <cellStyle name="Normál 4 5 2 2 2 8 2 2" xfId="11619" xr:uid="{00000000-0005-0000-0000-0000B8240000}"/>
    <cellStyle name="Normál 4 5 2 2 2 8 3" xfId="6052" xr:uid="{00000000-0005-0000-0000-0000B9240000}"/>
    <cellStyle name="Normál 4 5 2 2 2 8 4" xfId="11620" xr:uid="{00000000-0005-0000-0000-0000BA240000}"/>
    <cellStyle name="Normál 4 5 2 2 2 9" xfId="4871" xr:uid="{00000000-0005-0000-0000-0000BB240000}"/>
    <cellStyle name="Normál 4 5 2 2 2 9 2" xfId="11621" xr:uid="{00000000-0005-0000-0000-0000BC240000}"/>
    <cellStyle name="Normál 4 5 2 2 3" xfId="287" xr:uid="{00000000-0005-0000-0000-0000BD240000}"/>
    <cellStyle name="Normál 4 5 2 2 3 2" xfId="380" xr:uid="{00000000-0005-0000-0000-0000BE240000}"/>
    <cellStyle name="Normál 4 5 2 2 3 2 2" xfId="519" xr:uid="{00000000-0005-0000-0000-0000BF240000}"/>
    <cellStyle name="Normál 4 5 2 2 3 2 2 2" xfId="781" xr:uid="{00000000-0005-0000-0000-0000C0240000}"/>
    <cellStyle name="Normál 4 5 2 2 3 2 2 2 2" xfId="1253" xr:uid="{00000000-0005-0000-0000-0000C1240000}"/>
    <cellStyle name="Normál 4 5 2 2 3 2 2 2 2 2" xfId="1972" xr:uid="{00000000-0005-0000-0000-0000C2240000}"/>
    <cellStyle name="Normál 4 5 2 2 3 2 2 2 2 3" xfId="3238" xr:uid="{00000000-0005-0000-0000-0000C3240000}"/>
    <cellStyle name="Normál 4 5 2 2 3 2 2 2 2 3 2" xfId="4952" xr:uid="{00000000-0005-0000-0000-0000C4240000}"/>
    <cellStyle name="Normál 4 5 2 2 3 2 2 2 2 3 2 2" xfId="11622" xr:uid="{00000000-0005-0000-0000-0000C5240000}"/>
    <cellStyle name="Normál 4 5 2 2 3 2 2 2 2 3 3" xfId="6051" xr:uid="{00000000-0005-0000-0000-0000C6240000}"/>
    <cellStyle name="Normál 4 5 2 2 3 2 2 2 2 3 4" xfId="11623" xr:uid="{00000000-0005-0000-0000-0000C7240000}"/>
    <cellStyle name="Normál 4 5 2 2 3 2 2 2 2 4" xfId="4950" xr:uid="{00000000-0005-0000-0000-0000C8240000}"/>
    <cellStyle name="Normál 4 5 2 2 3 2 2 2 2 4 2" xfId="11624" xr:uid="{00000000-0005-0000-0000-0000C9240000}"/>
    <cellStyle name="Normál 4 5 2 2 3 2 2 2 2 5" xfId="11625" xr:uid="{00000000-0005-0000-0000-0000CA240000}"/>
    <cellStyle name="Normál 4 5 2 2 3 2 2 2 3" xfId="1971" xr:uid="{00000000-0005-0000-0000-0000CB240000}"/>
    <cellStyle name="Normál 4 5 2 2 3 2 2 2 4" xfId="2745" xr:uid="{00000000-0005-0000-0000-0000CC240000}"/>
    <cellStyle name="Normál 4 5 2 2 3 2 2 2 4 2" xfId="4953" xr:uid="{00000000-0005-0000-0000-0000CD240000}"/>
    <cellStyle name="Normál 4 5 2 2 3 2 2 2 4 2 2" xfId="11626" xr:uid="{00000000-0005-0000-0000-0000CE240000}"/>
    <cellStyle name="Normál 4 5 2 2 3 2 2 2 4 3" xfId="6050" xr:uid="{00000000-0005-0000-0000-0000CF240000}"/>
    <cellStyle name="Normál 4 5 2 2 3 2 2 2 4 4" xfId="11627" xr:uid="{00000000-0005-0000-0000-0000D0240000}"/>
    <cellStyle name="Normál 4 5 2 2 3 2 2 2 5" xfId="4949" xr:uid="{00000000-0005-0000-0000-0000D1240000}"/>
    <cellStyle name="Normál 4 5 2 2 3 2 2 2 5 2" xfId="11628" xr:uid="{00000000-0005-0000-0000-0000D2240000}"/>
    <cellStyle name="Normál 4 5 2 2 3 2 2 2 6" xfId="11629" xr:uid="{00000000-0005-0000-0000-0000D3240000}"/>
    <cellStyle name="Normál 4 5 2 2 3 2 2 3" xfId="1019" xr:uid="{00000000-0005-0000-0000-0000D4240000}"/>
    <cellStyle name="Normál 4 5 2 2 3 2 2 3 2" xfId="1973" xr:uid="{00000000-0005-0000-0000-0000D5240000}"/>
    <cellStyle name="Normál 4 5 2 2 3 2 2 3 3" xfId="3239" xr:uid="{00000000-0005-0000-0000-0000D6240000}"/>
    <cellStyle name="Normál 4 5 2 2 3 2 2 3 3 2" xfId="4955" xr:uid="{00000000-0005-0000-0000-0000D7240000}"/>
    <cellStyle name="Normál 4 5 2 2 3 2 2 3 3 2 2" xfId="11630" xr:uid="{00000000-0005-0000-0000-0000D8240000}"/>
    <cellStyle name="Normál 4 5 2 2 3 2 2 3 3 3" xfId="6049" xr:uid="{00000000-0005-0000-0000-0000D9240000}"/>
    <cellStyle name="Normál 4 5 2 2 3 2 2 3 3 4" xfId="11631" xr:uid="{00000000-0005-0000-0000-0000DA240000}"/>
    <cellStyle name="Normál 4 5 2 2 3 2 2 3 4" xfId="4954" xr:uid="{00000000-0005-0000-0000-0000DB240000}"/>
    <cellStyle name="Normál 4 5 2 2 3 2 2 3 4 2" xfId="11632" xr:uid="{00000000-0005-0000-0000-0000DC240000}"/>
    <cellStyle name="Normál 4 5 2 2 3 2 2 3 5" xfId="11633" xr:uid="{00000000-0005-0000-0000-0000DD240000}"/>
    <cellStyle name="Normál 4 5 2 2 3 2 2 4" xfId="1970" xr:uid="{00000000-0005-0000-0000-0000DE240000}"/>
    <cellStyle name="Normál 4 5 2 2 3 2 2 5" xfId="2744" xr:uid="{00000000-0005-0000-0000-0000DF240000}"/>
    <cellStyle name="Normál 4 5 2 2 3 2 2 5 2" xfId="4957" xr:uid="{00000000-0005-0000-0000-0000E0240000}"/>
    <cellStyle name="Normál 4 5 2 2 3 2 2 5 2 2" xfId="11634" xr:uid="{00000000-0005-0000-0000-0000E1240000}"/>
    <cellStyle name="Normál 4 5 2 2 3 2 2 5 3" xfId="6048" xr:uid="{00000000-0005-0000-0000-0000E2240000}"/>
    <cellStyle name="Normál 4 5 2 2 3 2 2 5 4" xfId="11635" xr:uid="{00000000-0005-0000-0000-0000E3240000}"/>
    <cellStyle name="Normál 4 5 2 2 3 2 2 6" xfId="4948" xr:uid="{00000000-0005-0000-0000-0000E4240000}"/>
    <cellStyle name="Normál 4 5 2 2 3 2 2 6 2" xfId="11636" xr:uid="{00000000-0005-0000-0000-0000E5240000}"/>
    <cellStyle name="Normál 4 5 2 2 3 2 2 7" xfId="11637" xr:uid="{00000000-0005-0000-0000-0000E6240000}"/>
    <cellStyle name="Normál 4 5 2 2 3 2 3" xfId="684" xr:uid="{00000000-0005-0000-0000-0000E7240000}"/>
    <cellStyle name="Normál 4 5 2 2 3 2 3 2" xfId="1254" xr:uid="{00000000-0005-0000-0000-0000E8240000}"/>
    <cellStyle name="Normál 4 5 2 2 3 2 3 2 2" xfId="1975" xr:uid="{00000000-0005-0000-0000-0000E9240000}"/>
    <cellStyle name="Normál 4 5 2 2 3 2 3 2 3" xfId="3240" xr:uid="{00000000-0005-0000-0000-0000EA240000}"/>
    <cellStyle name="Normál 4 5 2 2 3 2 3 2 3 2" xfId="4960" xr:uid="{00000000-0005-0000-0000-0000EB240000}"/>
    <cellStyle name="Normál 4 5 2 2 3 2 3 2 3 2 2" xfId="11638" xr:uid="{00000000-0005-0000-0000-0000EC240000}"/>
    <cellStyle name="Normál 4 5 2 2 3 2 3 2 3 3" xfId="6047" xr:uid="{00000000-0005-0000-0000-0000ED240000}"/>
    <cellStyle name="Normál 4 5 2 2 3 2 3 2 3 4" xfId="11639" xr:uid="{00000000-0005-0000-0000-0000EE240000}"/>
    <cellStyle name="Normál 4 5 2 2 3 2 3 2 4" xfId="4959" xr:uid="{00000000-0005-0000-0000-0000EF240000}"/>
    <cellStyle name="Normál 4 5 2 2 3 2 3 2 4 2" xfId="11640" xr:uid="{00000000-0005-0000-0000-0000F0240000}"/>
    <cellStyle name="Normál 4 5 2 2 3 2 3 2 5" xfId="11641" xr:uid="{00000000-0005-0000-0000-0000F1240000}"/>
    <cellStyle name="Normál 4 5 2 2 3 2 3 3" xfId="1974" xr:uid="{00000000-0005-0000-0000-0000F2240000}"/>
    <cellStyle name="Normál 4 5 2 2 3 2 3 4" xfId="2746" xr:uid="{00000000-0005-0000-0000-0000F3240000}"/>
    <cellStyle name="Normál 4 5 2 2 3 2 3 4 2" xfId="4962" xr:uid="{00000000-0005-0000-0000-0000F4240000}"/>
    <cellStyle name="Normál 4 5 2 2 3 2 3 4 2 2" xfId="11642" xr:uid="{00000000-0005-0000-0000-0000F5240000}"/>
    <cellStyle name="Normál 4 5 2 2 3 2 3 4 3" xfId="6046" xr:uid="{00000000-0005-0000-0000-0000F6240000}"/>
    <cellStyle name="Normál 4 5 2 2 3 2 3 4 4" xfId="11643" xr:uid="{00000000-0005-0000-0000-0000F7240000}"/>
    <cellStyle name="Normál 4 5 2 2 3 2 3 5" xfId="4958" xr:uid="{00000000-0005-0000-0000-0000F8240000}"/>
    <cellStyle name="Normál 4 5 2 2 3 2 3 5 2" xfId="11644" xr:uid="{00000000-0005-0000-0000-0000F9240000}"/>
    <cellStyle name="Normál 4 5 2 2 3 2 3 6" xfId="11645" xr:uid="{00000000-0005-0000-0000-0000FA240000}"/>
    <cellStyle name="Normál 4 5 2 2 3 2 4" xfId="1018" xr:uid="{00000000-0005-0000-0000-0000FB240000}"/>
    <cellStyle name="Normál 4 5 2 2 3 2 4 2" xfId="1976" xr:uid="{00000000-0005-0000-0000-0000FC240000}"/>
    <cellStyle name="Normál 4 5 2 2 3 2 4 3" xfId="3241" xr:uid="{00000000-0005-0000-0000-0000FD240000}"/>
    <cellStyle name="Normál 4 5 2 2 3 2 4 3 2" xfId="4964" xr:uid="{00000000-0005-0000-0000-0000FE240000}"/>
    <cellStyle name="Normál 4 5 2 2 3 2 4 3 2 2" xfId="11646" xr:uid="{00000000-0005-0000-0000-0000FF240000}"/>
    <cellStyle name="Normál 4 5 2 2 3 2 4 3 3" xfId="6045" xr:uid="{00000000-0005-0000-0000-000000250000}"/>
    <cellStyle name="Normál 4 5 2 2 3 2 4 3 4" xfId="11647" xr:uid="{00000000-0005-0000-0000-000001250000}"/>
    <cellStyle name="Normál 4 5 2 2 3 2 4 4" xfId="4963" xr:uid="{00000000-0005-0000-0000-000002250000}"/>
    <cellStyle name="Normál 4 5 2 2 3 2 4 4 2" xfId="11648" xr:uid="{00000000-0005-0000-0000-000003250000}"/>
    <cellStyle name="Normál 4 5 2 2 3 2 4 5" xfId="11649" xr:uid="{00000000-0005-0000-0000-000004250000}"/>
    <cellStyle name="Normál 4 5 2 2 3 2 5" xfId="1969" xr:uid="{00000000-0005-0000-0000-000005250000}"/>
    <cellStyle name="Normál 4 5 2 2 3 2 6" xfId="2743" xr:uid="{00000000-0005-0000-0000-000006250000}"/>
    <cellStyle name="Normál 4 5 2 2 3 2 6 2" xfId="4965" xr:uid="{00000000-0005-0000-0000-000007250000}"/>
    <cellStyle name="Normál 4 5 2 2 3 2 6 2 2" xfId="11650" xr:uid="{00000000-0005-0000-0000-000008250000}"/>
    <cellStyle name="Normál 4 5 2 2 3 2 6 3" xfId="6044" xr:uid="{00000000-0005-0000-0000-000009250000}"/>
    <cellStyle name="Normál 4 5 2 2 3 2 6 4" xfId="11651" xr:uid="{00000000-0005-0000-0000-00000A250000}"/>
    <cellStyle name="Normál 4 5 2 2 3 2 7" xfId="4947" xr:uid="{00000000-0005-0000-0000-00000B250000}"/>
    <cellStyle name="Normál 4 5 2 2 3 2 7 2" xfId="11652" xr:uid="{00000000-0005-0000-0000-00000C250000}"/>
    <cellStyle name="Normál 4 5 2 2 3 2 8" xfId="11653" xr:uid="{00000000-0005-0000-0000-00000D250000}"/>
    <cellStyle name="Normál 4 5 2 2 3 3" xfId="486" xr:uid="{00000000-0005-0000-0000-00000E250000}"/>
    <cellStyle name="Normál 4 5 2 2 3 4" xfId="518" xr:uid="{00000000-0005-0000-0000-00000F250000}"/>
    <cellStyle name="Normál 4 5 2 2 3 4 2" xfId="782" xr:uid="{00000000-0005-0000-0000-000010250000}"/>
    <cellStyle name="Normál 4 5 2 2 3 4 2 2" xfId="1255" xr:uid="{00000000-0005-0000-0000-000011250000}"/>
    <cellStyle name="Normál 4 5 2 2 3 4 2 2 2" xfId="1979" xr:uid="{00000000-0005-0000-0000-000012250000}"/>
    <cellStyle name="Normál 4 5 2 2 3 4 2 2 3" xfId="3242" xr:uid="{00000000-0005-0000-0000-000013250000}"/>
    <cellStyle name="Normál 4 5 2 2 3 4 2 2 3 2" xfId="4969" xr:uid="{00000000-0005-0000-0000-000014250000}"/>
    <cellStyle name="Normál 4 5 2 2 3 4 2 2 3 2 2" xfId="11654" xr:uid="{00000000-0005-0000-0000-000015250000}"/>
    <cellStyle name="Normál 4 5 2 2 3 4 2 2 3 3" xfId="6043" xr:uid="{00000000-0005-0000-0000-000016250000}"/>
    <cellStyle name="Normál 4 5 2 2 3 4 2 2 3 4" xfId="11655" xr:uid="{00000000-0005-0000-0000-000017250000}"/>
    <cellStyle name="Normál 4 5 2 2 3 4 2 2 4" xfId="4968" xr:uid="{00000000-0005-0000-0000-000018250000}"/>
    <cellStyle name="Normál 4 5 2 2 3 4 2 2 4 2" xfId="11656" xr:uid="{00000000-0005-0000-0000-000019250000}"/>
    <cellStyle name="Normál 4 5 2 2 3 4 2 2 5" xfId="11657" xr:uid="{00000000-0005-0000-0000-00001A250000}"/>
    <cellStyle name="Normál 4 5 2 2 3 4 2 3" xfId="1978" xr:uid="{00000000-0005-0000-0000-00001B250000}"/>
    <cellStyle name="Normál 4 5 2 2 3 4 2 4" xfId="2748" xr:uid="{00000000-0005-0000-0000-00001C250000}"/>
    <cellStyle name="Normál 4 5 2 2 3 4 2 4 2" xfId="4971" xr:uid="{00000000-0005-0000-0000-00001D250000}"/>
    <cellStyle name="Normál 4 5 2 2 3 4 2 4 2 2" xfId="11658" xr:uid="{00000000-0005-0000-0000-00001E250000}"/>
    <cellStyle name="Normál 4 5 2 2 3 4 2 4 3" xfId="6042" xr:uid="{00000000-0005-0000-0000-00001F250000}"/>
    <cellStyle name="Normál 4 5 2 2 3 4 2 4 4" xfId="11659" xr:uid="{00000000-0005-0000-0000-000020250000}"/>
    <cellStyle name="Normál 4 5 2 2 3 4 2 5" xfId="4967" xr:uid="{00000000-0005-0000-0000-000021250000}"/>
    <cellStyle name="Normál 4 5 2 2 3 4 2 5 2" xfId="11660" xr:uid="{00000000-0005-0000-0000-000022250000}"/>
    <cellStyle name="Normál 4 5 2 2 3 4 2 6" xfId="11661" xr:uid="{00000000-0005-0000-0000-000023250000}"/>
    <cellStyle name="Normál 4 5 2 2 3 4 3" xfId="1020" xr:uid="{00000000-0005-0000-0000-000024250000}"/>
    <cellStyle name="Normál 4 5 2 2 3 4 3 2" xfId="1980" xr:uid="{00000000-0005-0000-0000-000025250000}"/>
    <cellStyle name="Normál 4 5 2 2 3 4 3 3" xfId="3243" xr:uid="{00000000-0005-0000-0000-000026250000}"/>
    <cellStyle name="Normál 4 5 2 2 3 4 3 3 2" xfId="4973" xr:uid="{00000000-0005-0000-0000-000027250000}"/>
    <cellStyle name="Normál 4 5 2 2 3 4 3 3 2 2" xfId="11662" xr:uid="{00000000-0005-0000-0000-000028250000}"/>
    <cellStyle name="Normál 4 5 2 2 3 4 3 3 3" xfId="6041" xr:uid="{00000000-0005-0000-0000-000029250000}"/>
    <cellStyle name="Normál 4 5 2 2 3 4 3 3 4" xfId="11663" xr:uid="{00000000-0005-0000-0000-00002A250000}"/>
    <cellStyle name="Normál 4 5 2 2 3 4 3 4" xfId="4972" xr:uid="{00000000-0005-0000-0000-00002B250000}"/>
    <cellStyle name="Normál 4 5 2 2 3 4 3 4 2" xfId="11664" xr:uid="{00000000-0005-0000-0000-00002C250000}"/>
    <cellStyle name="Normál 4 5 2 2 3 4 3 5" xfId="11665" xr:uid="{00000000-0005-0000-0000-00002D250000}"/>
    <cellStyle name="Normál 4 5 2 2 3 4 4" xfId="1977" xr:uid="{00000000-0005-0000-0000-00002E250000}"/>
    <cellStyle name="Normál 4 5 2 2 3 4 5" xfId="2747" xr:uid="{00000000-0005-0000-0000-00002F250000}"/>
    <cellStyle name="Normál 4 5 2 2 3 4 5 2" xfId="4975" xr:uid="{00000000-0005-0000-0000-000030250000}"/>
    <cellStyle name="Normál 4 5 2 2 3 4 5 2 2" xfId="11666" xr:uid="{00000000-0005-0000-0000-000031250000}"/>
    <cellStyle name="Normál 4 5 2 2 3 4 5 3" xfId="6040" xr:uid="{00000000-0005-0000-0000-000032250000}"/>
    <cellStyle name="Normál 4 5 2 2 3 4 5 4" xfId="11667" xr:uid="{00000000-0005-0000-0000-000033250000}"/>
    <cellStyle name="Normál 4 5 2 2 3 4 6" xfId="4966" xr:uid="{00000000-0005-0000-0000-000034250000}"/>
    <cellStyle name="Normál 4 5 2 2 3 4 6 2" xfId="11668" xr:uid="{00000000-0005-0000-0000-000035250000}"/>
    <cellStyle name="Normál 4 5 2 2 3 4 7" xfId="11669" xr:uid="{00000000-0005-0000-0000-000036250000}"/>
    <cellStyle name="Normál 4 5 2 2 3 5" xfId="683" xr:uid="{00000000-0005-0000-0000-000037250000}"/>
    <cellStyle name="Normál 4 5 2 2 3 5 2" xfId="1256" xr:uid="{00000000-0005-0000-0000-000038250000}"/>
    <cellStyle name="Normál 4 5 2 2 3 5 2 2" xfId="1982" xr:uid="{00000000-0005-0000-0000-000039250000}"/>
    <cellStyle name="Normál 4 5 2 2 3 5 2 3" xfId="3244" xr:uid="{00000000-0005-0000-0000-00003A250000}"/>
    <cellStyle name="Normál 4 5 2 2 3 5 2 3 2" xfId="4978" xr:uid="{00000000-0005-0000-0000-00003B250000}"/>
    <cellStyle name="Normál 4 5 2 2 3 5 2 3 2 2" xfId="11670" xr:uid="{00000000-0005-0000-0000-00003C250000}"/>
    <cellStyle name="Normál 4 5 2 2 3 5 2 3 3" xfId="6039" xr:uid="{00000000-0005-0000-0000-00003D250000}"/>
    <cellStyle name="Normál 4 5 2 2 3 5 2 3 4" xfId="11671" xr:uid="{00000000-0005-0000-0000-00003E250000}"/>
    <cellStyle name="Normál 4 5 2 2 3 5 2 4" xfId="4977" xr:uid="{00000000-0005-0000-0000-00003F250000}"/>
    <cellStyle name="Normál 4 5 2 2 3 5 2 4 2" xfId="11672" xr:uid="{00000000-0005-0000-0000-000040250000}"/>
    <cellStyle name="Normál 4 5 2 2 3 5 2 5" xfId="11673" xr:uid="{00000000-0005-0000-0000-000041250000}"/>
    <cellStyle name="Normál 4 5 2 2 3 5 3" xfId="1981" xr:uid="{00000000-0005-0000-0000-000042250000}"/>
    <cellStyle name="Normál 4 5 2 2 3 5 4" xfId="2749" xr:uid="{00000000-0005-0000-0000-000043250000}"/>
    <cellStyle name="Normál 4 5 2 2 3 5 4 2" xfId="4979" xr:uid="{00000000-0005-0000-0000-000044250000}"/>
    <cellStyle name="Normál 4 5 2 2 3 5 4 2 2" xfId="11674" xr:uid="{00000000-0005-0000-0000-000045250000}"/>
    <cellStyle name="Normál 4 5 2 2 3 5 4 3" xfId="6038" xr:uid="{00000000-0005-0000-0000-000046250000}"/>
    <cellStyle name="Normál 4 5 2 2 3 5 4 4" xfId="11675" xr:uid="{00000000-0005-0000-0000-000047250000}"/>
    <cellStyle name="Normál 4 5 2 2 3 5 5" xfId="4976" xr:uid="{00000000-0005-0000-0000-000048250000}"/>
    <cellStyle name="Normál 4 5 2 2 3 5 5 2" xfId="11676" xr:uid="{00000000-0005-0000-0000-000049250000}"/>
    <cellStyle name="Normál 4 5 2 2 3 5 6" xfId="11677" xr:uid="{00000000-0005-0000-0000-00004A250000}"/>
    <cellStyle name="Normál 4 5 2 2 3 6" xfId="1017" xr:uid="{00000000-0005-0000-0000-00004B250000}"/>
    <cellStyle name="Normál 4 5 2 2 3 6 2" xfId="1983" xr:uid="{00000000-0005-0000-0000-00004C250000}"/>
    <cellStyle name="Normál 4 5 2 2 3 6 3" xfId="3245" xr:uid="{00000000-0005-0000-0000-00004D250000}"/>
    <cellStyle name="Normál 4 5 2 2 3 6 3 2" xfId="4982" xr:uid="{00000000-0005-0000-0000-00004E250000}"/>
    <cellStyle name="Normál 4 5 2 2 3 6 3 2 2" xfId="11678" xr:uid="{00000000-0005-0000-0000-00004F250000}"/>
    <cellStyle name="Normál 4 5 2 2 3 6 3 3" xfId="6037" xr:uid="{00000000-0005-0000-0000-000050250000}"/>
    <cellStyle name="Normál 4 5 2 2 3 6 3 4" xfId="11679" xr:uid="{00000000-0005-0000-0000-000051250000}"/>
    <cellStyle name="Normál 4 5 2 2 3 6 4" xfId="4980" xr:uid="{00000000-0005-0000-0000-000052250000}"/>
    <cellStyle name="Normál 4 5 2 2 3 6 4 2" xfId="11680" xr:uid="{00000000-0005-0000-0000-000053250000}"/>
    <cellStyle name="Normál 4 5 2 2 3 6 5" xfId="11681" xr:uid="{00000000-0005-0000-0000-000054250000}"/>
    <cellStyle name="Normál 4 5 2 2 3 7" xfId="2742" xr:uid="{00000000-0005-0000-0000-000055250000}"/>
    <cellStyle name="Normál 4 5 2 2 3 7 2" xfId="4983" xr:uid="{00000000-0005-0000-0000-000056250000}"/>
    <cellStyle name="Normál 4 5 2 2 3 7 2 2" xfId="11682" xr:uid="{00000000-0005-0000-0000-000057250000}"/>
    <cellStyle name="Normál 4 5 2 2 3 7 3" xfId="6036" xr:uid="{00000000-0005-0000-0000-000058250000}"/>
    <cellStyle name="Normál 4 5 2 2 3 7 4" xfId="11683" xr:uid="{00000000-0005-0000-0000-000059250000}"/>
    <cellStyle name="Normál 4 5 2 2 3 8" xfId="4946" xr:uid="{00000000-0005-0000-0000-00005A250000}"/>
    <cellStyle name="Normál 4 5 2 2 3 8 2" xfId="11684" xr:uid="{00000000-0005-0000-0000-00005B250000}"/>
    <cellStyle name="Normál 4 5 2 2 3 9" xfId="11685" xr:uid="{00000000-0005-0000-0000-00005C250000}"/>
    <cellStyle name="Normál 4 5 2 2 4" xfId="321" xr:uid="{00000000-0005-0000-0000-00005D250000}"/>
    <cellStyle name="Normál 4 5 2 2 5" xfId="377" xr:uid="{00000000-0005-0000-0000-00005E250000}"/>
    <cellStyle name="Normál 4 5 2 2 5 2" xfId="520" xr:uid="{00000000-0005-0000-0000-00005F250000}"/>
    <cellStyle name="Normál 4 5 2 2 5 2 2" xfId="783" xr:uid="{00000000-0005-0000-0000-000060250000}"/>
    <cellStyle name="Normál 4 5 2 2 5 2 2 2" xfId="1257" xr:uid="{00000000-0005-0000-0000-000061250000}"/>
    <cellStyle name="Normál 4 5 2 2 5 2 2 2 2" xfId="1987" xr:uid="{00000000-0005-0000-0000-000062250000}"/>
    <cellStyle name="Normál 4 5 2 2 5 2 2 2 3" xfId="3246" xr:uid="{00000000-0005-0000-0000-000063250000}"/>
    <cellStyle name="Normál 4 5 2 2 5 2 2 2 3 2" xfId="4989" xr:uid="{00000000-0005-0000-0000-000064250000}"/>
    <cellStyle name="Normál 4 5 2 2 5 2 2 2 3 2 2" xfId="11686" xr:uid="{00000000-0005-0000-0000-000065250000}"/>
    <cellStyle name="Normál 4 5 2 2 5 2 2 2 3 3" xfId="6035" xr:uid="{00000000-0005-0000-0000-000066250000}"/>
    <cellStyle name="Normál 4 5 2 2 5 2 2 2 3 4" xfId="11687" xr:uid="{00000000-0005-0000-0000-000067250000}"/>
    <cellStyle name="Normál 4 5 2 2 5 2 2 2 4" xfId="4987" xr:uid="{00000000-0005-0000-0000-000068250000}"/>
    <cellStyle name="Normál 4 5 2 2 5 2 2 2 4 2" xfId="11688" xr:uid="{00000000-0005-0000-0000-000069250000}"/>
    <cellStyle name="Normál 4 5 2 2 5 2 2 2 5" xfId="11689" xr:uid="{00000000-0005-0000-0000-00006A250000}"/>
    <cellStyle name="Normál 4 5 2 2 5 2 2 3" xfId="1986" xr:uid="{00000000-0005-0000-0000-00006B250000}"/>
    <cellStyle name="Normál 4 5 2 2 5 2 2 4" xfId="2752" xr:uid="{00000000-0005-0000-0000-00006C250000}"/>
    <cellStyle name="Normál 4 5 2 2 5 2 2 4 2" xfId="4990" xr:uid="{00000000-0005-0000-0000-00006D250000}"/>
    <cellStyle name="Normál 4 5 2 2 5 2 2 4 2 2" xfId="11690" xr:uid="{00000000-0005-0000-0000-00006E250000}"/>
    <cellStyle name="Normál 4 5 2 2 5 2 2 4 3" xfId="6034" xr:uid="{00000000-0005-0000-0000-00006F250000}"/>
    <cellStyle name="Normál 4 5 2 2 5 2 2 4 4" xfId="11691" xr:uid="{00000000-0005-0000-0000-000070250000}"/>
    <cellStyle name="Normál 4 5 2 2 5 2 2 5" xfId="4986" xr:uid="{00000000-0005-0000-0000-000071250000}"/>
    <cellStyle name="Normál 4 5 2 2 5 2 2 5 2" xfId="11692" xr:uid="{00000000-0005-0000-0000-000072250000}"/>
    <cellStyle name="Normál 4 5 2 2 5 2 2 6" xfId="11693" xr:uid="{00000000-0005-0000-0000-000073250000}"/>
    <cellStyle name="Normál 4 5 2 2 5 2 3" xfId="1022" xr:uid="{00000000-0005-0000-0000-000074250000}"/>
    <cellStyle name="Normál 4 5 2 2 5 2 3 2" xfId="1988" xr:uid="{00000000-0005-0000-0000-000075250000}"/>
    <cellStyle name="Normál 4 5 2 2 5 2 3 3" xfId="3247" xr:uid="{00000000-0005-0000-0000-000076250000}"/>
    <cellStyle name="Normál 4 5 2 2 5 2 3 3 2" xfId="4992" xr:uid="{00000000-0005-0000-0000-000077250000}"/>
    <cellStyle name="Normál 4 5 2 2 5 2 3 3 2 2" xfId="11694" xr:uid="{00000000-0005-0000-0000-000078250000}"/>
    <cellStyle name="Normál 4 5 2 2 5 2 3 3 3" xfId="6033" xr:uid="{00000000-0005-0000-0000-000079250000}"/>
    <cellStyle name="Normál 4 5 2 2 5 2 3 3 4" xfId="11695" xr:uid="{00000000-0005-0000-0000-00007A250000}"/>
    <cellStyle name="Normál 4 5 2 2 5 2 3 4" xfId="4991" xr:uid="{00000000-0005-0000-0000-00007B250000}"/>
    <cellStyle name="Normál 4 5 2 2 5 2 3 4 2" xfId="11696" xr:uid="{00000000-0005-0000-0000-00007C250000}"/>
    <cellStyle name="Normál 4 5 2 2 5 2 3 5" xfId="11697" xr:uid="{00000000-0005-0000-0000-00007D250000}"/>
    <cellStyle name="Normál 4 5 2 2 5 2 4" xfId="1985" xr:uid="{00000000-0005-0000-0000-00007E250000}"/>
    <cellStyle name="Normál 4 5 2 2 5 2 5" xfId="2751" xr:uid="{00000000-0005-0000-0000-00007F250000}"/>
    <cellStyle name="Normál 4 5 2 2 5 2 5 2" xfId="4993" xr:uid="{00000000-0005-0000-0000-000080250000}"/>
    <cellStyle name="Normál 4 5 2 2 5 2 5 2 2" xfId="11698" xr:uid="{00000000-0005-0000-0000-000081250000}"/>
    <cellStyle name="Normál 4 5 2 2 5 2 5 3" xfId="6032" xr:uid="{00000000-0005-0000-0000-000082250000}"/>
    <cellStyle name="Normál 4 5 2 2 5 2 5 4" xfId="11699" xr:uid="{00000000-0005-0000-0000-000083250000}"/>
    <cellStyle name="Normál 4 5 2 2 5 2 6" xfId="4985" xr:uid="{00000000-0005-0000-0000-000084250000}"/>
    <cellStyle name="Normál 4 5 2 2 5 2 6 2" xfId="11700" xr:uid="{00000000-0005-0000-0000-000085250000}"/>
    <cellStyle name="Normál 4 5 2 2 5 2 7" xfId="11701" xr:uid="{00000000-0005-0000-0000-000086250000}"/>
    <cellStyle name="Normál 4 5 2 2 5 3" xfId="685" xr:uid="{00000000-0005-0000-0000-000087250000}"/>
    <cellStyle name="Normál 4 5 2 2 5 3 2" xfId="1258" xr:uid="{00000000-0005-0000-0000-000088250000}"/>
    <cellStyle name="Normál 4 5 2 2 5 3 2 2" xfId="1990" xr:uid="{00000000-0005-0000-0000-000089250000}"/>
    <cellStyle name="Normál 4 5 2 2 5 3 2 3" xfId="3248" xr:uid="{00000000-0005-0000-0000-00008A250000}"/>
    <cellStyle name="Normál 4 5 2 2 5 3 2 3 2" xfId="4997" xr:uid="{00000000-0005-0000-0000-00008B250000}"/>
    <cellStyle name="Normál 4 5 2 2 5 3 2 3 2 2" xfId="11702" xr:uid="{00000000-0005-0000-0000-00008C250000}"/>
    <cellStyle name="Normál 4 5 2 2 5 3 2 3 3" xfId="6031" xr:uid="{00000000-0005-0000-0000-00008D250000}"/>
    <cellStyle name="Normál 4 5 2 2 5 3 2 3 4" xfId="11703" xr:uid="{00000000-0005-0000-0000-00008E250000}"/>
    <cellStyle name="Normál 4 5 2 2 5 3 2 4" xfId="4995" xr:uid="{00000000-0005-0000-0000-00008F250000}"/>
    <cellStyle name="Normál 4 5 2 2 5 3 2 4 2" xfId="11704" xr:uid="{00000000-0005-0000-0000-000090250000}"/>
    <cellStyle name="Normál 4 5 2 2 5 3 2 5" xfId="11705" xr:uid="{00000000-0005-0000-0000-000091250000}"/>
    <cellStyle name="Normál 4 5 2 2 5 3 3" xfId="1989" xr:uid="{00000000-0005-0000-0000-000092250000}"/>
    <cellStyle name="Normál 4 5 2 2 5 3 4" xfId="2753" xr:uid="{00000000-0005-0000-0000-000093250000}"/>
    <cellStyle name="Normál 4 5 2 2 5 3 4 2" xfId="4998" xr:uid="{00000000-0005-0000-0000-000094250000}"/>
    <cellStyle name="Normál 4 5 2 2 5 3 4 2 2" xfId="11706" xr:uid="{00000000-0005-0000-0000-000095250000}"/>
    <cellStyle name="Normál 4 5 2 2 5 3 4 3" xfId="6030" xr:uid="{00000000-0005-0000-0000-000096250000}"/>
    <cellStyle name="Normál 4 5 2 2 5 3 4 4" xfId="11707" xr:uid="{00000000-0005-0000-0000-000097250000}"/>
    <cellStyle name="Normál 4 5 2 2 5 3 5" xfId="4994" xr:uid="{00000000-0005-0000-0000-000098250000}"/>
    <cellStyle name="Normál 4 5 2 2 5 3 5 2" xfId="11708" xr:uid="{00000000-0005-0000-0000-000099250000}"/>
    <cellStyle name="Normál 4 5 2 2 5 3 6" xfId="11709" xr:uid="{00000000-0005-0000-0000-00009A250000}"/>
    <cellStyle name="Normál 4 5 2 2 5 4" xfId="1021" xr:uid="{00000000-0005-0000-0000-00009B250000}"/>
    <cellStyle name="Normál 4 5 2 2 5 4 2" xfId="1991" xr:uid="{00000000-0005-0000-0000-00009C250000}"/>
    <cellStyle name="Normál 4 5 2 2 5 4 3" xfId="3249" xr:uid="{00000000-0005-0000-0000-00009D250000}"/>
    <cellStyle name="Normál 4 5 2 2 5 4 3 2" xfId="5001" xr:uid="{00000000-0005-0000-0000-00009E250000}"/>
    <cellStyle name="Normál 4 5 2 2 5 4 3 2 2" xfId="11710" xr:uid="{00000000-0005-0000-0000-00009F250000}"/>
    <cellStyle name="Normál 4 5 2 2 5 4 3 3" xfId="6029" xr:uid="{00000000-0005-0000-0000-0000A0250000}"/>
    <cellStyle name="Normál 4 5 2 2 5 4 3 4" xfId="11711" xr:uid="{00000000-0005-0000-0000-0000A1250000}"/>
    <cellStyle name="Normál 4 5 2 2 5 4 4" xfId="4999" xr:uid="{00000000-0005-0000-0000-0000A2250000}"/>
    <cellStyle name="Normál 4 5 2 2 5 4 4 2" xfId="11712" xr:uid="{00000000-0005-0000-0000-0000A3250000}"/>
    <cellStyle name="Normál 4 5 2 2 5 4 5" xfId="11713" xr:uid="{00000000-0005-0000-0000-0000A4250000}"/>
    <cellStyle name="Normál 4 5 2 2 5 5" xfId="1984" xr:uid="{00000000-0005-0000-0000-0000A5250000}"/>
    <cellStyle name="Normál 4 5 2 2 5 6" xfId="2750" xr:uid="{00000000-0005-0000-0000-0000A6250000}"/>
    <cellStyle name="Normál 4 5 2 2 5 6 2" xfId="5002" xr:uid="{00000000-0005-0000-0000-0000A7250000}"/>
    <cellStyle name="Normál 4 5 2 2 5 6 2 2" xfId="11714" xr:uid="{00000000-0005-0000-0000-0000A8250000}"/>
    <cellStyle name="Normál 4 5 2 2 5 6 3" xfId="6028" xr:uid="{00000000-0005-0000-0000-0000A9250000}"/>
    <cellStyle name="Normál 4 5 2 2 5 6 4" xfId="11715" xr:uid="{00000000-0005-0000-0000-0000AA250000}"/>
    <cellStyle name="Normál 4 5 2 2 5 7" xfId="4984" xr:uid="{00000000-0005-0000-0000-0000AB250000}"/>
    <cellStyle name="Normál 4 5 2 2 5 7 2" xfId="11716" xr:uid="{00000000-0005-0000-0000-0000AC250000}"/>
    <cellStyle name="Normál 4 5 2 2 5 8" xfId="11717" xr:uid="{00000000-0005-0000-0000-0000AD250000}"/>
    <cellStyle name="Normál 4 5 2 2 6" xfId="513" xr:uid="{00000000-0005-0000-0000-0000AE250000}"/>
    <cellStyle name="Normál 4 5 2 2 6 2" xfId="784" xr:uid="{00000000-0005-0000-0000-0000AF250000}"/>
    <cellStyle name="Normál 4 5 2 2 6 2 2" xfId="1259" xr:uid="{00000000-0005-0000-0000-0000B0250000}"/>
    <cellStyle name="Normál 4 5 2 2 6 2 2 2" xfId="1994" xr:uid="{00000000-0005-0000-0000-0000B1250000}"/>
    <cellStyle name="Normál 4 5 2 2 6 2 2 3" xfId="3250" xr:uid="{00000000-0005-0000-0000-0000B2250000}"/>
    <cellStyle name="Normál 4 5 2 2 6 2 2 3 2" xfId="5006" xr:uid="{00000000-0005-0000-0000-0000B3250000}"/>
    <cellStyle name="Normál 4 5 2 2 6 2 2 3 2 2" xfId="11718" xr:uid="{00000000-0005-0000-0000-0000B4250000}"/>
    <cellStyle name="Normál 4 5 2 2 6 2 2 3 3" xfId="6027" xr:uid="{00000000-0005-0000-0000-0000B5250000}"/>
    <cellStyle name="Normál 4 5 2 2 6 2 2 3 4" xfId="11719" xr:uid="{00000000-0005-0000-0000-0000B6250000}"/>
    <cellStyle name="Normál 4 5 2 2 6 2 2 4" xfId="5005" xr:uid="{00000000-0005-0000-0000-0000B7250000}"/>
    <cellStyle name="Normál 4 5 2 2 6 2 2 4 2" xfId="11720" xr:uid="{00000000-0005-0000-0000-0000B8250000}"/>
    <cellStyle name="Normál 4 5 2 2 6 2 2 5" xfId="11721" xr:uid="{00000000-0005-0000-0000-0000B9250000}"/>
    <cellStyle name="Normál 4 5 2 2 6 2 3" xfId="1993" xr:uid="{00000000-0005-0000-0000-0000BA250000}"/>
    <cellStyle name="Normál 4 5 2 2 6 2 4" xfId="2755" xr:uid="{00000000-0005-0000-0000-0000BB250000}"/>
    <cellStyle name="Normál 4 5 2 2 6 2 4 2" xfId="5008" xr:uid="{00000000-0005-0000-0000-0000BC250000}"/>
    <cellStyle name="Normál 4 5 2 2 6 2 4 2 2" xfId="11722" xr:uid="{00000000-0005-0000-0000-0000BD250000}"/>
    <cellStyle name="Normál 4 5 2 2 6 2 4 3" xfId="6026" xr:uid="{00000000-0005-0000-0000-0000BE250000}"/>
    <cellStyle name="Normál 4 5 2 2 6 2 4 4" xfId="11723" xr:uid="{00000000-0005-0000-0000-0000BF250000}"/>
    <cellStyle name="Normál 4 5 2 2 6 2 5" xfId="5004" xr:uid="{00000000-0005-0000-0000-0000C0250000}"/>
    <cellStyle name="Normál 4 5 2 2 6 2 5 2" xfId="11724" xr:uid="{00000000-0005-0000-0000-0000C1250000}"/>
    <cellStyle name="Normál 4 5 2 2 6 2 6" xfId="11725" xr:uid="{00000000-0005-0000-0000-0000C2250000}"/>
    <cellStyle name="Normál 4 5 2 2 6 3" xfId="1023" xr:uid="{00000000-0005-0000-0000-0000C3250000}"/>
    <cellStyle name="Normál 4 5 2 2 6 3 2" xfId="1995" xr:uid="{00000000-0005-0000-0000-0000C4250000}"/>
    <cellStyle name="Normál 4 5 2 2 6 3 3" xfId="3251" xr:uid="{00000000-0005-0000-0000-0000C5250000}"/>
    <cellStyle name="Normál 4 5 2 2 6 3 3 2" xfId="5011" xr:uid="{00000000-0005-0000-0000-0000C6250000}"/>
    <cellStyle name="Normál 4 5 2 2 6 3 3 2 2" xfId="11726" xr:uid="{00000000-0005-0000-0000-0000C7250000}"/>
    <cellStyle name="Normál 4 5 2 2 6 3 3 3" xfId="6025" xr:uid="{00000000-0005-0000-0000-0000C8250000}"/>
    <cellStyle name="Normál 4 5 2 2 6 3 3 4" xfId="11727" xr:uid="{00000000-0005-0000-0000-0000C9250000}"/>
    <cellStyle name="Normál 4 5 2 2 6 3 4" xfId="5009" xr:uid="{00000000-0005-0000-0000-0000CA250000}"/>
    <cellStyle name="Normál 4 5 2 2 6 3 4 2" xfId="11728" xr:uid="{00000000-0005-0000-0000-0000CB250000}"/>
    <cellStyle name="Normál 4 5 2 2 6 3 5" xfId="11729" xr:uid="{00000000-0005-0000-0000-0000CC250000}"/>
    <cellStyle name="Normál 4 5 2 2 6 4" xfId="1992" xr:uid="{00000000-0005-0000-0000-0000CD250000}"/>
    <cellStyle name="Normál 4 5 2 2 6 5" xfId="2754" xr:uid="{00000000-0005-0000-0000-0000CE250000}"/>
    <cellStyle name="Normál 4 5 2 2 6 5 2" xfId="5012" xr:uid="{00000000-0005-0000-0000-0000CF250000}"/>
    <cellStyle name="Normál 4 5 2 2 6 5 2 2" xfId="11730" xr:uid="{00000000-0005-0000-0000-0000D0250000}"/>
    <cellStyle name="Normál 4 5 2 2 6 5 3" xfId="6024" xr:uid="{00000000-0005-0000-0000-0000D1250000}"/>
    <cellStyle name="Normál 4 5 2 2 6 5 4" xfId="11731" xr:uid="{00000000-0005-0000-0000-0000D2250000}"/>
    <cellStyle name="Normál 4 5 2 2 6 6" xfId="5003" xr:uid="{00000000-0005-0000-0000-0000D3250000}"/>
    <cellStyle name="Normál 4 5 2 2 6 6 2" xfId="11732" xr:uid="{00000000-0005-0000-0000-0000D4250000}"/>
    <cellStyle name="Normál 4 5 2 2 6 7" xfId="11733" xr:uid="{00000000-0005-0000-0000-0000D5250000}"/>
    <cellStyle name="Normál 4 5 2 2 7" xfId="678" xr:uid="{00000000-0005-0000-0000-0000D6250000}"/>
    <cellStyle name="Normál 4 5 2 2 7 2" xfId="1260" xr:uid="{00000000-0005-0000-0000-0000D7250000}"/>
    <cellStyle name="Normál 4 5 2 2 7 2 2" xfId="1997" xr:uid="{00000000-0005-0000-0000-0000D8250000}"/>
    <cellStyle name="Normál 4 5 2 2 7 2 3" xfId="3252" xr:uid="{00000000-0005-0000-0000-0000D9250000}"/>
    <cellStyle name="Normál 4 5 2 2 7 2 3 2" xfId="5015" xr:uid="{00000000-0005-0000-0000-0000DA250000}"/>
    <cellStyle name="Normál 4 5 2 2 7 2 3 2 2" xfId="11734" xr:uid="{00000000-0005-0000-0000-0000DB250000}"/>
    <cellStyle name="Normál 4 5 2 2 7 2 3 3" xfId="6023" xr:uid="{00000000-0005-0000-0000-0000DC250000}"/>
    <cellStyle name="Normál 4 5 2 2 7 2 3 4" xfId="11735" xr:uid="{00000000-0005-0000-0000-0000DD250000}"/>
    <cellStyle name="Normál 4 5 2 2 7 2 4" xfId="5014" xr:uid="{00000000-0005-0000-0000-0000DE250000}"/>
    <cellStyle name="Normál 4 5 2 2 7 2 4 2" xfId="11736" xr:uid="{00000000-0005-0000-0000-0000DF250000}"/>
    <cellStyle name="Normál 4 5 2 2 7 2 5" xfId="11737" xr:uid="{00000000-0005-0000-0000-0000E0250000}"/>
    <cellStyle name="Normál 4 5 2 2 7 3" xfId="1996" xr:uid="{00000000-0005-0000-0000-0000E1250000}"/>
    <cellStyle name="Normál 4 5 2 2 7 4" xfId="2756" xr:uid="{00000000-0005-0000-0000-0000E2250000}"/>
    <cellStyle name="Normál 4 5 2 2 7 4 2" xfId="5016" xr:uid="{00000000-0005-0000-0000-0000E3250000}"/>
    <cellStyle name="Normál 4 5 2 2 7 4 2 2" xfId="11738" xr:uid="{00000000-0005-0000-0000-0000E4250000}"/>
    <cellStyle name="Normál 4 5 2 2 7 4 3" xfId="6022" xr:uid="{00000000-0005-0000-0000-0000E5250000}"/>
    <cellStyle name="Normál 4 5 2 2 7 4 4" xfId="11739" xr:uid="{00000000-0005-0000-0000-0000E6250000}"/>
    <cellStyle name="Normál 4 5 2 2 7 5" xfId="5013" xr:uid="{00000000-0005-0000-0000-0000E7250000}"/>
    <cellStyle name="Normál 4 5 2 2 7 5 2" xfId="11740" xr:uid="{00000000-0005-0000-0000-0000E8250000}"/>
    <cellStyle name="Normál 4 5 2 2 7 6" xfId="11741" xr:uid="{00000000-0005-0000-0000-0000E9250000}"/>
    <cellStyle name="Normál 4 5 2 2 8" xfId="1008" xr:uid="{00000000-0005-0000-0000-0000EA250000}"/>
    <cellStyle name="Normál 4 5 2 2 8 2" xfId="1998" xr:uid="{00000000-0005-0000-0000-0000EB250000}"/>
    <cellStyle name="Normál 4 5 2 2 8 3" xfId="3253" xr:uid="{00000000-0005-0000-0000-0000EC250000}"/>
    <cellStyle name="Normál 4 5 2 2 8 3 2" xfId="5018" xr:uid="{00000000-0005-0000-0000-0000ED250000}"/>
    <cellStyle name="Normál 4 5 2 2 8 3 2 2" xfId="11742" xr:uid="{00000000-0005-0000-0000-0000EE250000}"/>
    <cellStyle name="Normál 4 5 2 2 8 3 3" xfId="6021" xr:uid="{00000000-0005-0000-0000-0000EF250000}"/>
    <cellStyle name="Normál 4 5 2 2 8 3 4" xfId="11743" xr:uid="{00000000-0005-0000-0000-0000F0250000}"/>
    <cellStyle name="Normál 4 5 2 2 8 4" xfId="5017" xr:uid="{00000000-0005-0000-0000-0000F1250000}"/>
    <cellStyle name="Normál 4 5 2 2 8 4 2" xfId="11744" xr:uid="{00000000-0005-0000-0000-0000F2250000}"/>
    <cellStyle name="Normál 4 5 2 2 8 5" xfId="11745" xr:uid="{00000000-0005-0000-0000-0000F3250000}"/>
    <cellStyle name="Normál 4 5 2 2 9" xfId="2725" xr:uid="{00000000-0005-0000-0000-0000F4250000}"/>
    <cellStyle name="Normál 4 5 2 2 9 2" xfId="5019" xr:uid="{00000000-0005-0000-0000-0000F5250000}"/>
    <cellStyle name="Normál 4 5 2 2 9 2 2" xfId="11746" xr:uid="{00000000-0005-0000-0000-0000F6250000}"/>
    <cellStyle name="Normál 4 5 2 2 9 3" xfId="3469" xr:uid="{00000000-0005-0000-0000-0000F7250000}"/>
    <cellStyle name="Normál 4 5 2 2 9 4" xfId="11747" xr:uid="{00000000-0005-0000-0000-0000F8250000}"/>
    <cellStyle name="Normál 4 5 2 3" xfId="227" xr:uid="{00000000-0005-0000-0000-0000F9250000}"/>
    <cellStyle name="Normál 4 5 2 3 10" xfId="11748" xr:uid="{00000000-0005-0000-0000-0000FA250000}"/>
    <cellStyle name="Normál 4 5 2 3 2" xfId="304" xr:uid="{00000000-0005-0000-0000-0000FB250000}"/>
    <cellStyle name="Normál 4 5 2 3 2 2" xfId="382" xr:uid="{00000000-0005-0000-0000-0000FC250000}"/>
    <cellStyle name="Normál 4 5 2 3 2 2 2" xfId="523" xr:uid="{00000000-0005-0000-0000-0000FD250000}"/>
    <cellStyle name="Normál 4 5 2 3 2 2 2 2" xfId="785" xr:uid="{00000000-0005-0000-0000-0000FE250000}"/>
    <cellStyle name="Normál 4 5 2 3 2 2 2 2 2" xfId="1261" xr:uid="{00000000-0005-0000-0000-0000FF250000}"/>
    <cellStyle name="Normál 4 5 2 3 2 2 2 2 2 2" xfId="2002" xr:uid="{00000000-0005-0000-0000-000000260000}"/>
    <cellStyle name="Normál 4 5 2 3 2 2 2 2 2 3" xfId="3254" xr:uid="{00000000-0005-0000-0000-000001260000}"/>
    <cellStyle name="Normál 4 5 2 3 2 2 2 2 2 3 2" xfId="5026" xr:uid="{00000000-0005-0000-0000-000002260000}"/>
    <cellStyle name="Normál 4 5 2 3 2 2 2 2 2 3 2 2" xfId="11749" xr:uid="{00000000-0005-0000-0000-000003260000}"/>
    <cellStyle name="Normál 4 5 2 3 2 2 2 2 2 3 3" xfId="3470" xr:uid="{00000000-0005-0000-0000-000004260000}"/>
    <cellStyle name="Normál 4 5 2 3 2 2 2 2 2 3 4" xfId="11750" xr:uid="{00000000-0005-0000-0000-000005260000}"/>
    <cellStyle name="Normál 4 5 2 3 2 2 2 2 2 4" xfId="5025" xr:uid="{00000000-0005-0000-0000-000006260000}"/>
    <cellStyle name="Normál 4 5 2 3 2 2 2 2 2 4 2" xfId="11751" xr:uid="{00000000-0005-0000-0000-000007260000}"/>
    <cellStyle name="Normál 4 5 2 3 2 2 2 2 2 5" xfId="11752" xr:uid="{00000000-0005-0000-0000-000008260000}"/>
    <cellStyle name="Normál 4 5 2 3 2 2 2 2 3" xfId="2001" xr:uid="{00000000-0005-0000-0000-000009260000}"/>
    <cellStyle name="Normál 4 5 2 3 2 2 2 2 4" xfId="2761" xr:uid="{00000000-0005-0000-0000-00000A260000}"/>
    <cellStyle name="Normál 4 5 2 3 2 2 2 2 4 2" xfId="5027" xr:uid="{00000000-0005-0000-0000-00000B260000}"/>
    <cellStyle name="Normál 4 5 2 3 2 2 2 2 4 2 2" xfId="11753" xr:uid="{00000000-0005-0000-0000-00000C260000}"/>
    <cellStyle name="Normál 4 5 2 3 2 2 2 2 4 3" xfId="3471" xr:uid="{00000000-0005-0000-0000-00000D260000}"/>
    <cellStyle name="Normál 4 5 2 3 2 2 2 2 4 4" xfId="11754" xr:uid="{00000000-0005-0000-0000-00000E260000}"/>
    <cellStyle name="Normál 4 5 2 3 2 2 2 2 5" xfId="5024" xr:uid="{00000000-0005-0000-0000-00000F260000}"/>
    <cellStyle name="Normál 4 5 2 3 2 2 2 2 5 2" xfId="11755" xr:uid="{00000000-0005-0000-0000-000010260000}"/>
    <cellStyle name="Normál 4 5 2 3 2 2 2 2 6" xfId="11756" xr:uid="{00000000-0005-0000-0000-000011260000}"/>
    <cellStyle name="Normál 4 5 2 3 2 2 2 3" xfId="1027" xr:uid="{00000000-0005-0000-0000-000012260000}"/>
    <cellStyle name="Normál 4 5 2 3 2 2 2 3 2" xfId="2003" xr:uid="{00000000-0005-0000-0000-000013260000}"/>
    <cellStyle name="Normál 4 5 2 3 2 2 2 3 3" xfId="3255" xr:uid="{00000000-0005-0000-0000-000014260000}"/>
    <cellStyle name="Normál 4 5 2 3 2 2 2 3 3 2" xfId="5030" xr:uid="{00000000-0005-0000-0000-000015260000}"/>
    <cellStyle name="Normál 4 5 2 3 2 2 2 3 3 2 2" xfId="11757" xr:uid="{00000000-0005-0000-0000-000016260000}"/>
    <cellStyle name="Normál 4 5 2 3 2 2 2 3 3 3" xfId="3472" xr:uid="{00000000-0005-0000-0000-000017260000}"/>
    <cellStyle name="Normál 4 5 2 3 2 2 2 3 3 4" xfId="11758" xr:uid="{00000000-0005-0000-0000-000018260000}"/>
    <cellStyle name="Normál 4 5 2 3 2 2 2 3 4" xfId="5028" xr:uid="{00000000-0005-0000-0000-000019260000}"/>
    <cellStyle name="Normál 4 5 2 3 2 2 2 3 4 2" xfId="11759" xr:uid="{00000000-0005-0000-0000-00001A260000}"/>
    <cellStyle name="Normál 4 5 2 3 2 2 2 3 5" xfId="11760" xr:uid="{00000000-0005-0000-0000-00001B260000}"/>
    <cellStyle name="Normál 4 5 2 3 2 2 2 4" xfId="2000" xr:uid="{00000000-0005-0000-0000-00001C260000}"/>
    <cellStyle name="Normál 4 5 2 3 2 2 2 5" xfId="2760" xr:uid="{00000000-0005-0000-0000-00001D260000}"/>
    <cellStyle name="Normál 4 5 2 3 2 2 2 5 2" xfId="5031" xr:uid="{00000000-0005-0000-0000-00001E260000}"/>
    <cellStyle name="Normál 4 5 2 3 2 2 2 5 2 2" xfId="11761" xr:uid="{00000000-0005-0000-0000-00001F260000}"/>
    <cellStyle name="Normál 4 5 2 3 2 2 2 5 3" xfId="3473" xr:uid="{00000000-0005-0000-0000-000020260000}"/>
    <cellStyle name="Normál 4 5 2 3 2 2 2 5 4" xfId="11762" xr:uid="{00000000-0005-0000-0000-000021260000}"/>
    <cellStyle name="Normál 4 5 2 3 2 2 2 6" xfId="5023" xr:uid="{00000000-0005-0000-0000-000022260000}"/>
    <cellStyle name="Normál 4 5 2 3 2 2 2 6 2" xfId="11763" xr:uid="{00000000-0005-0000-0000-000023260000}"/>
    <cellStyle name="Normál 4 5 2 3 2 2 2 7" xfId="11764" xr:uid="{00000000-0005-0000-0000-000024260000}"/>
    <cellStyle name="Normál 4 5 2 3 2 2 3" xfId="688" xr:uid="{00000000-0005-0000-0000-000025260000}"/>
    <cellStyle name="Normál 4 5 2 3 2 2 3 2" xfId="1262" xr:uid="{00000000-0005-0000-0000-000026260000}"/>
    <cellStyle name="Normál 4 5 2 3 2 2 3 2 2" xfId="2005" xr:uid="{00000000-0005-0000-0000-000027260000}"/>
    <cellStyle name="Normál 4 5 2 3 2 2 3 2 3" xfId="3256" xr:uid="{00000000-0005-0000-0000-000028260000}"/>
    <cellStyle name="Normál 4 5 2 3 2 2 3 2 3 2" xfId="5035" xr:uid="{00000000-0005-0000-0000-000029260000}"/>
    <cellStyle name="Normál 4 5 2 3 2 2 3 2 3 2 2" xfId="11765" xr:uid="{00000000-0005-0000-0000-00002A260000}"/>
    <cellStyle name="Normál 4 5 2 3 2 2 3 2 3 3" xfId="3474" xr:uid="{00000000-0005-0000-0000-00002B260000}"/>
    <cellStyle name="Normál 4 5 2 3 2 2 3 2 3 4" xfId="11766" xr:uid="{00000000-0005-0000-0000-00002C260000}"/>
    <cellStyle name="Normál 4 5 2 3 2 2 3 2 4" xfId="5033" xr:uid="{00000000-0005-0000-0000-00002D260000}"/>
    <cellStyle name="Normál 4 5 2 3 2 2 3 2 4 2" xfId="11767" xr:uid="{00000000-0005-0000-0000-00002E260000}"/>
    <cellStyle name="Normál 4 5 2 3 2 2 3 2 5" xfId="11768" xr:uid="{00000000-0005-0000-0000-00002F260000}"/>
    <cellStyle name="Normál 4 5 2 3 2 2 3 3" xfId="2004" xr:uid="{00000000-0005-0000-0000-000030260000}"/>
    <cellStyle name="Normál 4 5 2 3 2 2 3 4" xfId="2762" xr:uid="{00000000-0005-0000-0000-000031260000}"/>
    <cellStyle name="Normál 4 5 2 3 2 2 3 4 2" xfId="5036" xr:uid="{00000000-0005-0000-0000-000032260000}"/>
    <cellStyle name="Normál 4 5 2 3 2 2 3 4 2 2" xfId="11769" xr:uid="{00000000-0005-0000-0000-000033260000}"/>
    <cellStyle name="Normál 4 5 2 3 2 2 3 4 3" xfId="3475" xr:uid="{00000000-0005-0000-0000-000034260000}"/>
    <cellStyle name="Normál 4 5 2 3 2 2 3 4 4" xfId="11770" xr:uid="{00000000-0005-0000-0000-000035260000}"/>
    <cellStyle name="Normál 4 5 2 3 2 2 3 5" xfId="5032" xr:uid="{00000000-0005-0000-0000-000036260000}"/>
    <cellStyle name="Normál 4 5 2 3 2 2 3 5 2" xfId="11771" xr:uid="{00000000-0005-0000-0000-000037260000}"/>
    <cellStyle name="Normál 4 5 2 3 2 2 3 6" xfId="11772" xr:uid="{00000000-0005-0000-0000-000038260000}"/>
    <cellStyle name="Normál 4 5 2 3 2 2 4" xfId="1026" xr:uid="{00000000-0005-0000-0000-000039260000}"/>
    <cellStyle name="Normál 4 5 2 3 2 2 4 2" xfId="2006" xr:uid="{00000000-0005-0000-0000-00003A260000}"/>
    <cellStyle name="Normál 4 5 2 3 2 2 4 3" xfId="3257" xr:uid="{00000000-0005-0000-0000-00003B260000}"/>
    <cellStyle name="Normál 4 5 2 3 2 2 4 3 2" xfId="5038" xr:uid="{00000000-0005-0000-0000-00003C260000}"/>
    <cellStyle name="Normál 4 5 2 3 2 2 4 3 2 2" xfId="11773" xr:uid="{00000000-0005-0000-0000-00003D260000}"/>
    <cellStyle name="Normál 4 5 2 3 2 2 4 3 3" xfId="3476" xr:uid="{00000000-0005-0000-0000-00003E260000}"/>
    <cellStyle name="Normál 4 5 2 3 2 2 4 3 4" xfId="11774" xr:uid="{00000000-0005-0000-0000-00003F260000}"/>
    <cellStyle name="Normál 4 5 2 3 2 2 4 4" xfId="5037" xr:uid="{00000000-0005-0000-0000-000040260000}"/>
    <cellStyle name="Normál 4 5 2 3 2 2 4 4 2" xfId="11775" xr:uid="{00000000-0005-0000-0000-000041260000}"/>
    <cellStyle name="Normál 4 5 2 3 2 2 4 5" xfId="11776" xr:uid="{00000000-0005-0000-0000-000042260000}"/>
    <cellStyle name="Normál 4 5 2 3 2 2 5" xfId="1999" xr:uid="{00000000-0005-0000-0000-000043260000}"/>
    <cellStyle name="Normál 4 5 2 3 2 2 6" xfId="2759" xr:uid="{00000000-0005-0000-0000-000044260000}"/>
    <cellStyle name="Normál 4 5 2 3 2 2 6 2" xfId="5040" xr:uid="{00000000-0005-0000-0000-000045260000}"/>
    <cellStyle name="Normál 4 5 2 3 2 2 6 2 2" xfId="11777" xr:uid="{00000000-0005-0000-0000-000046260000}"/>
    <cellStyle name="Normál 4 5 2 3 2 2 6 3" xfId="3477" xr:uid="{00000000-0005-0000-0000-000047260000}"/>
    <cellStyle name="Normál 4 5 2 3 2 2 6 4" xfId="11778" xr:uid="{00000000-0005-0000-0000-000048260000}"/>
    <cellStyle name="Normál 4 5 2 3 2 2 7" xfId="5022" xr:uid="{00000000-0005-0000-0000-000049260000}"/>
    <cellStyle name="Normál 4 5 2 3 2 2 7 2" xfId="11779" xr:uid="{00000000-0005-0000-0000-00004A260000}"/>
    <cellStyle name="Normál 4 5 2 3 2 2 8" xfId="11780" xr:uid="{00000000-0005-0000-0000-00004B260000}"/>
    <cellStyle name="Normál 4 5 2 3 2 3" xfId="487" xr:uid="{00000000-0005-0000-0000-00004C260000}"/>
    <cellStyle name="Normál 4 5 2 3 2 4" xfId="522" xr:uid="{00000000-0005-0000-0000-00004D260000}"/>
    <cellStyle name="Normál 4 5 2 3 2 4 2" xfId="786" xr:uid="{00000000-0005-0000-0000-00004E260000}"/>
    <cellStyle name="Normál 4 5 2 3 2 4 2 2" xfId="1263" xr:uid="{00000000-0005-0000-0000-00004F260000}"/>
    <cellStyle name="Normál 4 5 2 3 2 4 2 2 2" xfId="2009" xr:uid="{00000000-0005-0000-0000-000050260000}"/>
    <cellStyle name="Normál 4 5 2 3 2 4 2 2 3" xfId="3258" xr:uid="{00000000-0005-0000-0000-000051260000}"/>
    <cellStyle name="Normál 4 5 2 3 2 4 2 2 3 2" xfId="5045" xr:uid="{00000000-0005-0000-0000-000052260000}"/>
    <cellStyle name="Normál 4 5 2 3 2 4 2 2 3 2 2" xfId="11781" xr:uid="{00000000-0005-0000-0000-000053260000}"/>
    <cellStyle name="Normál 4 5 2 3 2 4 2 2 3 3" xfId="3478" xr:uid="{00000000-0005-0000-0000-000054260000}"/>
    <cellStyle name="Normál 4 5 2 3 2 4 2 2 3 4" xfId="11782" xr:uid="{00000000-0005-0000-0000-000055260000}"/>
    <cellStyle name="Normál 4 5 2 3 2 4 2 2 4" xfId="5043" xr:uid="{00000000-0005-0000-0000-000056260000}"/>
    <cellStyle name="Normál 4 5 2 3 2 4 2 2 4 2" xfId="11783" xr:uid="{00000000-0005-0000-0000-000057260000}"/>
    <cellStyle name="Normál 4 5 2 3 2 4 2 2 5" xfId="11784" xr:uid="{00000000-0005-0000-0000-000058260000}"/>
    <cellStyle name="Normál 4 5 2 3 2 4 2 3" xfId="2008" xr:uid="{00000000-0005-0000-0000-000059260000}"/>
    <cellStyle name="Normál 4 5 2 3 2 4 2 4" xfId="2764" xr:uid="{00000000-0005-0000-0000-00005A260000}"/>
    <cellStyle name="Normál 4 5 2 3 2 4 2 4 2" xfId="5046" xr:uid="{00000000-0005-0000-0000-00005B260000}"/>
    <cellStyle name="Normál 4 5 2 3 2 4 2 4 2 2" xfId="11785" xr:uid="{00000000-0005-0000-0000-00005C260000}"/>
    <cellStyle name="Normál 4 5 2 3 2 4 2 4 3" xfId="3479" xr:uid="{00000000-0005-0000-0000-00005D260000}"/>
    <cellStyle name="Normál 4 5 2 3 2 4 2 4 4" xfId="11786" xr:uid="{00000000-0005-0000-0000-00005E260000}"/>
    <cellStyle name="Normál 4 5 2 3 2 4 2 5" xfId="5042" xr:uid="{00000000-0005-0000-0000-00005F260000}"/>
    <cellStyle name="Normál 4 5 2 3 2 4 2 5 2" xfId="11787" xr:uid="{00000000-0005-0000-0000-000060260000}"/>
    <cellStyle name="Normál 4 5 2 3 2 4 2 6" xfId="11788" xr:uid="{00000000-0005-0000-0000-000061260000}"/>
    <cellStyle name="Normál 4 5 2 3 2 4 3" xfId="1028" xr:uid="{00000000-0005-0000-0000-000062260000}"/>
    <cellStyle name="Normál 4 5 2 3 2 4 3 2" xfId="2010" xr:uid="{00000000-0005-0000-0000-000063260000}"/>
    <cellStyle name="Normál 4 5 2 3 2 4 3 3" xfId="3259" xr:uid="{00000000-0005-0000-0000-000064260000}"/>
    <cellStyle name="Normál 4 5 2 3 2 4 3 3 2" xfId="5048" xr:uid="{00000000-0005-0000-0000-000065260000}"/>
    <cellStyle name="Normál 4 5 2 3 2 4 3 3 2 2" xfId="11789" xr:uid="{00000000-0005-0000-0000-000066260000}"/>
    <cellStyle name="Normál 4 5 2 3 2 4 3 3 3" xfId="3480" xr:uid="{00000000-0005-0000-0000-000067260000}"/>
    <cellStyle name="Normál 4 5 2 3 2 4 3 3 4" xfId="11790" xr:uid="{00000000-0005-0000-0000-000068260000}"/>
    <cellStyle name="Normál 4 5 2 3 2 4 3 4" xfId="5047" xr:uid="{00000000-0005-0000-0000-000069260000}"/>
    <cellStyle name="Normál 4 5 2 3 2 4 3 4 2" xfId="11791" xr:uid="{00000000-0005-0000-0000-00006A260000}"/>
    <cellStyle name="Normál 4 5 2 3 2 4 3 5" xfId="11792" xr:uid="{00000000-0005-0000-0000-00006B260000}"/>
    <cellStyle name="Normál 4 5 2 3 2 4 4" xfId="2007" xr:uid="{00000000-0005-0000-0000-00006C260000}"/>
    <cellStyle name="Normál 4 5 2 3 2 4 5" xfId="2763" xr:uid="{00000000-0005-0000-0000-00006D260000}"/>
    <cellStyle name="Normál 4 5 2 3 2 4 5 2" xfId="5049" xr:uid="{00000000-0005-0000-0000-00006E260000}"/>
    <cellStyle name="Normál 4 5 2 3 2 4 5 2 2" xfId="11793" xr:uid="{00000000-0005-0000-0000-00006F260000}"/>
    <cellStyle name="Normál 4 5 2 3 2 4 5 3" xfId="3481" xr:uid="{00000000-0005-0000-0000-000070260000}"/>
    <cellStyle name="Normál 4 5 2 3 2 4 5 4" xfId="11794" xr:uid="{00000000-0005-0000-0000-000071260000}"/>
    <cellStyle name="Normál 4 5 2 3 2 4 6" xfId="5041" xr:uid="{00000000-0005-0000-0000-000072260000}"/>
    <cellStyle name="Normál 4 5 2 3 2 4 6 2" xfId="11795" xr:uid="{00000000-0005-0000-0000-000073260000}"/>
    <cellStyle name="Normál 4 5 2 3 2 4 7" xfId="11796" xr:uid="{00000000-0005-0000-0000-000074260000}"/>
    <cellStyle name="Normál 4 5 2 3 2 5" xfId="687" xr:uid="{00000000-0005-0000-0000-000075260000}"/>
    <cellStyle name="Normál 4 5 2 3 2 5 2" xfId="1264" xr:uid="{00000000-0005-0000-0000-000076260000}"/>
    <cellStyle name="Normál 4 5 2 3 2 5 2 2" xfId="2012" xr:uid="{00000000-0005-0000-0000-000077260000}"/>
    <cellStyle name="Normál 4 5 2 3 2 5 2 3" xfId="3260" xr:uid="{00000000-0005-0000-0000-000078260000}"/>
    <cellStyle name="Normál 4 5 2 3 2 5 2 3 2" xfId="5053" xr:uid="{00000000-0005-0000-0000-000079260000}"/>
    <cellStyle name="Normál 4 5 2 3 2 5 2 3 2 2" xfId="11797" xr:uid="{00000000-0005-0000-0000-00007A260000}"/>
    <cellStyle name="Normál 4 5 2 3 2 5 2 3 3" xfId="3482" xr:uid="{00000000-0005-0000-0000-00007B260000}"/>
    <cellStyle name="Normál 4 5 2 3 2 5 2 3 4" xfId="11798" xr:uid="{00000000-0005-0000-0000-00007C260000}"/>
    <cellStyle name="Normál 4 5 2 3 2 5 2 4" xfId="5051" xr:uid="{00000000-0005-0000-0000-00007D260000}"/>
    <cellStyle name="Normál 4 5 2 3 2 5 2 4 2" xfId="11799" xr:uid="{00000000-0005-0000-0000-00007E260000}"/>
    <cellStyle name="Normál 4 5 2 3 2 5 2 5" xfId="11800" xr:uid="{00000000-0005-0000-0000-00007F260000}"/>
    <cellStyle name="Normál 4 5 2 3 2 5 3" xfId="2011" xr:uid="{00000000-0005-0000-0000-000080260000}"/>
    <cellStyle name="Normál 4 5 2 3 2 5 4" xfId="2765" xr:uid="{00000000-0005-0000-0000-000081260000}"/>
    <cellStyle name="Normál 4 5 2 3 2 5 4 2" xfId="5054" xr:uid="{00000000-0005-0000-0000-000082260000}"/>
    <cellStyle name="Normál 4 5 2 3 2 5 4 2 2" xfId="11801" xr:uid="{00000000-0005-0000-0000-000083260000}"/>
    <cellStyle name="Normál 4 5 2 3 2 5 4 3" xfId="3483" xr:uid="{00000000-0005-0000-0000-000084260000}"/>
    <cellStyle name="Normál 4 5 2 3 2 5 4 4" xfId="11802" xr:uid="{00000000-0005-0000-0000-000085260000}"/>
    <cellStyle name="Normál 4 5 2 3 2 5 5" xfId="5050" xr:uid="{00000000-0005-0000-0000-000086260000}"/>
    <cellStyle name="Normál 4 5 2 3 2 5 5 2" xfId="11803" xr:uid="{00000000-0005-0000-0000-000087260000}"/>
    <cellStyle name="Normál 4 5 2 3 2 5 6" xfId="11804" xr:uid="{00000000-0005-0000-0000-000088260000}"/>
    <cellStyle name="Normál 4 5 2 3 2 6" xfId="1025" xr:uid="{00000000-0005-0000-0000-000089260000}"/>
    <cellStyle name="Normál 4 5 2 3 2 6 2" xfId="2013" xr:uid="{00000000-0005-0000-0000-00008A260000}"/>
    <cellStyle name="Normál 4 5 2 3 2 6 3" xfId="3261" xr:uid="{00000000-0005-0000-0000-00008B260000}"/>
    <cellStyle name="Normál 4 5 2 3 2 6 3 2" xfId="5057" xr:uid="{00000000-0005-0000-0000-00008C260000}"/>
    <cellStyle name="Normál 4 5 2 3 2 6 3 2 2" xfId="11805" xr:uid="{00000000-0005-0000-0000-00008D260000}"/>
    <cellStyle name="Normál 4 5 2 3 2 6 3 3" xfId="3484" xr:uid="{00000000-0005-0000-0000-00008E260000}"/>
    <cellStyle name="Normál 4 5 2 3 2 6 3 4" xfId="11806" xr:uid="{00000000-0005-0000-0000-00008F260000}"/>
    <cellStyle name="Normál 4 5 2 3 2 6 4" xfId="5055" xr:uid="{00000000-0005-0000-0000-000090260000}"/>
    <cellStyle name="Normál 4 5 2 3 2 6 4 2" xfId="11807" xr:uid="{00000000-0005-0000-0000-000091260000}"/>
    <cellStyle name="Normál 4 5 2 3 2 6 5" xfId="11808" xr:uid="{00000000-0005-0000-0000-000092260000}"/>
    <cellStyle name="Normál 4 5 2 3 2 7" xfId="2758" xr:uid="{00000000-0005-0000-0000-000093260000}"/>
    <cellStyle name="Normál 4 5 2 3 2 7 2" xfId="5058" xr:uid="{00000000-0005-0000-0000-000094260000}"/>
    <cellStyle name="Normál 4 5 2 3 2 7 2 2" xfId="11809" xr:uid="{00000000-0005-0000-0000-000095260000}"/>
    <cellStyle name="Normál 4 5 2 3 2 7 3" xfId="3485" xr:uid="{00000000-0005-0000-0000-000096260000}"/>
    <cellStyle name="Normál 4 5 2 3 2 7 4" xfId="11810" xr:uid="{00000000-0005-0000-0000-000097260000}"/>
    <cellStyle name="Normál 4 5 2 3 2 8" xfId="5021" xr:uid="{00000000-0005-0000-0000-000098260000}"/>
    <cellStyle name="Normál 4 5 2 3 2 8 2" xfId="11811" xr:uid="{00000000-0005-0000-0000-000099260000}"/>
    <cellStyle name="Normál 4 5 2 3 2 9" xfId="11812" xr:uid="{00000000-0005-0000-0000-00009A260000}"/>
    <cellStyle name="Normál 4 5 2 3 3" xfId="323" xr:uid="{00000000-0005-0000-0000-00009B260000}"/>
    <cellStyle name="Normál 4 5 2 3 4" xfId="381" xr:uid="{00000000-0005-0000-0000-00009C260000}"/>
    <cellStyle name="Normál 4 5 2 3 4 2" xfId="524" xr:uid="{00000000-0005-0000-0000-00009D260000}"/>
    <cellStyle name="Normál 4 5 2 3 4 2 2" xfId="787" xr:uid="{00000000-0005-0000-0000-00009E260000}"/>
    <cellStyle name="Normál 4 5 2 3 4 2 2 2" xfId="1265" xr:uid="{00000000-0005-0000-0000-00009F260000}"/>
    <cellStyle name="Normál 4 5 2 3 4 2 2 2 2" xfId="2017" xr:uid="{00000000-0005-0000-0000-0000A0260000}"/>
    <cellStyle name="Normál 4 5 2 3 4 2 2 2 3" xfId="3262" xr:uid="{00000000-0005-0000-0000-0000A1260000}"/>
    <cellStyle name="Normál 4 5 2 3 4 2 2 2 3 2" xfId="5063" xr:uid="{00000000-0005-0000-0000-0000A2260000}"/>
    <cellStyle name="Normál 4 5 2 3 4 2 2 2 3 2 2" xfId="11813" xr:uid="{00000000-0005-0000-0000-0000A3260000}"/>
    <cellStyle name="Normál 4 5 2 3 4 2 2 2 3 3" xfId="3486" xr:uid="{00000000-0005-0000-0000-0000A4260000}"/>
    <cellStyle name="Normál 4 5 2 3 4 2 2 2 3 4" xfId="11814" xr:uid="{00000000-0005-0000-0000-0000A5260000}"/>
    <cellStyle name="Normál 4 5 2 3 4 2 2 2 4" xfId="5062" xr:uid="{00000000-0005-0000-0000-0000A6260000}"/>
    <cellStyle name="Normál 4 5 2 3 4 2 2 2 4 2" xfId="11815" xr:uid="{00000000-0005-0000-0000-0000A7260000}"/>
    <cellStyle name="Normál 4 5 2 3 4 2 2 2 5" xfId="11816" xr:uid="{00000000-0005-0000-0000-0000A8260000}"/>
    <cellStyle name="Normál 4 5 2 3 4 2 2 3" xfId="2016" xr:uid="{00000000-0005-0000-0000-0000A9260000}"/>
    <cellStyle name="Normál 4 5 2 3 4 2 2 4" xfId="2768" xr:uid="{00000000-0005-0000-0000-0000AA260000}"/>
    <cellStyle name="Normál 4 5 2 3 4 2 2 4 2" xfId="5065" xr:uid="{00000000-0005-0000-0000-0000AB260000}"/>
    <cellStyle name="Normál 4 5 2 3 4 2 2 4 2 2" xfId="11817" xr:uid="{00000000-0005-0000-0000-0000AC260000}"/>
    <cellStyle name="Normál 4 5 2 3 4 2 2 4 3" xfId="3487" xr:uid="{00000000-0005-0000-0000-0000AD260000}"/>
    <cellStyle name="Normál 4 5 2 3 4 2 2 4 4" xfId="11818" xr:uid="{00000000-0005-0000-0000-0000AE260000}"/>
    <cellStyle name="Normál 4 5 2 3 4 2 2 5" xfId="5061" xr:uid="{00000000-0005-0000-0000-0000AF260000}"/>
    <cellStyle name="Normál 4 5 2 3 4 2 2 5 2" xfId="11819" xr:uid="{00000000-0005-0000-0000-0000B0260000}"/>
    <cellStyle name="Normál 4 5 2 3 4 2 2 6" xfId="11820" xr:uid="{00000000-0005-0000-0000-0000B1260000}"/>
    <cellStyle name="Normál 4 5 2 3 4 2 3" xfId="1030" xr:uid="{00000000-0005-0000-0000-0000B2260000}"/>
    <cellStyle name="Normál 4 5 2 3 4 2 3 2" xfId="2018" xr:uid="{00000000-0005-0000-0000-0000B3260000}"/>
    <cellStyle name="Normál 4 5 2 3 4 2 3 3" xfId="3263" xr:uid="{00000000-0005-0000-0000-0000B4260000}"/>
    <cellStyle name="Normál 4 5 2 3 4 2 3 3 2" xfId="5067" xr:uid="{00000000-0005-0000-0000-0000B5260000}"/>
    <cellStyle name="Normál 4 5 2 3 4 2 3 3 2 2" xfId="11821" xr:uid="{00000000-0005-0000-0000-0000B6260000}"/>
    <cellStyle name="Normál 4 5 2 3 4 2 3 3 3" xfId="3488" xr:uid="{00000000-0005-0000-0000-0000B7260000}"/>
    <cellStyle name="Normál 4 5 2 3 4 2 3 3 4" xfId="11822" xr:uid="{00000000-0005-0000-0000-0000B8260000}"/>
    <cellStyle name="Normál 4 5 2 3 4 2 3 4" xfId="5066" xr:uid="{00000000-0005-0000-0000-0000B9260000}"/>
    <cellStyle name="Normál 4 5 2 3 4 2 3 4 2" xfId="11823" xr:uid="{00000000-0005-0000-0000-0000BA260000}"/>
    <cellStyle name="Normál 4 5 2 3 4 2 3 5" xfId="11824" xr:uid="{00000000-0005-0000-0000-0000BB260000}"/>
    <cellStyle name="Normál 4 5 2 3 4 2 4" xfId="2015" xr:uid="{00000000-0005-0000-0000-0000BC260000}"/>
    <cellStyle name="Normál 4 5 2 3 4 2 5" xfId="2767" xr:uid="{00000000-0005-0000-0000-0000BD260000}"/>
    <cellStyle name="Normál 4 5 2 3 4 2 5 2" xfId="5069" xr:uid="{00000000-0005-0000-0000-0000BE260000}"/>
    <cellStyle name="Normál 4 5 2 3 4 2 5 2 2" xfId="11825" xr:uid="{00000000-0005-0000-0000-0000BF260000}"/>
    <cellStyle name="Normál 4 5 2 3 4 2 5 3" xfId="3489" xr:uid="{00000000-0005-0000-0000-0000C0260000}"/>
    <cellStyle name="Normál 4 5 2 3 4 2 5 4" xfId="11826" xr:uid="{00000000-0005-0000-0000-0000C1260000}"/>
    <cellStyle name="Normál 4 5 2 3 4 2 6" xfId="5060" xr:uid="{00000000-0005-0000-0000-0000C2260000}"/>
    <cellStyle name="Normál 4 5 2 3 4 2 6 2" xfId="11827" xr:uid="{00000000-0005-0000-0000-0000C3260000}"/>
    <cellStyle name="Normál 4 5 2 3 4 2 7" xfId="11828" xr:uid="{00000000-0005-0000-0000-0000C4260000}"/>
    <cellStyle name="Normál 4 5 2 3 4 3" xfId="689" xr:uid="{00000000-0005-0000-0000-0000C5260000}"/>
    <cellStyle name="Normál 4 5 2 3 4 3 2" xfId="1266" xr:uid="{00000000-0005-0000-0000-0000C6260000}"/>
    <cellStyle name="Normál 4 5 2 3 4 3 2 2" xfId="2020" xr:uid="{00000000-0005-0000-0000-0000C7260000}"/>
    <cellStyle name="Normál 4 5 2 3 4 3 2 3" xfId="3264" xr:uid="{00000000-0005-0000-0000-0000C8260000}"/>
    <cellStyle name="Normál 4 5 2 3 4 3 2 3 2" xfId="5072" xr:uid="{00000000-0005-0000-0000-0000C9260000}"/>
    <cellStyle name="Normál 4 5 2 3 4 3 2 3 2 2" xfId="11829" xr:uid="{00000000-0005-0000-0000-0000CA260000}"/>
    <cellStyle name="Normál 4 5 2 3 4 3 2 3 3" xfId="3490" xr:uid="{00000000-0005-0000-0000-0000CB260000}"/>
    <cellStyle name="Normál 4 5 2 3 4 3 2 3 4" xfId="11830" xr:uid="{00000000-0005-0000-0000-0000CC260000}"/>
    <cellStyle name="Normál 4 5 2 3 4 3 2 4" xfId="5071" xr:uid="{00000000-0005-0000-0000-0000CD260000}"/>
    <cellStyle name="Normál 4 5 2 3 4 3 2 4 2" xfId="11831" xr:uid="{00000000-0005-0000-0000-0000CE260000}"/>
    <cellStyle name="Normál 4 5 2 3 4 3 2 5" xfId="11832" xr:uid="{00000000-0005-0000-0000-0000CF260000}"/>
    <cellStyle name="Normál 4 5 2 3 4 3 3" xfId="2019" xr:uid="{00000000-0005-0000-0000-0000D0260000}"/>
    <cellStyle name="Normál 4 5 2 3 4 3 4" xfId="2769" xr:uid="{00000000-0005-0000-0000-0000D1260000}"/>
    <cellStyle name="Normál 4 5 2 3 4 3 4 2" xfId="5073" xr:uid="{00000000-0005-0000-0000-0000D2260000}"/>
    <cellStyle name="Normál 4 5 2 3 4 3 4 2 2" xfId="11833" xr:uid="{00000000-0005-0000-0000-0000D3260000}"/>
    <cellStyle name="Normál 4 5 2 3 4 3 4 3" xfId="3491" xr:uid="{00000000-0005-0000-0000-0000D4260000}"/>
    <cellStyle name="Normál 4 5 2 3 4 3 4 4" xfId="11834" xr:uid="{00000000-0005-0000-0000-0000D5260000}"/>
    <cellStyle name="Normál 4 5 2 3 4 3 5" xfId="5070" xr:uid="{00000000-0005-0000-0000-0000D6260000}"/>
    <cellStyle name="Normál 4 5 2 3 4 3 5 2" xfId="11835" xr:uid="{00000000-0005-0000-0000-0000D7260000}"/>
    <cellStyle name="Normál 4 5 2 3 4 3 6" xfId="11836" xr:uid="{00000000-0005-0000-0000-0000D8260000}"/>
    <cellStyle name="Normál 4 5 2 3 4 4" xfId="1029" xr:uid="{00000000-0005-0000-0000-0000D9260000}"/>
    <cellStyle name="Normál 4 5 2 3 4 4 2" xfId="2021" xr:uid="{00000000-0005-0000-0000-0000DA260000}"/>
    <cellStyle name="Normál 4 5 2 3 4 4 3" xfId="3265" xr:uid="{00000000-0005-0000-0000-0000DB260000}"/>
    <cellStyle name="Normál 4 5 2 3 4 4 3 2" xfId="5075" xr:uid="{00000000-0005-0000-0000-0000DC260000}"/>
    <cellStyle name="Normál 4 5 2 3 4 4 3 2 2" xfId="11837" xr:uid="{00000000-0005-0000-0000-0000DD260000}"/>
    <cellStyle name="Normál 4 5 2 3 4 4 3 3" xfId="3492" xr:uid="{00000000-0005-0000-0000-0000DE260000}"/>
    <cellStyle name="Normál 4 5 2 3 4 4 3 4" xfId="11838" xr:uid="{00000000-0005-0000-0000-0000DF260000}"/>
    <cellStyle name="Normál 4 5 2 3 4 4 4" xfId="5074" xr:uid="{00000000-0005-0000-0000-0000E0260000}"/>
    <cellStyle name="Normál 4 5 2 3 4 4 4 2" xfId="11839" xr:uid="{00000000-0005-0000-0000-0000E1260000}"/>
    <cellStyle name="Normál 4 5 2 3 4 4 5" xfId="11840" xr:uid="{00000000-0005-0000-0000-0000E2260000}"/>
    <cellStyle name="Normál 4 5 2 3 4 5" xfId="2014" xr:uid="{00000000-0005-0000-0000-0000E3260000}"/>
    <cellStyle name="Normál 4 5 2 3 4 6" xfId="2766" xr:uid="{00000000-0005-0000-0000-0000E4260000}"/>
    <cellStyle name="Normál 4 5 2 3 4 6 2" xfId="5076" xr:uid="{00000000-0005-0000-0000-0000E5260000}"/>
    <cellStyle name="Normál 4 5 2 3 4 6 2 2" xfId="11841" xr:uid="{00000000-0005-0000-0000-0000E6260000}"/>
    <cellStyle name="Normál 4 5 2 3 4 6 3" xfId="3493" xr:uid="{00000000-0005-0000-0000-0000E7260000}"/>
    <cellStyle name="Normál 4 5 2 3 4 6 4" xfId="11842" xr:uid="{00000000-0005-0000-0000-0000E8260000}"/>
    <cellStyle name="Normál 4 5 2 3 4 7" xfId="5059" xr:uid="{00000000-0005-0000-0000-0000E9260000}"/>
    <cellStyle name="Normál 4 5 2 3 4 7 2" xfId="11843" xr:uid="{00000000-0005-0000-0000-0000EA260000}"/>
    <cellStyle name="Normál 4 5 2 3 4 8" xfId="11844" xr:uid="{00000000-0005-0000-0000-0000EB260000}"/>
    <cellStyle name="Normál 4 5 2 3 5" xfId="521" xr:uid="{00000000-0005-0000-0000-0000EC260000}"/>
    <cellStyle name="Normál 4 5 2 3 5 2" xfId="788" xr:uid="{00000000-0005-0000-0000-0000ED260000}"/>
    <cellStyle name="Normál 4 5 2 3 5 2 2" xfId="1267" xr:uid="{00000000-0005-0000-0000-0000EE260000}"/>
    <cellStyle name="Normál 4 5 2 3 5 2 2 2" xfId="2024" xr:uid="{00000000-0005-0000-0000-0000EF260000}"/>
    <cellStyle name="Normál 4 5 2 3 5 2 2 3" xfId="3266" xr:uid="{00000000-0005-0000-0000-0000F0260000}"/>
    <cellStyle name="Normál 4 5 2 3 5 2 2 3 2" xfId="5080" xr:uid="{00000000-0005-0000-0000-0000F1260000}"/>
    <cellStyle name="Normál 4 5 2 3 5 2 2 3 2 2" xfId="11845" xr:uid="{00000000-0005-0000-0000-0000F2260000}"/>
    <cellStyle name="Normál 4 5 2 3 5 2 2 3 3" xfId="3494" xr:uid="{00000000-0005-0000-0000-0000F3260000}"/>
    <cellStyle name="Normál 4 5 2 3 5 2 2 3 4" xfId="11846" xr:uid="{00000000-0005-0000-0000-0000F4260000}"/>
    <cellStyle name="Normál 4 5 2 3 5 2 2 4" xfId="5079" xr:uid="{00000000-0005-0000-0000-0000F5260000}"/>
    <cellStyle name="Normál 4 5 2 3 5 2 2 4 2" xfId="11847" xr:uid="{00000000-0005-0000-0000-0000F6260000}"/>
    <cellStyle name="Normál 4 5 2 3 5 2 2 5" xfId="11848" xr:uid="{00000000-0005-0000-0000-0000F7260000}"/>
    <cellStyle name="Normál 4 5 2 3 5 2 3" xfId="2023" xr:uid="{00000000-0005-0000-0000-0000F8260000}"/>
    <cellStyle name="Normál 4 5 2 3 5 2 4" xfId="2771" xr:uid="{00000000-0005-0000-0000-0000F9260000}"/>
    <cellStyle name="Normál 4 5 2 3 5 2 4 2" xfId="5082" xr:uid="{00000000-0005-0000-0000-0000FA260000}"/>
    <cellStyle name="Normál 4 5 2 3 5 2 4 2 2" xfId="11849" xr:uid="{00000000-0005-0000-0000-0000FB260000}"/>
    <cellStyle name="Normál 4 5 2 3 5 2 4 3" xfId="3495" xr:uid="{00000000-0005-0000-0000-0000FC260000}"/>
    <cellStyle name="Normál 4 5 2 3 5 2 4 4" xfId="11850" xr:uid="{00000000-0005-0000-0000-0000FD260000}"/>
    <cellStyle name="Normál 4 5 2 3 5 2 5" xfId="5078" xr:uid="{00000000-0005-0000-0000-0000FE260000}"/>
    <cellStyle name="Normál 4 5 2 3 5 2 5 2" xfId="11851" xr:uid="{00000000-0005-0000-0000-0000FF260000}"/>
    <cellStyle name="Normál 4 5 2 3 5 2 6" xfId="11852" xr:uid="{00000000-0005-0000-0000-000000270000}"/>
    <cellStyle name="Normál 4 5 2 3 5 3" xfId="1031" xr:uid="{00000000-0005-0000-0000-000001270000}"/>
    <cellStyle name="Normál 4 5 2 3 5 3 2" xfId="2025" xr:uid="{00000000-0005-0000-0000-000002270000}"/>
    <cellStyle name="Normál 4 5 2 3 5 3 3" xfId="3267" xr:uid="{00000000-0005-0000-0000-000003270000}"/>
    <cellStyle name="Normál 4 5 2 3 5 3 3 2" xfId="5084" xr:uid="{00000000-0005-0000-0000-000004270000}"/>
    <cellStyle name="Normál 4 5 2 3 5 3 3 2 2" xfId="11853" xr:uid="{00000000-0005-0000-0000-000005270000}"/>
    <cellStyle name="Normál 4 5 2 3 5 3 3 3" xfId="3496" xr:uid="{00000000-0005-0000-0000-000006270000}"/>
    <cellStyle name="Normál 4 5 2 3 5 3 3 4" xfId="11854" xr:uid="{00000000-0005-0000-0000-000007270000}"/>
    <cellStyle name="Normál 4 5 2 3 5 3 4" xfId="5083" xr:uid="{00000000-0005-0000-0000-000008270000}"/>
    <cellStyle name="Normál 4 5 2 3 5 3 4 2" xfId="11855" xr:uid="{00000000-0005-0000-0000-000009270000}"/>
    <cellStyle name="Normál 4 5 2 3 5 3 5" xfId="11856" xr:uid="{00000000-0005-0000-0000-00000A270000}"/>
    <cellStyle name="Normál 4 5 2 3 5 4" xfId="2022" xr:uid="{00000000-0005-0000-0000-00000B270000}"/>
    <cellStyle name="Normál 4 5 2 3 5 5" xfId="2770" xr:uid="{00000000-0005-0000-0000-00000C270000}"/>
    <cellStyle name="Normál 4 5 2 3 5 5 2" xfId="5086" xr:uid="{00000000-0005-0000-0000-00000D270000}"/>
    <cellStyle name="Normál 4 5 2 3 5 5 2 2" xfId="11857" xr:uid="{00000000-0005-0000-0000-00000E270000}"/>
    <cellStyle name="Normál 4 5 2 3 5 5 3" xfId="3497" xr:uid="{00000000-0005-0000-0000-00000F270000}"/>
    <cellStyle name="Normál 4 5 2 3 5 5 4" xfId="11858" xr:uid="{00000000-0005-0000-0000-000010270000}"/>
    <cellStyle name="Normál 4 5 2 3 5 6" xfId="5077" xr:uid="{00000000-0005-0000-0000-000011270000}"/>
    <cellStyle name="Normál 4 5 2 3 5 6 2" xfId="11859" xr:uid="{00000000-0005-0000-0000-000012270000}"/>
    <cellStyle name="Normál 4 5 2 3 5 7" xfId="11860" xr:uid="{00000000-0005-0000-0000-000013270000}"/>
    <cellStyle name="Normál 4 5 2 3 6" xfId="686" xr:uid="{00000000-0005-0000-0000-000014270000}"/>
    <cellStyle name="Normál 4 5 2 3 6 2" xfId="1268" xr:uid="{00000000-0005-0000-0000-000015270000}"/>
    <cellStyle name="Normál 4 5 2 3 6 2 2" xfId="2027" xr:uid="{00000000-0005-0000-0000-000016270000}"/>
    <cellStyle name="Normál 4 5 2 3 6 2 3" xfId="3268" xr:uid="{00000000-0005-0000-0000-000017270000}"/>
    <cellStyle name="Normál 4 5 2 3 6 2 3 2" xfId="5089" xr:uid="{00000000-0005-0000-0000-000018270000}"/>
    <cellStyle name="Normál 4 5 2 3 6 2 3 2 2" xfId="11861" xr:uid="{00000000-0005-0000-0000-000019270000}"/>
    <cellStyle name="Normál 4 5 2 3 6 2 3 3" xfId="3498" xr:uid="{00000000-0005-0000-0000-00001A270000}"/>
    <cellStyle name="Normál 4 5 2 3 6 2 3 4" xfId="11862" xr:uid="{00000000-0005-0000-0000-00001B270000}"/>
    <cellStyle name="Normál 4 5 2 3 6 2 4" xfId="5088" xr:uid="{00000000-0005-0000-0000-00001C270000}"/>
    <cellStyle name="Normál 4 5 2 3 6 2 4 2" xfId="11863" xr:uid="{00000000-0005-0000-0000-00001D270000}"/>
    <cellStyle name="Normál 4 5 2 3 6 2 5" xfId="11864" xr:uid="{00000000-0005-0000-0000-00001E270000}"/>
    <cellStyle name="Normál 4 5 2 3 6 3" xfId="2026" xr:uid="{00000000-0005-0000-0000-00001F270000}"/>
    <cellStyle name="Normál 4 5 2 3 6 4" xfId="2772" xr:uid="{00000000-0005-0000-0000-000020270000}"/>
    <cellStyle name="Normál 4 5 2 3 6 4 2" xfId="5090" xr:uid="{00000000-0005-0000-0000-000021270000}"/>
    <cellStyle name="Normál 4 5 2 3 6 4 2 2" xfId="11865" xr:uid="{00000000-0005-0000-0000-000022270000}"/>
    <cellStyle name="Normál 4 5 2 3 6 4 3" xfId="3499" xr:uid="{00000000-0005-0000-0000-000023270000}"/>
    <cellStyle name="Normál 4 5 2 3 6 4 4" xfId="11866" xr:uid="{00000000-0005-0000-0000-000024270000}"/>
    <cellStyle name="Normál 4 5 2 3 6 5" xfId="5087" xr:uid="{00000000-0005-0000-0000-000025270000}"/>
    <cellStyle name="Normál 4 5 2 3 6 5 2" xfId="11867" xr:uid="{00000000-0005-0000-0000-000026270000}"/>
    <cellStyle name="Normál 4 5 2 3 6 6" xfId="11868" xr:uid="{00000000-0005-0000-0000-000027270000}"/>
    <cellStyle name="Normál 4 5 2 3 7" xfId="1024" xr:uid="{00000000-0005-0000-0000-000028270000}"/>
    <cellStyle name="Normál 4 5 2 3 7 2" xfId="2028" xr:uid="{00000000-0005-0000-0000-000029270000}"/>
    <cellStyle name="Normál 4 5 2 3 7 3" xfId="3269" xr:uid="{00000000-0005-0000-0000-00002A270000}"/>
    <cellStyle name="Normál 4 5 2 3 7 3 2" xfId="5093" xr:uid="{00000000-0005-0000-0000-00002B270000}"/>
    <cellStyle name="Normál 4 5 2 3 7 3 2 2" xfId="11869" xr:uid="{00000000-0005-0000-0000-00002C270000}"/>
    <cellStyle name="Normál 4 5 2 3 7 3 3" xfId="3500" xr:uid="{00000000-0005-0000-0000-00002D270000}"/>
    <cellStyle name="Normál 4 5 2 3 7 3 4" xfId="11870" xr:uid="{00000000-0005-0000-0000-00002E270000}"/>
    <cellStyle name="Normál 4 5 2 3 7 4" xfId="5091" xr:uid="{00000000-0005-0000-0000-00002F270000}"/>
    <cellStyle name="Normál 4 5 2 3 7 4 2" xfId="11871" xr:uid="{00000000-0005-0000-0000-000030270000}"/>
    <cellStyle name="Normál 4 5 2 3 7 5" xfId="11872" xr:uid="{00000000-0005-0000-0000-000031270000}"/>
    <cellStyle name="Normál 4 5 2 3 8" xfId="2757" xr:uid="{00000000-0005-0000-0000-000032270000}"/>
    <cellStyle name="Normál 4 5 2 3 8 2" xfId="5094" xr:uid="{00000000-0005-0000-0000-000033270000}"/>
    <cellStyle name="Normál 4 5 2 3 8 2 2" xfId="11873" xr:uid="{00000000-0005-0000-0000-000034270000}"/>
    <cellStyle name="Normál 4 5 2 3 8 3" xfId="3501" xr:uid="{00000000-0005-0000-0000-000035270000}"/>
    <cellStyle name="Normál 4 5 2 3 8 4" xfId="11874" xr:uid="{00000000-0005-0000-0000-000036270000}"/>
    <cellStyle name="Normál 4 5 2 3 9" xfId="5020" xr:uid="{00000000-0005-0000-0000-000037270000}"/>
    <cellStyle name="Normál 4 5 2 3 9 2" xfId="11875" xr:uid="{00000000-0005-0000-0000-000038270000}"/>
    <cellStyle name="Normál 4 5 2 4" xfId="286" xr:uid="{00000000-0005-0000-0000-000039270000}"/>
    <cellStyle name="Normál 4 5 2 4 2" xfId="383" xr:uid="{00000000-0005-0000-0000-00003A270000}"/>
    <cellStyle name="Normál 4 5 2 4 2 2" xfId="526" xr:uid="{00000000-0005-0000-0000-00003B270000}"/>
    <cellStyle name="Normál 4 5 2 4 2 2 2" xfId="789" xr:uid="{00000000-0005-0000-0000-00003C270000}"/>
    <cellStyle name="Normál 4 5 2 4 2 2 2 2" xfId="1269" xr:uid="{00000000-0005-0000-0000-00003D270000}"/>
    <cellStyle name="Normál 4 5 2 4 2 2 2 2 2" xfId="2032" xr:uid="{00000000-0005-0000-0000-00003E270000}"/>
    <cellStyle name="Normál 4 5 2 4 2 2 2 2 3" xfId="3270" xr:uid="{00000000-0005-0000-0000-00003F270000}"/>
    <cellStyle name="Normál 4 5 2 4 2 2 2 2 3 2" xfId="5100" xr:uid="{00000000-0005-0000-0000-000040270000}"/>
    <cellStyle name="Normál 4 5 2 4 2 2 2 2 3 2 2" xfId="11876" xr:uid="{00000000-0005-0000-0000-000041270000}"/>
    <cellStyle name="Normál 4 5 2 4 2 2 2 2 3 3" xfId="3502" xr:uid="{00000000-0005-0000-0000-000042270000}"/>
    <cellStyle name="Normál 4 5 2 4 2 2 2 2 3 4" xfId="11877" xr:uid="{00000000-0005-0000-0000-000043270000}"/>
    <cellStyle name="Normál 4 5 2 4 2 2 2 2 4" xfId="5099" xr:uid="{00000000-0005-0000-0000-000044270000}"/>
    <cellStyle name="Normál 4 5 2 4 2 2 2 2 4 2" xfId="11878" xr:uid="{00000000-0005-0000-0000-000045270000}"/>
    <cellStyle name="Normál 4 5 2 4 2 2 2 2 5" xfId="11879" xr:uid="{00000000-0005-0000-0000-000046270000}"/>
    <cellStyle name="Normál 4 5 2 4 2 2 2 3" xfId="2031" xr:uid="{00000000-0005-0000-0000-000047270000}"/>
    <cellStyle name="Normál 4 5 2 4 2 2 2 4" xfId="2776" xr:uid="{00000000-0005-0000-0000-000048270000}"/>
    <cellStyle name="Normál 4 5 2 4 2 2 2 4 2" xfId="5102" xr:uid="{00000000-0005-0000-0000-000049270000}"/>
    <cellStyle name="Normál 4 5 2 4 2 2 2 4 2 2" xfId="11880" xr:uid="{00000000-0005-0000-0000-00004A270000}"/>
    <cellStyle name="Normál 4 5 2 4 2 2 2 4 3" xfId="3503" xr:uid="{00000000-0005-0000-0000-00004B270000}"/>
    <cellStyle name="Normál 4 5 2 4 2 2 2 4 4" xfId="11881" xr:uid="{00000000-0005-0000-0000-00004C270000}"/>
    <cellStyle name="Normál 4 5 2 4 2 2 2 5" xfId="5098" xr:uid="{00000000-0005-0000-0000-00004D270000}"/>
    <cellStyle name="Normál 4 5 2 4 2 2 2 5 2" xfId="11882" xr:uid="{00000000-0005-0000-0000-00004E270000}"/>
    <cellStyle name="Normál 4 5 2 4 2 2 2 6" xfId="11883" xr:uid="{00000000-0005-0000-0000-00004F270000}"/>
    <cellStyle name="Normál 4 5 2 4 2 2 3" xfId="1034" xr:uid="{00000000-0005-0000-0000-000050270000}"/>
    <cellStyle name="Normál 4 5 2 4 2 2 3 2" xfId="2033" xr:uid="{00000000-0005-0000-0000-000051270000}"/>
    <cellStyle name="Normál 4 5 2 4 2 2 3 3" xfId="3271" xr:uid="{00000000-0005-0000-0000-000052270000}"/>
    <cellStyle name="Normál 4 5 2 4 2 2 3 3 2" xfId="5104" xr:uid="{00000000-0005-0000-0000-000053270000}"/>
    <cellStyle name="Normál 4 5 2 4 2 2 3 3 2 2" xfId="11884" xr:uid="{00000000-0005-0000-0000-000054270000}"/>
    <cellStyle name="Normál 4 5 2 4 2 2 3 3 3" xfId="3504" xr:uid="{00000000-0005-0000-0000-000055270000}"/>
    <cellStyle name="Normál 4 5 2 4 2 2 3 3 4" xfId="11885" xr:uid="{00000000-0005-0000-0000-000056270000}"/>
    <cellStyle name="Normál 4 5 2 4 2 2 3 4" xfId="5103" xr:uid="{00000000-0005-0000-0000-000057270000}"/>
    <cellStyle name="Normál 4 5 2 4 2 2 3 4 2" xfId="11886" xr:uid="{00000000-0005-0000-0000-000058270000}"/>
    <cellStyle name="Normál 4 5 2 4 2 2 3 5" xfId="11887" xr:uid="{00000000-0005-0000-0000-000059270000}"/>
    <cellStyle name="Normál 4 5 2 4 2 2 4" xfId="2030" xr:uid="{00000000-0005-0000-0000-00005A270000}"/>
    <cellStyle name="Normál 4 5 2 4 2 2 5" xfId="2775" xr:uid="{00000000-0005-0000-0000-00005B270000}"/>
    <cellStyle name="Normál 4 5 2 4 2 2 5 2" xfId="5105" xr:uid="{00000000-0005-0000-0000-00005C270000}"/>
    <cellStyle name="Normál 4 5 2 4 2 2 5 2 2" xfId="11888" xr:uid="{00000000-0005-0000-0000-00005D270000}"/>
    <cellStyle name="Normál 4 5 2 4 2 2 5 3" xfId="3505" xr:uid="{00000000-0005-0000-0000-00005E270000}"/>
    <cellStyle name="Normál 4 5 2 4 2 2 5 4" xfId="11889" xr:uid="{00000000-0005-0000-0000-00005F270000}"/>
    <cellStyle name="Normál 4 5 2 4 2 2 6" xfId="5097" xr:uid="{00000000-0005-0000-0000-000060270000}"/>
    <cellStyle name="Normál 4 5 2 4 2 2 6 2" xfId="11890" xr:uid="{00000000-0005-0000-0000-000061270000}"/>
    <cellStyle name="Normál 4 5 2 4 2 2 7" xfId="11891" xr:uid="{00000000-0005-0000-0000-000062270000}"/>
    <cellStyle name="Normál 4 5 2 4 2 3" xfId="691" xr:uid="{00000000-0005-0000-0000-000063270000}"/>
    <cellStyle name="Normál 4 5 2 4 2 3 2" xfId="1270" xr:uid="{00000000-0005-0000-0000-000064270000}"/>
    <cellStyle name="Normál 4 5 2 4 2 3 2 2" xfId="2035" xr:uid="{00000000-0005-0000-0000-000065270000}"/>
    <cellStyle name="Normál 4 5 2 4 2 3 2 3" xfId="3272" xr:uid="{00000000-0005-0000-0000-000066270000}"/>
    <cellStyle name="Normál 4 5 2 4 2 3 2 3 2" xfId="5108" xr:uid="{00000000-0005-0000-0000-000067270000}"/>
    <cellStyle name="Normál 4 5 2 4 2 3 2 3 2 2" xfId="11892" xr:uid="{00000000-0005-0000-0000-000068270000}"/>
    <cellStyle name="Normál 4 5 2 4 2 3 2 3 3" xfId="3506" xr:uid="{00000000-0005-0000-0000-000069270000}"/>
    <cellStyle name="Normál 4 5 2 4 2 3 2 3 4" xfId="11893" xr:uid="{00000000-0005-0000-0000-00006A270000}"/>
    <cellStyle name="Normál 4 5 2 4 2 3 2 4" xfId="5107" xr:uid="{00000000-0005-0000-0000-00006B270000}"/>
    <cellStyle name="Normál 4 5 2 4 2 3 2 4 2" xfId="11894" xr:uid="{00000000-0005-0000-0000-00006C270000}"/>
    <cellStyle name="Normál 4 5 2 4 2 3 2 5" xfId="11895" xr:uid="{00000000-0005-0000-0000-00006D270000}"/>
    <cellStyle name="Normál 4 5 2 4 2 3 3" xfId="2034" xr:uid="{00000000-0005-0000-0000-00006E270000}"/>
    <cellStyle name="Normál 4 5 2 4 2 3 4" xfId="2777" xr:uid="{00000000-0005-0000-0000-00006F270000}"/>
    <cellStyle name="Normál 4 5 2 4 2 3 4 2" xfId="5110" xr:uid="{00000000-0005-0000-0000-000070270000}"/>
    <cellStyle name="Normál 4 5 2 4 2 3 4 2 2" xfId="11896" xr:uid="{00000000-0005-0000-0000-000071270000}"/>
    <cellStyle name="Normál 4 5 2 4 2 3 4 3" xfId="3507" xr:uid="{00000000-0005-0000-0000-000072270000}"/>
    <cellStyle name="Normál 4 5 2 4 2 3 4 4" xfId="11897" xr:uid="{00000000-0005-0000-0000-000073270000}"/>
    <cellStyle name="Normál 4 5 2 4 2 3 5" xfId="5106" xr:uid="{00000000-0005-0000-0000-000074270000}"/>
    <cellStyle name="Normál 4 5 2 4 2 3 5 2" xfId="11898" xr:uid="{00000000-0005-0000-0000-000075270000}"/>
    <cellStyle name="Normál 4 5 2 4 2 3 6" xfId="11899" xr:uid="{00000000-0005-0000-0000-000076270000}"/>
    <cellStyle name="Normál 4 5 2 4 2 4" xfId="1033" xr:uid="{00000000-0005-0000-0000-000077270000}"/>
    <cellStyle name="Normál 4 5 2 4 2 4 2" xfId="2036" xr:uid="{00000000-0005-0000-0000-000078270000}"/>
    <cellStyle name="Normál 4 5 2 4 2 4 3" xfId="3273" xr:uid="{00000000-0005-0000-0000-000079270000}"/>
    <cellStyle name="Normál 4 5 2 4 2 4 3 2" xfId="5112" xr:uid="{00000000-0005-0000-0000-00007A270000}"/>
    <cellStyle name="Normál 4 5 2 4 2 4 3 2 2" xfId="11900" xr:uid="{00000000-0005-0000-0000-00007B270000}"/>
    <cellStyle name="Normál 4 5 2 4 2 4 3 3" xfId="3508" xr:uid="{00000000-0005-0000-0000-00007C270000}"/>
    <cellStyle name="Normál 4 5 2 4 2 4 3 4" xfId="11901" xr:uid="{00000000-0005-0000-0000-00007D270000}"/>
    <cellStyle name="Normál 4 5 2 4 2 4 4" xfId="5111" xr:uid="{00000000-0005-0000-0000-00007E270000}"/>
    <cellStyle name="Normál 4 5 2 4 2 4 4 2" xfId="11902" xr:uid="{00000000-0005-0000-0000-00007F270000}"/>
    <cellStyle name="Normál 4 5 2 4 2 4 5" xfId="11903" xr:uid="{00000000-0005-0000-0000-000080270000}"/>
    <cellStyle name="Normál 4 5 2 4 2 5" xfId="2029" xr:uid="{00000000-0005-0000-0000-000081270000}"/>
    <cellStyle name="Normál 4 5 2 4 2 6" xfId="2774" xr:uid="{00000000-0005-0000-0000-000082270000}"/>
    <cellStyle name="Normál 4 5 2 4 2 6 2" xfId="5114" xr:uid="{00000000-0005-0000-0000-000083270000}"/>
    <cellStyle name="Normál 4 5 2 4 2 6 2 2" xfId="11904" xr:uid="{00000000-0005-0000-0000-000084270000}"/>
    <cellStyle name="Normál 4 5 2 4 2 6 3" xfId="3509" xr:uid="{00000000-0005-0000-0000-000085270000}"/>
    <cellStyle name="Normál 4 5 2 4 2 6 4" xfId="11905" xr:uid="{00000000-0005-0000-0000-000086270000}"/>
    <cellStyle name="Normál 4 5 2 4 2 7" xfId="5096" xr:uid="{00000000-0005-0000-0000-000087270000}"/>
    <cellStyle name="Normál 4 5 2 4 2 7 2" xfId="11906" xr:uid="{00000000-0005-0000-0000-000088270000}"/>
    <cellStyle name="Normál 4 5 2 4 2 8" xfId="11907" xr:uid="{00000000-0005-0000-0000-000089270000}"/>
    <cellStyle name="Normál 4 5 2 4 3" xfId="488" xr:uid="{00000000-0005-0000-0000-00008A270000}"/>
    <cellStyle name="Normál 4 5 2 4 4" xfId="525" xr:uid="{00000000-0005-0000-0000-00008B270000}"/>
    <cellStyle name="Normál 4 5 2 4 4 2" xfId="790" xr:uid="{00000000-0005-0000-0000-00008C270000}"/>
    <cellStyle name="Normál 4 5 2 4 4 2 2" xfId="1271" xr:uid="{00000000-0005-0000-0000-00008D270000}"/>
    <cellStyle name="Normál 4 5 2 4 4 2 2 2" xfId="2039" xr:uid="{00000000-0005-0000-0000-00008E270000}"/>
    <cellStyle name="Normál 4 5 2 4 4 2 2 3" xfId="3274" xr:uid="{00000000-0005-0000-0000-00008F270000}"/>
    <cellStyle name="Normál 4 5 2 4 4 2 2 3 2" xfId="5118" xr:uid="{00000000-0005-0000-0000-000090270000}"/>
    <cellStyle name="Normál 4 5 2 4 4 2 2 3 2 2" xfId="11908" xr:uid="{00000000-0005-0000-0000-000091270000}"/>
    <cellStyle name="Normál 4 5 2 4 4 2 2 3 3" xfId="3510" xr:uid="{00000000-0005-0000-0000-000092270000}"/>
    <cellStyle name="Normál 4 5 2 4 4 2 2 3 4" xfId="11909" xr:uid="{00000000-0005-0000-0000-000093270000}"/>
    <cellStyle name="Normál 4 5 2 4 4 2 2 4" xfId="5117" xr:uid="{00000000-0005-0000-0000-000094270000}"/>
    <cellStyle name="Normál 4 5 2 4 4 2 2 4 2" xfId="11910" xr:uid="{00000000-0005-0000-0000-000095270000}"/>
    <cellStyle name="Normál 4 5 2 4 4 2 2 5" xfId="11911" xr:uid="{00000000-0005-0000-0000-000096270000}"/>
    <cellStyle name="Normál 4 5 2 4 4 2 3" xfId="2038" xr:uid="{00000000-0005-0000-0000-000097270000}"/>
    <cellStyle name="Normál 4 5 2 4 4 2 4" xfId="2779" xr:uid="{00000000-0005-0000-0000-000098270000}"/>
    <cellStyle name="Normál 4 5 2 4 4 2 4 2" xfId="5120" xr:uid="{00000000-0005-0000-0000-000099270000}"/>
    <cellStyle name="Normál 4 5 2 4 4 2 4 2 2" xfId="11912" xr:uid="{00000000-0005-0000-0000-00009A270000}"/>
    <cellStyle name="Normál 4 5 2 4 4 2 4 3" xfId="3511" xr:uid="{00000000-0005-0000-0000-00009B270000}"/>
    <cellStyle name="Normál 4 5 2 4 4 2 4 4" xfId="11913" xr:uid="{00000000-0005-0000-0000-00009C270000}"/>
    <cellStyle name="Normál 4 5 2 4 4 2 5" xfId="5116" xr:uid="{00000000-0005-0000-0000-00009D270000}"/>
    <cellStyle name="Normál 4 5 2 4 4 2 5 2" xfId="11914" xr:uid="{00000000-0005-0000-0000-00009E270000}"/>
    <cellStyle name="Normál 4 5 2 4 4 2 6" xfId="11915" xr:uid="{00000000-0005-0000-0000-00009F270000}"/>
    <cellStyle name="Normál 4 5 2 4 4 3" xfId="1035" xr:uid="{00000000-0005-0000-0000-0000A0270000}"/>
    <cellStyle name="Normál 4 5 2 4 4 3 2" xfId="2040" xr:uid="{00000000-0005-0000-0000-0000A1270000}"/>
    <cellStyle name="Normál 4 5 2 4 4 3 3" xfId="3275" xr:uid="{00000000-0005-0000-0000-0000A2270000}"/>
    <cellStyle name="Normál 4 5 2 4 4 3 3 2" xfId="5123" xr:uid="{00000000-0005-0000-0000-0000A3270000}"/>
    <cellStyle name="Normál 4 5 2 4 4 3 3 2 2" xfId="11916" xr:uid="{00000000-0005-0000-0000-0000A4270000}"/>
    <cellStyle name="Normál 4 5 2 4 4 3 3 3" xfId="3512" xr:uid="{00000000-0005-0000-0000-0000A5270000}"/>
    <cellStyle name="Normál 4 5 2 4 4 3 3 4" xfId="11917" xr:uid="{00000000-0005-0000-0000-0000A6270000}"/>
    <cellStyle name="Normál 4 5 2 4 4 3 4" xfId="5121" xr:uid="{00000000-0005-0000-0000-0000A7270000}"/>
    <cellStyle name="Normál 4 5 2 4 4 3 4 2" xfId="11918" xr:uid="{00000000-0005-0000-0000-0000A8270000}"/>
    <cellStyle name="Normál 4 5 2 4 4 3 5" xfId="11919" xr:uid="{00000000-0005-0000-0000-0000A9270000}"/>
    <cellStyle name="Normál 4 5 2 4 4 4" xfId="2037" xr:uid="{00000000-0005-0000-0000-0000AA270000}"/>
    <cellStyle name="Normál 4 5 2 4 4 5" xfId="2778" xr:uid="{00000000-0005-0000-0000-0000AB270000}"/>
    <cellStyle name="Normál 4 5 2 4 4 5 2" xfId="5124" xr:uid="{00000000-0005-0000-0000-0000AC270000}"/>
    <cellStyle name="Normál 4 5 2 4 4 5 2 2" xfId="11920" xr:uid="{00000000-0005-0000-0000-0000AD270000}"/>
    <cellStyle name="Normál 4 5 2 4 4 5 3" xfId="3513" xr:uid="{00000000-0005-0000-0000-0000AE270000}"/>
    <cellStyle name="Normál 4 5 2 4 4 5 4" xfId="11921" xr:uid="{00000000-0005-0000-0000-0000AF270000}"/>
    <cellStyle name="Normál 4 5 2 4 4 6" xfId="5115" xr:uid="{00000000-0005-0000-0000-0000B0270000}"/>
    <cellStyle name="Normál 4 5 2 4 4 6 2" xfId="11922" xr:uid="{00000000-0005-0000-0000-0000B1270000}"/>
    <cellStyle name="Normál 4 5 2 4 4 7" xfId="11923" xr:uid="{00000000-0005-0000-0000-0000B2270000}"/>
    <cellStyle name="Normál 4 5 2 4 5" xfId="690" xr:uid="{00000000-0005-0000-0000-0000B3270000}"/>
    <cellStyle name="Normál 4 5 2 4 5 2" xfId="1272" xr:uid="{00000000-0005-0000-0000-0000B4270000}"/>
    <cellStyle name="Normál 4 5 2 4 5 2 2" xfId="2042" xr:uid="{00000000-0005-0000-0000-0000B5270000}"/>
    <cellStyle name="Normál 4 5 2 4 5 2 3" xfId="3276" xr:uid="{00000000-0005-0000-0000-0000B6270000}"/>
    <cellStyle name="Normál 4 5 2 4 5 2 3 2" xfId="5127" xr:uid="{00000000-0005-0000-0000-0000B7270000}"/>
    <cellStyle name="Normál 4 5 2 4 5 2 3 2 2" xfId="11924" xr:uid="{00000000-0005-0000-0000-0000B8270000}"/>
    <cellStyle name="Normál 4 5 2 4 5 2 3 3" xfId="3514" xr:uid="{00000000-0005-0000-0000-0000B9270000}"/>
    <cellStyle name="Normál 4 5 2 4 5 2 3 4" xfId="11925" xr:uid="{00000000-0005-0000-0000-0000BA270000}"/>
    <cellStyle name="Normál 4 5 2 4 5 2 4" xfId="5126" xr:uid="{00000000-0005-0000-0000-0000BB270000}"/>
    <cellStyle name="Normál 4 5 2 4 5 2 4 2" xfId="11926" xr:uid="{00000000-0005-0000-0000-0000BC270000}"/>
    <cellStyle name="Normál 4 5 2 4 5 2 5" xfId="11927" xr:uid="{00000000-0005-0000-0000-0000BD270000}"/>
    <cellStyle name="Normál 4 5 2 4 5 3" xfId="2041" xr:uid="{00000000-0005-0000-0000-0000BE270000}"/>
    <cellStyle name="Normál 4 5 2 4 5 4" xfId="2780" xr:uid="{00000000-0005-0000-0000-0000BF270000}"/>
    <cellStyle name="Normál 4 5 2 4 5 4 2" xfId="5128" xr:uid="{00000000-0005-0000-0000-0000C0270000}"/>
    <cellStyle name="Normál 4 5 2 4 5 4 2 2" xfId="11928" xr:uid="{00000000-0005-0000-0000-0000C1270000}"/>
    <cellStyle name="Normál 4 5 2 4 5 4 3" xfId="3515" xr:uid="{00000000-0005-0000-0000-0000C2270000}"/>
    <cellStyle name="Normál 4 5 2 4 5 4 4" xfId="11929" xr:uid="{00000000-0005-0000-0000-0000C3270000}"/>
    <cellStyle name="Normál 4 5 2 4 5 5" xfId="5125" xr:uid="{00000000-0005-0000-0000-0000C4270000}"/>
    <cellStyle name="Normál 4 5 2 4 5 5 2" xfId="11930" xr:uid="{00000000-0005-0000-0000-0000C5270000}"/>
    <cellStyle name="Normál 4 5 2 4 5 6" xfId="11931" xr:uid="{00000000-0005-0000-0000-0000C6270000}"/>
    <cellStyle name="Normál 4 5 2 4 6" xfId="1032" xr:uid="{00000000-0005-0000-0000-0000C7270000}"/>
    <cellStyle name="Normál 4 5 2 4 6 2" xfId="2043" xr:uid="{00000000-0005-0000-0000-0000C8270000}"/>
    <cellStyle name="Normál 4 5 2 4 6 3" xfId="3277" xr:uid="{00000000-0005-0000-0000-0000C9270000}"/>
    <cellStyle name="Normál 4 5 2 4 6 3 2" xfId="5130" xr:uid="{00000000-0005-0000-0000-0000CA270000}"/>
    <cellStyle name="Normál 4 5 2 4 6 3 2 2" xfId="11932" xr:uid="{00000000-0005-0000-0000-0000CB270000}"/>
    <cellStyle name="Normál 4 5 2 4 6 3 3" xfId="3516" xr:uid="{00000000-0005-0000-0000-0000CC270000}"/>
    <cellStyle name="Normál 4 5 2 4 6 3 4" xfId="11933" xr:uid="{00000000-0005-0000-0000-0000CD270000}"/>
    <cellStyle name="Normál 4 5 2 4 6 4" xfId="5129" xr:uid="{00000000-0005-0000-0000-0000CE270000}"/>
    <cellStyle name="Normál 4 5 2 4 6 4 2" xfId="11934" xr:uid="{00000000-0005-0000-0000-0000CF270000}"/>
    <cellStyle name="Normál 4 5 2 4 6 5" xfId="11935" xr:uid="{00000000-0005-0000-0000-0000D0270000}"/>
    <cellStyle name="Normál 4 5 2 4 7" xfId="2773" xr:uid="{00000000-0005-0000-0000-0000D1270000}"/>
    <cellStyle name="Normál 4 5 2 4 7 2" xfId="5131" xr:uid="{00000000-0005-0000-0000-0000D2270000}"/>
    <cellStyle name="Normál 4 5 2 4 7 2 2" xfId="11936" xr:uid="{00000000-0005-0000-0000-0000D3270000}"/>
    <cellStyle name="Normál 4 5 2 4 7 3" xfId="3517" xr:uid="{00000000-0005-0000-0000-0000D4270000}"/>
    <cellStyle name="Normál 4 5 2 4 7 4" xfId="11937" xr:uid="{00000000-0005-0000-0000-0000D5270000}"/>
    <cellStyle name="Normál 4 5 2 4 8" xfId="5095" xr:uid="{00000000-0005-0000-0000-0000D6270000}"/>
    <cellStyle name="Normál 4 5 2 4 8 2" xfId="11938" xr:uid="{00000000-0005-0000-0000-0000D7270000}"/>
    <cellStyle name="Normál 4 5 2 4 9" xfId="11939" xr:uid="{00000000-0005-0000-0000-0000D8270000}"/>
    <cellStyle name="Normál 4 5 2 5" xfId="320" xr:uid="{00000000-0005-0000-0000-0000D9270000}"/>
    <cellStyle name="Normál 4 5 2 6" xfId="376" xr:uid="{00000000-0005-0000-0000-0000DA270000}"/>
    <cellStyle name="Normál 4 5 2 6 2" xfId="527" xr:uid="{00000000-0005-0000-0000-0000DB270000}"/>
    <cellStyle name="Normál 4 5 2 6 2 2" xfId="791" xr:uid="{00000000-0005-0000-0000-0000DC270000}"/>
    <cellStyle name="Normál 4 5 2 6 2 2 2" xfId="1273" xr:uid="{00000000-0005-0000-0000-0000DD270000}"/>
    <cellStyle name="Normál 4 5 2 6 2 2 2 2" xfId="2047" xr:uid="{00000000-0005-0000-0000-0000DE270000}"/>
    <cellStyle name="Normál 4 5 2 6 2 2 2 3" xfId="3278" xr:uid="{00000000-0005-0000-0000-0000DF270000}"/>
    <cellStyle name="Normál 4 5 2 6 2 2 2 3 2" xfId="5136" xr:uid="{00000000-0005-0000-0000-0000E0270000}"/>
    <cellStyle name="Normál 4 5 2 6 2 2 2 3 2 2" xfId="11940" xr:uid="{00000000-0005-0000-0000-0000E1270000}"/>
    <cellStyle name="Normál 4 5 2 6 2 2 2 3 3" xfId="3518" xr:uid="{00000000-0005-0000-0000-0000E2270000}"/>
    <cellStyle name="Normál 4 5 2 6 2 2 2 3 4" xfId="11941" xr:uid="{00000000-0005-0000-0000-0000E3270000}"/>
    <cellStyle name="Normál 4 5 2 6 2 2 2 4" xfId="5135" xr:uid="{00000000-0005-0000-0000-0000E4270000}"/>
    <cellStyle name="Normál 4 5 2 6 2 2 2 4 2" xfId="11942" xr:uid="{00000000-0005-0000-0000-0000E5270000}"/>
    <cellStyle name="Normál 4 5 2 6 2 2 2 5" xfId="11943" xr:uid="{00000000-0005-0000-0000-0000E6270000}"/>
    <cellStyle name="Normál 4 5 2 6 2 2 3" xfId="2046" xr:uid="{00000000-0005-0000-0000-0000E7270000}"/>
    <cellStyle name="Normál 4 5 2 6 2 2 4" xfId="2783" xr:uid="{00000000-0005-0000-0000-0000E8270000}"/>
    <cellStyle name="Normál 4 5 2 6 2 2 4 2" xfId="5138" xr:uid="{00000000-0005-0000-0000-0000E9270000}"/>
    <cellStyle name="Normál 4 5 2 6 2 2 4 2 2" xfId="11944" xr:uid="{00000000-0005-0000-0000-0000EA270000}"/>
    <cellStyle name="Normál 4 5 2 6 2 2 4 3" xfId="3519" xr:uid="{00000000-0005-0000-0000-0000EB270000}"/>
    <cellStyle name="Normál 4 5 2 6 2 2 4 4" xfId="11945" xr:uid="{00000000-0005-0000-0000-0000EC270000}"/>
    <cellStyle name="Normál 4 5 2 6 2 2 5" xfId="5134" xr:uid="{00000000-0005-0000-0000-0000ED270000}"/>
    <cellStyle name="Normál 4 5 2 6 2 2 5 2" xfId="11946" xr:uid="{00000000-0005-0000-0000-0000EE270000}"/>
    <cellStyle name="Normál 4 5 2 6 2 2 6" xfId="11947" xr:uid="{00000000-0005-0000-0000-0000EF270000}"/>
    <cellStyle name="Normál 4 5 2 6 2 3" xfId="1037" xr:uid="{00000000-0005-0000-0000-0000F0270000}"/>
    <cellStyle name="Normál 4 5 2 6 2 3 2" xfId="2048" xr:uid="{00000000-0005-0000-0000-0000F1270000}"/>
    <cellStyle name="Normál 4 5 2 6 2 3 3" xfId="3279" xr:uid="{00000000-0005-0000-0000-0000F2270000}"/>
    <cellStyle name="Normál 4 5 2 6 2 3 3 2" xfId="5140" xr:uid="{00000000-0005-0000-0000-0000F3270000}"/>
    <cellStyle name="Normál 4 5 2 6 2 3 3 2 2" xfId="11948" xr:uid="{00000000-0005-0000-0000-0000F4270000}"/>
    <cellStyle name="Normál 4 5 2 6 2 3 3 3" xfId="3520" xr:uid="{00000000-0005-0000-0000-0000F5270000}"/>
    <cellStyle name="Normál 4 5 2 6 2 3 3 4" xfId="11949" xr:uid="{00000000-0005-0000-0000-0000F6270000}"/>
    <cellStyle name="Normál 4 5 2 6 2 3 4" xfId="5139" xr:uid="{00000000-0005-0000-0000-0000F7270000}"/>
    <cellStyle name="Normál 4 5 2 6 2 3 4 2" xfId="11950" xr:uid="{00000000-0005-0000-0000-0000F8270000}"/>
    <cellStyle name="Normál 4 5 2 6 2 3 5" xfId="11951" xr:uid="{00000000-0005-0000-0000-0000F9270000}"/>
    <cellStyle name="Normál 4 5 2 6 2 4" xfId="2045" xr:uid="{00000000-0005-0000-0000-0000FA270000}"/>
    <cellStyle name="Normál 4 5 2 6 2 5" xfId="2782" xr:uid="{00000000-0005-0000-0000-0000FB270000}"/>
    <cellStyle name="Normál 4 5 2 6 2 5 2" xfId="5142" xr:uid="{00000000-0005-0000-0000-0000FC270000}"/>
    <cellStyle name="Normál 4 5 2 6 2 5 2 2" xfId="11952" xr:uid="{00000000-0005-0000-0000-0000FD270000}"/>
    <cellStyle name="Normál 4 5 2 6 2 5 3" xfId="3521" xr:uid="{00000000-0005-0000-0000-0000FE270000}"/>
    <cellStyle name="Normál 4 5 2 6 2 5 4" xfId="11953" xr:uid="{00000000-0005-0000-0000-0000FF270000}"/>
    <cellStyle name="Normál 4 5 2 6 2 6" xfId="5133" xr:uid="{00000000-0005-0000-0000-000000280000}"/>
    <cellStyle name="Normál 4 5 2 6 2 6 2" xfId="11954" xr:uid="{00000000-0005-0000-0000-000001280000}"/>
    <cellStyle name="Normál 4 5 2 6 2 7" xfId="11955" xr:uid="{00000000-0005-0000-0000-000002280000}"/>
    <cellStyle name="Normál 4 5 2 6 3" xfId="692" xr:uid="{00000000-0005-0000-0000-000003280000}"/>
    <cellStyle name="Normál 4 5 2 6 3 2" xfId="1274" xr:uid="{00000000-0005-0000-0000-000004280000}"/>
    <cellStyle name="Normál 4 5 2 6 3 2 2" xfId="2050" xr:uid="{00000000-0005-0000-0000-000005280000}"/>
    <cellStyle name="Normál 4 5 2 6 3 2 3" xfId="3280" xr:uid="{00000000-0005-0000-0000-000006280000}"/>
    <cellStyle name="Normál 4 5 2 6 3 2 3 2" xfId="5145" xr:uid="{00000000-0005-0000-0000-000007280000}"/>
    <cellStyle name="Normál 4 5 2 6 3 2 3 2 2" xfId="11956" xr:uid="{00000000-0005-0000-0000-000008280000}"/>
    <cellStyle name="Normál 4 5 2 6 3 2 3 3" xfId="3522" xr:uid="{00000000-0005-0000-0000-000009280000}"/>
    <cellStyle name="Normál 4 5 2 6 3 2 3 4" xfId="11957" xr:uid="{00000000-0005-0000-0000-00000A280000}"/>
    <cellStyle name="Normál 4 5 2 6 3 2 4" xfId="5144" xr:uid="{00000000-0005-0000-0000-00000B280000}"/>
    <cellStyle name="Normál 4 5 2 6 3 2 4 2" xfId="11958" xr:uid="{00000000-0005-0000-0000-00000C280000}"/>
    <cellStyle name="Normál 4 5 2 6 3 2 5" xfId="11959" xr:uid="{00000000-0005-0000-0000-00000D280000}"/>
    <cellStyle name="Normál 4 5 2 6 3 3" xfId="2049" xr:uid="{00000000-0005-0000-0000-00000E280000}"/>
    <cellStyle name="Normál 4 5 2 6 3 4" xfId="2784" xr:uid="{00000000-0005-0000-0000-00000F280000}"/>
    <cellStyle name="Normál 4 5 2 6 3 4 2" xfId="5146" xr:uid="{00000000-0005-0000-0000-000010280000}"/>
    <cellStyle name="Normál 4 5 2 6 3 4 2 2" xfId="11960" xr:uid="{00000000-0005-0000-0000-000011280000}"/>
    <cellStyle name="Normál 4 5 2 6 3 4 3" xfId="3523" xr:uid="{00000000-0005-0000-0000-000012280000}"/>
    <cellStyle name="Normál 4 5 2 6 3 4 4" xfId="11961" xr:uid="{00000000-0005-0000-0000-000013280000}"/>
    <cellStyle name="Normál 4 5 2 6 3 5" xfId="5143" xr:uid="{00000000-0005-0000-0000-000014280000}"/>
    <cellStyle name="Normál 4 5 2 6 3 5 2" xfId="11962" xr:uid="{00000000-0005-0000-0000-000015280000}"/>
    <cellStyle name="Normál 4 5 2 6 3 6" xfId="11963" xr:uid="{00000000-0005-0000-0000-000016280000}"/>
    <cellStyle name="Normál 4 5 2 6 4" xfId="1036" xr:uid="{00000000-0005-0000-0000-000017280000}"/>
    <cellStyle name="Normál 4 5 2 6 4 2" xfId="2051" xr:uid="{00000000-0005-0000-0000-000018280000}"/>
    <cellStyle name="Normál 4 5 2 6 4 3" xfId="3281" xr:uid="{00000000-0005-0000-0000-000019280000}"/>
    <cellStyle name="Normál 4 5 2 6 4 3 2" xfId="5149" xr:uid="{00000000-0005-0000-0000-00001A280000}"/>
    <cellStyle name="Normál 4 5 2 6 4 3 2 2" xfId="11964" xr:uid="{00000000-0005-0000-0000-00001B280000}"/>
    <cellStyle name="Normál 4 5 2 6 4 3 3" xfId="3524" xr:uid="{00000000-0005-0000-0000-00001C280000}"/>
    <cellStyle name="Normál 4 5 2 6 4 3 4" xfId="11965" xr:uid="{00000000-0005-0000-0000-00001D280000}"/>
    <cellStyle name="Normál 4 5 2 6 4 4" xfId="5147" xr:uid="{00000000-0005-0000-0000-00001E280000}"/>
    <cellStyle name="Normál 4 5 2 6 4 4 2" xfId="11966" xr:uid="{00000000-0005-0000-0000-00001F280000}"/>
    <cellStyle name="Normál 4 5 2 6 4 5" xfId="11967" xr:uid="{00000000-0005-0000-0000-000020280000}"/>
    <cellStyle name="Normál 4 5 2 6 5" xfId="2044" xr:uid="{00000000-0005-0000-0000-000021280000}"/>
    <cellStyle name="Normál 4 5 2 6 6" xfId="2781" xr:uid="{00000000-0005-0000-0000-000022280000}"/>
    <cellStyle name="Normál 4 5 2 6 6 2" xfId="5150" xr:uid="{00000000-0005-0000-0000-000023280000}"/>
    <cellStyle name="Normál 4 5 2 6 6 2 2" xfId="11968" xr:uid="{00000000-0005-0000-0000-000024280000}"/>
    <cellStyle name="Normál 4 5 2 6 6 3" xfId="3525" xr:uid="{00000000-0005-0000-0000-000025280000}"/>
    <cellStyle name="Normál 4 5 2 6 6 4" xfId="11969" xr:uid="{00000000-0005-0000-0000-000026280000}"/>
    <cellStyle name="Normál 4 5 2 6 7" xfId="5132" xr:uid="{00000000-0005-0000-0000-000027280000}"/>
    <cellStyle name="Normál 4 5 2 6 7 2" xfId="11970" xr:uid="{00000000-0005-0000-0000-000028280000}"/>
    <cellStyle name="Normál 4 5 2 6 8" xfId="11971" xr:uid="{00000000-0005-0000-0000-000029280000}"/>
    <cellStyle name="Normál 4 5 2 7" xfId="512" xr:uid="{00000000-0005-0000-0000-00002A280000}"/>
    <cellStyle name="Normál 4 5 2 7 2" xfId="792" xr:uid="{00000000-0005-0000-0000-00002B280000}"/>
    <cellStyle name="Normál 4 5 2 7 2 2" xfId="1275" xr:uid="{00000000-0005-0000-0000-00002C280000}"/>
    <cellStyle name="Normál 4 5 2 7 2 2 2" xfId="2054" xr:uid="{00000000-0005-0000-0000-00002D280000}"/>
    <cellStyle name="Normál 4 5 2 7 2 2 3" xfId="3282" xr:uid="{00000000-0005-0000-0000-00002E280000}"/>
    <cellStyle name="Normál 4 5 2 7 2 2 3 2" xfId="5155" xr:uid="{00000000-0005-0000-0000-00002F280000}"/>
    <cellStyle name="Normál 4 5 2 7 2 2 3 2 2" xfId="11972" xr:uid="{00000000-0005-0000-0000-000030280000}"/>
    <cellStyle name="Normál 4 5 2 7 2 2 3 3" xfId="3526" xr:uid="{00000000-0005-0000-0000-000031280000}"/>
    <cellStyle name="Normál 4 5 2 7 2 2 3 4" xfId="11973" xr:uid="{00000000-0005-0000-0000-000032280000}"/>
    <cellStyle name="Normál 4 5 2 7 2 2 4" xfId="5153" xr:uid="{00000000-0005-0000-0000-000033280000}"/>
    <cellStyle name="Normál 4 5 2 7 2 2 4 2" xfId="11974" xr:uid="{00000000-0005-0000-0000-000034280000}"/>
    <cellStyle name="Normál 4 5 2 7 2 2 5" xfId="11975" xr:uid="{00000000-0005-0000-0000-000035280000}"/>
    <cellStyle name="Normál 4 5 2 7 2 3" xfId="2053" xr:uid="{00000000-0005-0000-0000-000036280000}"/>
    <cellStyle name="Normál 4 5 2 7 2 4" xfId="2786" xr:uid="{00000000-0005-0000-0000-000037280000}"/>
    <cellStyle name="Normál 4 5 2 7 2 4 2" xfId="5156" xr:uid="{00000000-0005-0000-0000-000038280000}"/>
    <cellStyle name="Normál 4 5 2 7 2 4 2 2" xfId="11976" xr:uid="{00000000-0005-0000-0000-000039280000}"/>
    <cellStyle name="Normál 4 5 2 7 2 4 3" xfId="3527" xr:uid="{00000000-0005-0000-0000-00003A280000}"/>
    <cellStyle name="Normál 4 5 2 7 2 4 4" xfId="11977" xr:uid="{00000000-0005-0000-0000-00003B280000}"/>
    <cellStyle name="Normál 4 5 2 7 2 5" xfId="5152" xr:uid="{00000000-0005-0000-0000-00003C280000}"/>
    <cellStyle name="Normál 4 5 2 7 2 5 2" xfId="11978" xr:uid="{00000000-0005-0000-0000-00003D280000}"/>
    <cellStyle name="Normál 4 5 2 7 2 6" xfId="11979" xr:uid="{00000000-0005-0000-0000-00003E280000}"/>
    <cellStyle name="Normál 4 5 2 7 3" xfId="1038" xr:uid="{00000000-0005-0000-0000-00003F280000}"/>
    <cellStyle name="Normál 4 5 2 7 3 2" xfId="2055" xr:uid="{00000000-0005-0000-0000-000040280000}"/>
    <cellStyle name="Normál 4 5 2 7 3 3" xfId="3283" xr:uid="{00000000-0005-0000-0000-000041280000}"/>
    <cellStyle name="Normál 4 5 2 7 3 3 2" xfId="5158" xr:uid="{00000000-0005-0000-0000-000042280000}"/>
    <cellStyle name="Normál 4 5 2 7 3 3 2 2" xfId="11980" xr:uid="{00000000-0005-0000-0000-000043280000}"/>
    <cellStyle name="Normál 4 5 2 7 3 3 3" xfId="3528" xr:uid="{00000000-0005-0000-0000-000044280000}"/>
    <cellStyle name="Normál 4 5 2 7 3 3 4" xfId="11981" xr:uid="{00000000-0005-0000-0000-000045280000}"/>
    <cellStyle name="Normál 4 5 2 7 3 4" xfId="5157" xr:uid="{00000000-0005-0000-0000-000046280000}"/>
    <cellStyle name="Normál 4 5 2 7 3 4 2" xfId="11982" xr:uid="{00000000-0005-0000-0000-000047280000}"/>
    <cellStyle name="Normál 4 5 2 7 3 5" xfId="11983" xr:uid="{00000000-0005-0000-0000-000048280000}"/>
    <cellStyle name="Normál 4 5 2 7 4" xfId="2052" xr:uid="{00000000-0005-0000-0000-000049280000}"/>
    <cellStyle name="Normál 4 5 2 7 5" xfId="2785" xr:uid="{00000000-0005-0000-0000-00004A280000}"/>
    <cellStyle name="Normál 4 5 2 7 5 2" xfId="5159" xr:uid="{00000000-0005-0000-0000-00004B280000}"/>
    <cellStyle name="Normál 4 5 2 7 5 2 2" xfId="11984" xr:uid="{00000000-0005-0000-0000-00004C280000}"/>
    <cellStyle name="Normál 4 5 2 7 5 3" xfId="3529" xr:uid="{00000000-0005-0000-0000-00004D280000}"/>
    <cellStyle name="Normál 4 5 2 7 5 4" xfId="11985" xr:uid="{00000000-0005-0000-0000-00004E280000}"/>
    <cellStyle name="Normál 4 5 2 7 6" xfId="5151" xr:uid="{00000000-0005-0000-0000-00004F280000}"/>
    <cellStyle name="Normál 4 5 2 7 6 2" xfId="11986" xr:uid="{00000000-0005-0000-0000-000050280000}"/>
    <cellStyle name="Normál 4 5 2 7 7" xfId="11987" xr:uid="{00000000-0005-0000-0000-000051280000}"/>
    <cellStyle name="Normál 4 5 2 8" xfId="677" xr:uid="{00000000-0005-0000-0000-000052280000}"/>
    <cellStyle name="Normál 4 5 2 8 2" xfId="1276" xr:uid="{00000000-0005-0000-0000-000053280000}"/>
    <cellStyle name="Normál 4 5 2 8 2 2" xfId="2057" xr:uid="{00000000-0005-0000-0000-000054280000}"/>
    <cellStyle name="Normál 4 5 2 8 2 3" xfId="3284" xr:uid="{00000000-0005-0000-0000-000055280000}"/>
    <cellStyle name="Normál 4 5 2 8 2 3 2" xfId="5163" xr:uid="{00000000-0005-0000-0000-000056280000}"/>
    <cellStyle name="Normál 4 5 2 8 2 3 2 2" xfId="11988" xr:uid="{00000000-0005-0000-0000-000057280000}"/>
    <cellStyle name="Normál 4 5 2 8 2 3 3" xfId="3530" xr:uid="{00000000-0005-0000-0000-000058280000}"/>
    <cellStyle name="Normál 4 5 2 8 2 3 4" xfId="11989" xr:uid="{00000000-0005-0000-0000-000059280000}"/>
    <cellStyle name="Normál 4 5 2 8 2 4" xfId="5161" xr:uid="{00000000-0005-0000-0000-00005A280000}"/>
    <cellStyle name="Normál 4 5 2 8 2 4 2" xfId="11990" xr:uid="{00000000-0005-0000-0000-00005B280000}"/>
    <cellStyle name="Normál 4 5 2 8 2 5" xfId="11991" xr:uid="{00000000-0005-0000-0000-00005C280000}"/>
    <cellStyle name="Normál 4 5 2 8 3" xfId="2056" xr:uid="{00000000-0005-0000-0000-00005D280000}"/>
    <cellStyle name="Normál 4 5 2 8 4" xfId="2787" xr:uid="{00000000-0005-0000-0000-00005E280000}"/>
    <cellStyle name="Normál 4 5 2 8 4 2" xfId="5164" xr:uid="{00000000-0005-0000-0000-00005F280000}"/>
    <cellStyle name="Normál 4 5 2 8 4 2 2" xfId="11992" xr:uid="{00000000-0005-0000-0000-000060280000}"/>
    <cellStyle name="Normál 4 5 2 8 4 3" xfId="3531" xr:uid="{00000000-0005-0000-0000-000061280000}"/>
    <cellStyle name="Normál 4 5 2 8 4 4" xfId="11993" xr:uid="{00000000-0005-0000-0000-000062280000}"/>
    <cellStyle name="Normál 4 5 2 8 5" xfId="5160" xr:uid="{00000000-0005-0000-0000-000063280000}"/>
    <cellStyle name="Normál 4 5 2 8 5 2" xfId="11994" xr:uid="{00000000-0005-0000-0000-000064280000}"/>
    <cellStyle name="Normál 4 5 2 8 6" xfId="11995" xr:uid="{00000000-0005-0000-0000-000065280000}"/>
    <cellStyle name="Normál 4 5 2 9" xfId="1007" xr:uid="{00000000-0005-0000-0000-000066280000}"/>
    <cellStyle name="Normál 4 5 2 9 2" xfId="2058" xr:uid="{00000000-0005-0000-0000-000067280000}"/>
    <cellStyle name="Normál 4 5 2 9 3" xfId="3285" xr:uid="{00000000-0005-0000-0000-000068280000}"/>
    <cellStyle name="Normál 4 5 2 9 3 2" xfId="5167" xr:uid="{00000000-0005-0000-0000-000069280000}"/>
    <cellStyle name="Normál 4 5 2 9 3 2 2" xfId="11996" xr:uid="{00000000-0005-0000-0000-00006A280000}"/>
    <cellStyle name="Normál 4 5 2 9 3 3" xfId="3532" xr:uid="{00000000-0005-0000-0000-00006B280000}"/>
    <cellStyle name="Normál 4 5 2 9 3 4" xfId="11997" xr:uid="{00000000-0005-0000-0000-00006C280000}"/>
    <cellStyle name="Normál 4 5 2 9 4" xfId="5165" xr:uid="{00000000-0005-0000-0000-00006D280000}"/>
    <cellStyle name="Normál 4 5 2 9 4 2" xfId="11998" xr:uid="{00000000-0005-0000-0000-00006E280000}"/>
    <cellStyle name="Normál 4 5 2 9 5" xfId="11999" xr:uid="{00000000-0005-0000-0000-00006F280000}"/>
    <cellStyle name="Normál 4 5 3" xfId="211" xr:uid="{00000000-0005-0000-0000-000070280000}"/>
    <cellStyle name="Normál 4 5 3 10" xfId="5168" xr:uid="{00000000-0005-0000-0000-000071280000}"/>
    <cellStyle name="Normál 4 5 3 10 2" xfId="12000" xr:uid="{00000000-0005-0000-0000-000072280000}"/>
    <cellStyle name="Normál 4 5 3 11" xfId="12001" xr:uid="{00000000-0005-0000-0000-000073280000}"/>
    <cellStyle name="Normál 4 5 3 2" xfId="229" xr:uid="{00000000-0005-0000-0000-000074280000}"/>
    <cellStyle name="Normál 4 5 3 2 10" xfId="12002" xr:uid="{00000000-0005-0000-0000-000075280000}"/>
    <cellStyle name="Normál 4 5 3 2 2" xfId="305" xr:uid="{00000000-0005-0000-0000-000076280000}"/>
    <cellStyle name="Normál 4 5 3 2 2 2" xfId="386" xr:uid="{00000000-0005-0000-0000-000077280000}"/>
    <cellStyle name="Normál 4 5 3 2 2 2 2" xfId="531" xr:uid="{00000000-0005-0000-0000-000078280000}"/>
    <cellStyle name="Normál 4 5 3 2 2 2 2 2" xfId="793" xr:uid="{00000000-0005-0000-0000-000079280000}"/>
    <cellStyle name="Normál 4 5 3 2 2 2 2 2 2" xfId="1277" xr:uid="{00000000-0005-0000-0000-00007A280000}"/>
    <cellStyle name="Normál 4 5 3 2 2 2 2 2 2 2" xfId="2062" xr:uid="{00000000-0005-0000-0000-00007B280000}"/>
    <cellStyle name="Normál 4 5 3 2 2 2 2 2 2 3" xfId="3286" xr:uid="{00000000-0005-0000-0000-00007C280000}"/>
    <cellStyle name="Normál 4 5 3 2 2 2 2 2 2 3 2" xfId="5175" xr:uid="{00000000-0005-0000-0000-00007D280000}"/>
    <cellStyle name="Normál 4 5 3 2 2 2 2 2 2 3 2 2" xfId="12003" xr:uid="{00000000-0005-0000-0000-00007E280000}"/>
    <cellStyle name="Normál 4 5 3 2 2 2 2 2 2 3 3" xfId="3533" xr:uid="{00000000-0005-0000-0000-00007F280000}"/>
    <cellStyle name="Normál 4 5 3 2 2 2 2 2 2 3 4" xfId="12004" xr:uid="{00000000-0005-0000-0000-000080280000}"/>
    <cellStyle name="Normál 4 5 3 2 2 2 2 2 2 4" xfId="5174" xr:uid="{00000000-0005-0000-0000-000081280000}"/>
    <cellStyle name="Normál 4 5 3 2 2 2 2 2 2 4 2" xfId="12005" xr:uid="{00000000-0005-0000-0000-000082280000}"/>
    <cellStyle name="Normál 4 5 3 2 2 2 2 2 2 5" xfId="12006" xr:uid="{00000000-0005-0000-0000-000083280000}"/>
    <cellStyle name="Normál 4 5 3 2 2 2 2 2 3" xfId="2061" xr:uid="{00000000-0005-0000-0000-000084280000}"/>
    <cellStyle name="Normál 4 5 3 2 2 2 2 2 4" xfId="2793" xr:uid="{00000000-0005-0000-0000-000085280000}"/>
    <cellStyle name="Normál 4 5 3 2 2 2 2 2 4 2" xfId="5176" xr:uid="{00000000-0005-0000-0000-000086280000}"/>
    <cellStyle name="Normál 4 5 3 2 2 2 2 2 4 2 2" xfId="12007" xr:uid="{00000000-0005-0000-0000-000087280000}"/>
    <cellStyle name="Normál 4 5 3 2 2 2 2 2 4 3" xfId="3534" xr:uid="{00000000-0005-0000-0000-000088280000}"/>
    <cellStyle name="Normál 4 5 3 2 2 2 2 2 4 4" xfId="12008" xr:uid="{00000000-0005-0000-0000-000089280000}"/>
    <cellStyle name="Normál 4 5 3 2 2 2 2 2 5" xfId="5173" xr:uid="{00000000-0005-0000-0000-00008A280000}"/>
    <cellStyle name="Normál 4 5 3 2 2 2 2 2 5 2" xfId="12009" xr:uid="{00000000-0005-0000-0000-00008B280000}"/>
    <cellStyle name="Normál 4 5 3 2 2 2 2 2 6" xfId="12010" xr:uid="{00000000-0005-0000-0000-00008C280000}"/>
    <cellStyle name="Normál 4 5 3 2 2 2 2 3" xfId="1043" xr:uid="{00000000-0005-0000-0000-00008D280000}"/>
    <cellStyle name="Normál 4 5 3 2 2 2 2 3 2" xfId="2063" xr:uid="{00000000-0005-0000-0000-00008E280000}"/>
    <cellStyle name="Normál 4 5 3 2 2 2 2 3 3" xfId="3287" xr:uid="{00000000-0005-0000-0000-00008F280000}"/>
    <cellStyle name="Normál 4 5 3 2 2 2 2 3 3 2" xfId="5179" xr:uid="{00000000-0005-0000-0000-000090280000}"/>
    <cellStyle name="Normál 4 5 3 2 2 2 2 3 3 2 2" xfId="12011" xr:uid="{00000000-0005-0000-0000-000091280000}"/>
    <cellStyle name="Normál 4 5 3 2 2 2 2 3 3 3" xfId="3535" xr:uid="{00000000-0005-0000-0000-000092280000}"/>
    <cellStyle name="Normál 4 5 3 2 2 2 2 3 3 4" xfId="12012" xr:uid="{00000000-0005-0000-0000-000093280000}"/>
    <cellStyle name="Normál 4 5 3 2 2 2 2 3 4" xfId="5177" xr:uid="{00000000-0005-0000-0000-000094280000}"/>
    <cellStyle name="Normál 4 5 3 2 2 2 2 3 4 2" xfId="12013" xr:uid="{00000000-0005-0000-0000-000095280000}"/>
    <cellStyle name="Normál 4 5 3 2 2 2 2 3 5" xfId="12014" xr:uid="{00000000-0005-0000-0000-000096280000}"/>
    <cellStyle name="Normál 4 5 3 2 2 2 2 4" xfId="2060" xr:uid="{00000000-0005-0000-0000-000097280000}"/>
    <cellStyle name="Normál 4 5 3 2 2 2 2 5" xfId="2792" xr:uid="{00000000-0005-0000-0000-000098280000}"/>
    <cellStyle name="Normál 4 5 3 2 2 2 2 5 2" xfId="5180" xr:uid="{00000000-0005-0000-0000-000099280000}"/>
    <cellStyle name="Normál 4 5 3 2 2 2 2 5 2 2" xfId="12015" xr:uid="{00000000-0005-0000-0000-00009A280000}"/>
    <cellStyle name="Normál 4 5 3 2 2 2 2 5 3" xfId="3536" xr:uid="{00000000-0005-0000-0000-00009B280000}"/>
    <cellStyle name="Normál 4 5 3 2 2 2 2 5 4" xfId="12016" xr:uid="{00000000-0005-0000-0000-00009C280000}"/>
    <cellStyle name="Normál 4 5 3 2 2 2 2 6" xfId="5172" xr:uid="{00000000-0005-0000-0000-00009D280000}"/>
    <cellStyle name="Normál 4 5 3 2 2 2 2 6 2" xfId="12017" xr:uid="{00000000-0005-0000-0000-00009E280000}"/>
    <cellStyle name="Normál 4 5 3 2 2 2 2 7" xfId="12018" xr:uid="{00000000-0005-0000-0000-00009F280000}"/>
    <cellStyle name="Normál 4 5 3 2 2 2 3" xfId="696" xr:uid="{00000000-0005-0000-0000-0000A0280000}"/>
    <cellStyle name="Normál 4 5 3 2 2 2 3 2" xfId="1278" xr:uid="{00000000-0005-0000-0000-0000A1280000}"/>
    <cellStyle name="Normál 4 5 3 2 2 2 3 2 2" xfId="2065" xr:uid="{00000000-0005-0000-0000-0000A2280000}"/>
    <cellStyle name="Normál 4 5 3 2 2 2 3 2 3" xfId="3288" xr:uid="{00000000-0005-0000-0000-0000A3280000}"/>
    <cellStyle name="Normál 4 5 3 2 2 2 3 2 3 2" xfId="5184" xr:uid="{00000000-0005-0000-0000-0000A4280000}"/>
    <cellStyle name="Normál 4 5 3 2 2 2 3 2 3 2 2" xfId="12019" xr:uid="{00000000-0005-0000-0000-0000A5280000}"/>
    <cellStyle name="Normál 4 5 3 2 2 2 3 2 3 3" xfId="3537" xr:uid="{00000000-0005-0000-0000-0000A6280000}"/>
    <cellStyle name="Normál 4 5 3 2 2 2 3 2 3 4" xfId="12020" xr:uid="{00000000-0005-0000-0000-0000A7280000}"/>
    <cellStyle name="Normál 4 5 3 2 2 2 3 2 4" xfId="5182" xr:uid="{00000000-0005-0000-0000-0000A8280000}"/>
    <cellStyle name="Normál 4 5 3 2 2 2 3 2 4 2" xfId="12021" xr:uid="{00000000-0005-0000-0000-0000A9280000}"/>
    <cellStyle name="Normál 4 5 3 2 2 2 3 2 5" xfId="12022" xr:uid="{00000000-0005-0000-0000-0000AA280000}"/>
    <cellStyle name="Normál 4 5 3 2 2 2 3 3" xfId="2064" xr:uid="{00000000-0005-0000-0000-0000AB280000}"/>
    <cellStyle name="Normál 4 5 3 2 2 2 3 4" xfId="2794" xr:uid="{00000000-0005-0000-0000-0000AC280000}"/>
    <cellStyle name="Normál 4 5 3 2 2 2 3 4 2" xfId="5185" xr:uid="{00000000-0005-0000-0000-0000AD280000}"/>
    <cellStyle name="Normál 4 5 3 2 2 2 3 4 2 2" xfId="12023" xr:uid="{00000000-0005-0000-0000-0000AE280000}"/>
    <cellStyle name="Normál 4 5 3 2 2 2 3 4 3" xfId="3538" xr:uid="{00000000-0005-0000-0000-0000AF280000}"/>
    <cellStyle name="Normál 4 5 3 2 2 2 3 4 4" xfId="12024" xr:uid="{00000000-0005-0000-0000-0000B0280000}"/>
    <cellStyle name="Normál 4 5 3 2 2 2 3 5" xfId="5181" xr:uid="{00000000-0005-0000-0000-0000B1280000}"/>
    <cellStyle name="Normál 4 5 3 2 2 2 3 5 2" xfId="12025" xr:uid="{00000000-0005-0000-0000-0000B2280000}"/>
    <cellStyle name="Normál 4 5 3 2 2 2 3 6" xfId="12026" xr:uid="{00000000-0005-0000-0000-0000B3280000}"/>
    <cellStyle name="Normál 4 5 3 2 2 2 4" xfId="1042" xr:uid="{00000000-0005-0000-0000-0000B4280000}"/>
    <cellStyle name="Normál 4 5 3 2 2 2 4 2" xfId="2066" xr:uid="{00000000-0005-0000-0000-0000B5280000}"/>
    <cellStyle name="Normál 4 5 3 2 2 2 4 3" xfId="3289" xr:uid="{00000000-0005-0000-0000-0000B6280000}"/>
    <cellStyle name="Normál 4 5 3 2 2 2 4 3 2" xfId="5187" xr:uid="{00000000-0005-0000-0000-0000B7280000}"/>
    <cellStyle name="Normál 4 5 3 2 2 2 4 3 2 2" xfId="12027" xr:uid="{00000000-0005-0000-0000-0000B8280000}"/>
    <cellStyle name="Normál 4 5 3 2 2 2 4 3 3" xfId="3549" xr:uid="{00000000-0005-0000-0000-0000B9280000}"/>
    <cellStyle name="Normál 4 5 3 2 2 2 4 3 4" xfId="12028" xr:uid="{00000000-0005-0000-0000-0000BA280000}"/>
    <cellStyle name="Normál 4 5 3 2 2 2 4 4" xfId="5186" xr:uid="{00000000-0005-0000-0000-0000BB280000}"/>
    <cellStyle name="Normál 4 5 3 2 2 2 4 4 2" xfId="12029" xr:uid="{00000000-0005-0000-0000-0000BC280000}"/>
    <cellStyle name="Normál 4 5 3 2 2 2 4 5" xfId="12030" xr:uid="{00000000-0005-0000-0000-0000BD280000}"/>
    <cellStyle name="Normál 4 5 3 2 2 2 5" xfId="2059" xr:uid="{00000000-0005-0000-0000-0000BE280000}"/>
    <cellStyle name="Normál 4 5 3 2 2 2 6" xfId="2791" xr:uid="{00000000-0005-0000-0000-0000BF280000}"/>
    <cellStyle name="Normál 4 5 3 2 2 2 6 2" xfId="5188" xr:uid="{00000000-0005-0000-0000-0000C0280000}"/>
    <cellStyle name="Normál 4 5 3 2 2 2 6 2 2" xfId="12031" xr:uid="{00000000-0005-0000-0000-0000C1280000}"/>
    <cellStyle name="Normál 4 5 3 2 2 2 6 3" xfId="3553" xr:uid="{00000000-0005-0000-0000-0000C2280000}"/>
    <cellStyle name="Normál 4 5 3 2 2 2 6 4" xfId="12032" xr:uid="{00000000-0005-0000-0000-0000C3280000}"/>
    <cellStyle name="Normál 4 5 3 2 2 2 7" xfId="5171" xr:uid="{00000000-0005-0000-0000-0000C4280000}"/>
    <cellStyle name="Normál 4 5 3 2 2 2 7 2" xfId="12033" xr:uid="{00000000-0005-0000-0000-0000C5280000}"/>
    <cellStyle name="Normál 4 5 3 2 2 2 8" xfId="12034" xr:uid="{00000000-0005-0000-0000-0000C6280000}"/>
    <cellStyle name="Normál 4 5 3 2 2 3" xfId="489" xr:uid="{00000000-0005-0000-0000-0000C7280000}"/>
    <cellStyle name="Normál 4 5 3 2 2 4" xfId="530" xr:uid="{00000000-0005-0000-0000-0000C8280000}"/>
    <cellStyle name="Normál 4 5 3 2 2 4 2" xfId="794" xr:uid="{00000000-0005-0000-0000-0000C9280000}"/>
    <cellStyle name="Normál 4 5 3 2 2 4 2 2" xfId="1279" xr:uid="{00000000-0005-0000-0000-0000CA280000}"/>
    <cellStyle name="Normál 4 5 3 2 2 4 2 2 2" xfId="2069" xr:uid="{00000000-0005-0000-0000-0000CB280000}"/>
    <cellStyle name="Normál 4 5 3 2 2 4 2 2 3" xfId="3290" xr:uid="{00000000-0005-0000-0000-0000CC280000}"/>
    <cellStyle name="Normál 4 5 3 2 2 4 2 2 3 2" xfId="5193" xr:uid="{00000000-0005-0000-0000-0000CD280000}"/>
    <cellStyle name="Normál 4 5 3 2 2 4 2 2 3 2 2" xfId="12035" xr:uid="{00000000-0005-0000-0000-0000CE280000}"/>
    <cellStyle name="Normál 4 5 3 2 2 4 2 2 3 3" xfId="3565" xr:uid="{00000000-0005-0000-0000-0000CF280000}"/>
    <cellStyle name="Normál 4 5 3 2 2 4 2 2 3 4" xfId="12036" xr:uid="{00000000-0005-0000-0000-0000D0280000}"/>
    <cellStyle name="Normál 4 5 3 2 2 4 2 2 4" xfId="5191" xr:uid="{00000000-0005-0000-0000-0000D1280000}"/>
    <cellStyle name="Normál 4 5 3 2 2 4 2 2 4 2" xfId="12037" xr:uid="{00000000-0005-0000-0000-0000D2280000}"/>
    <cellStyle name="Normál 4 5 3 2 2 4 2 2 5" xfId="12038" xr:uid="{00000000-0005-0000-0000-0000D3280000}"/>
    <cellStyle name="Normál 4 5 3 2 2 4 2 3" xfId="2068" xr:uid="{00000000-0005-0000-0000-0000D4280000}"/>
    <cellStyle name="Normál 4 5 3 2 2 4 2 4" xfId="2796" xr:uid="{00000000-0005-0000-0000-0000D5280000}"/>
    <cellStyle name="Normál 4 5 3 2 2 4 2 4 2" xfId="5194" xr:uid="{00000000-0005-0000-0000-0000D6280000}"/>
    <cellStyle name="Normál 4 5 3 2 2 4 2 4 2 2" xfId="12039" xr:uid="{00000000-0005-0000-0000-0000D7280000}"/>
    <cellStyle name="Normál 4 5 3 2 2 4 2 4 3" xfId="3569" xr:uid="{00000000-0005-0000-0000-0000D8280000}"/>
    <cellStyle name="Normál 4 5 3 2 2 4 2 4 4" xfId="12040" xr:uid="{00000000-0005-0000-0000-0000D9280000}"/>
    <cellStyle name="Normál 4 5 3 2 2 4 2 5" xfId="5190" xr:uid="{00000000-0005-0000-0000-0000DA280000}"/>
    <cellStyle name="Normál 4 5 3 2 2 4 2 5 2" xfId="12041" xr:uid="{00000000-0005-0000-0000-0000DB280000}"/>
    <cellStyle name="Normál 4 5 3 2 2 4 2 6" xfId="12042" xr:uid="{00000000-0005-0000-0000-0000DC280000}"/>
    <cellStyle name="Normál 4 5 3 2 2 4 3" xfId="1044" xr:uid="{00000000-0005-0000-0000-0000DD280000}"/>
    <cellStyle name="Normál 4 5 3 2 2 4 3 2" xfId="2070" xr:uid="{00000000-0005-0000-0000-0000DE280000}"/>
    <cellStyle name="Normál 4 5 3 2 2 4 3 3" xfId="3291" xr:uid="{00000000-0005-0000-0000-0000DF280000}"/>
    <cellStyle name="Normál 4 5 3 2 2 4 3 3 2" xfId="5197" xr:uid="{00000000-0005-0000-0000-0000E0280000}"/>
    <cellStyle name="Normál 4 5 3 2 2 4 3 3 2 2" xfId="12043" xr:uid="{00000000-0005-0000-0000-0000E1280000}"/>
    <cellStyle name="Normál 4 5 3 2 2 4 3 3 3" xfId="3575" xr:uid="{00000000-0005-0000-0000-0000E2280000}"/>
    <cellStyle name="Normál 4 5 3 2 2 4 3 3 4" xfId="12044" xr:uid="{00000000-0005-0000-0000-0000E3280000}"/>
    <cellStyle name="Normál 4 5 3 2 2 4 3 4" xfId="5195" xr:uid="{00000000-0005-0000-0000-0000E4280000}"/>
    <cellStyle name="Normál 4 5 3 2 2 4 3 4 2" xfId="12045" xr:uid="{00000000-0005-0000-0000-0000E5280000}"/>
    <cellStyle name="Normál 4 5 3 2 2 4 3 5" xfId="12046" xr:uid="{00000000-0005-0000-0000-0000E6280000}"/>
    <cellStyle name="Normál 4 5 3 2 2 4 4" xfId="2067" xr:uid="{00000000-0005-0000-0000-0000E7280000}"/>
    <cellStyle name="Normál 4 5 3 2 2 4 5" xfId="2795" xr:uid="{00000000-0005-0000-0000-0000E8280000}"/>
    <cellStyle name="Normál 4 5 3 2 2 4 5 2" xfId="5198" xr:uid="{00000000-0005-0000-0000-0000E9280000}"/>
    <cellStyle name="Normál 4 5 3 2 2 4 5 2 2" xfId="12047" xr:uid="{00000000-0005-0000-0000-0000EA280000}"/>
    <cellStyle name="Normál 4 5 3 2 2 4 5 3" xfId="3580" xr:uid="{00000000-0005-0000-0000-0000EB280000}"/>
    <cellStyle name="Normál 4 5 3 2 2 4 5 4" xfId="12048" xr:uid="{00000000-0005-0000-0000-0000EC280000}"/>
    <cellStyle name="Normál 4 5 3 2 2 4 6" xfId="5189" xr:uid="{00000000-0005-0000-0000-0000ED280000}"/>
    <cellStyle name="Normál 4 5 3 2 2 4 6 2" xfId="12049" xr:uid="{00000000-0005-0000-0000-0000EE280000}"/>
    <cellStyle name="Normál 4 5 3 2 2 4 7" xfId="12050" xr:uid="{00000000-0005-0000-0000-0000EF280000}"/>
    <cellStyle name="Normál 4 5 3 2 2 5" xfId="695" xr:uid="{00000000-0005-0000-0000-0000F0280000}"/>
    <cellStyle name="Normál 4 5 3 2 2 5 2" xfId="1280" xr:uid="{00000000-0005-0000-0000-0000F1280000}"/>
    <cellStyle name="Normál 4 5 3 2 2 5 2 2" xfId="2072" xr:uid="{00000000-0005-0000-0000-0000F2280000}"/>
    <cellStyle name="Normál 4 5 3 2 2 5 2 3" xfId="3292" xr:uid="{00000000-0005-0000-0000-0000F3280000}"/>
    <cellStyle name="Normál 4 5 3 2 2 5 2 3 2" xfId="5201" xr:uid="{00000000-0005-0000-0000-0000F4280000}"/>
    <cellStyle name="Normál 4 5 3 2 2 5 2 3 2 2" xfId="12051" xr:uid="{00000000-0005-0000-0000-0000F5280000}"/>
    <cellStyle name="Normál 4 5 3 2 2 5 2 3 3" xfId="3589" xr:uid="{00000000-0005-0000-0000-0000F6280000}"/>
    <cellStyle name="Normál 4 5 3 2 2 5 2 3 4" xfId="12052" xr:uid="{00000000-0005-0000-0000-0000F7280000}"/>
    <cellStyle name="Normál 4 5 3 2 2 5 2 4" xfId="5200" xr:uid="{00000000-0005-0000-0000-0000F8280000}"/>
    <cellStyle name="Normál 4 5 3 2 2 5 2 4 2" xfId="12053" xr:uid="{00000000-0005-0000-0000-0000F9280000}"/>
    <cellStyle name="Normál 4 5 3 2 2 5 2 5" xfId="12054" xr:uid="{00000000-0005-0000-0000-0000FA280000}"/>
    <cellStyle name="Normál 4 5 3 2 2 5 3" xfId="2071" xr:uid="{00000000-0005-0000-0000-0000FB280000}"/>
    <cellStyle name="Normál 4 5 3 2 2 5 4" xfId="2797" xr:uid="{00000000-0005-0000-0000-0000FC280000}"/>
    <cellStyle name="Normál 4 5 3 2 2 5 4 2" xfId="5203" xr:uid="{00000000-0005-0000-0000-0000FD280000}"/>
    <cellStyle name="Normál 4 5 3 2 2 5 4 2 2" xfId="12055" xr:uid="{00000000-0005-0000-0000-0000FE280000}"/>
    <cellStyle name="Normál 4 5 3 2 2 5 4 3" xfId="3594" xr:uid="{00000000-0005-0000-0000-0000FF280000}"/>
    <cellStyle name="Normál 4 5 3 2 2 5 4 4" xfId="12056" xr:uid="{00000000-0005-0000-0000-000000290000}"/>
    <cellStyle name="Normál 4 5 3 2 2 5 5" xfId="5199" xr:uid="{00000000-0005-0000-0000-000001290000}"/>
    <cellStyle name="Normál 4 5 3 2 2 5 5 2" xfId="12057" xr:uid="{00000000-0005-0000-0000-000002290000}"/>
    <cellStyle name="Normál 4 5 3 2 2 5 6" xfId="12058" xr:uid="{00000000-0005-0000-0000-000003290000}"/>
    <cellStyle name="Normál 4 5 3 2 2 6" xfId="1041" xr:uid="{00000000-0005-0000-0000-000004290000}"/>
    <cellStyle name="Normál 4 5 3 2 2 6 2" xfId="2073" xr:uid="{00000000-0005-0000-0000-000005290000}"/>
    <cellStyle name="Normál 4 5 3 2 2 6 3" xfId="3293" xr:uid="{00000000-0005-0000-0000-000006290000}"/>
    <cellStyle name="Normál 4 5 3 2 2 6 3 2" xfId="5205" xr:uid="{00000000-0005-0000-0000-000007290000}"/>
    <cellStyle name="Normál 4 5 3 2 2 6 3 2 2" xfId="12059" xr:uid="{00000000-0005-0000-0000-000008290000}"/>
    <cellStyle name="Normál 4 5 3 2 2 6 3 3" xfId="3602" xr:uid="{00000000-0005-0000-0000-000009290000}"/>
    <cellStyle name="Normál 4 5 3 2 2 6 3 4" xfId="12060" xr:uid="{00000000-0005-0000-0000-00000A290000}"/>
    <cellStyle name="Normál 4 5 3 2 2 6 4" xfId="5204" xr:uid="{00000000-0005-0000-0000-00000B290000}"/>
    <cellStyle name="Normál 4 5 3 2 2 6 4 2" xfId="12061" xr:uid="{00000000-0005-0000-0000-00000C290000}"/>
    <cellStyle name="Normál 4 5 3 2 2 6 5" xfId="12062" xr:uid="{00000000-0005-0000-0000-00000D290000}"/>
    <cellStyle name="Normál 4 5 3 2 2 7" xfId="2790" xr:uid="{00000000-0005-0000-0000-00000E290000}"/>
    <cellStyle name="Normál 4 5 3 2 2 7 2" xfId="5206" xr:uid="{00000000-0005-0000-0000-00000F290000}"/>
    <cellStyle name="Normál 4 5 3 2 2 7 2 2" xfId="12063" xr:uid="{00000000-0005-0000-0000-000010290000}"/>
    <cellStyle name="Normál 4 5 3 2 2 7 3" xfId="3604" xr:uid="{00000000-0005-0000-0000-000011290000}"/>
    <cellStyle name="Normál 4 5 3 2 2 7 4" xfId="12064" xr:uid="{00000000-0005-0000-0000-000012290000}"/>
    <cellStyle name="Normál 4 5 3 2 2 8" xfId="5170" xr:uid="{00000000-0005-0000-0000-000013290000}"/>
    <cellStyle name="Normál 4 5 3 2 2 8 2" xfId="12065" xr:uid="{00000000-0005-0000-0000-000014290000}"/>
    <cellStyle name="Normál 4 5 3 2 2 9" xfId="12066" xr:uid="{00000000-0005-0000-0000-000015290000}"/>
    <cellStyle name="Normál 4 5 3 2 3" xfId="325" xr:uid="{00000000-0005-0000-0000-000016290000}"/>
    <cellStyle name="Normál 4 5 3 2 4" xfId="385" xr:uid="{00000000-0005-0000-0000-000017290000}"/>
    <cellStyle name="Normál 4 5 3 2 4 2" xfId="532" xr:uid="{00000000-0005-0000-0000-000018290000}"/>
    <cellStyle name="Normál 4 5 3 2 4 2 2" xfId="795" xr:uid="{00000000-0005-0000-0000-000019290000}"/>
    <cellStyle name="Normál 4 5 3 2 4 2 2 2" xfId="1281" xr:uid="{00000000-0005-0000-0000-00001A290000}"/>
    <cellStyle name="Normál 4 5 3 2 4 2 2 2 2" xfId="2077" xr:uid="{00000000-0005-0000-0000-00001B290000}"/>
    <cellStyle name="Normál 4 5 3 2 4 2 2 2 3" xfId="3294" xr:uid="{00000000-0005-0000-0000-00001C290000}"/>
    <cellStyle name="Normál 4 5 3 2 4 2 2 2 3 2" xfId="5212" xr:uid="{00000000-0005-0000-0000-00001D290000}"/>
    <cellStyle name="Normál 4 5 3 2 4 2 2 2 3 2 2" xfId="12067" xr:uid="{00000000-0005-0000-0000-00001E290000}"/>
    <cellStyle name="Normál 4 5 3 2 4 2 2 2 3 3" xfId="3622" xr:uid="{00000000-0005-0000-0000-00001F290000}"/>
    <cellStyle name="Normál 4 5 3 2 4 2 2 2 3 4" xfId="12068" xr:uid="{00000000-0005-0000-0000-000020290000}"/>
    <cellStyle name="Normál 4 5 3 2 4 2 2 2 4" xfId="5211" xr:uid="{00000000-0005-0000-0000-000021290000}"/>
    <cellStyle name="Normál 4 5 3 2 4 2 2 2 4 2" xfId="12069" xr:uid="{00000000-0005-0000-0000-000022290000}"/>
    <cellStyle name="Normál 4 5 3 2 4 2 2 2 5" xfId="12070" xr:uid="{00000000-0005-0000-0000-000023290000}"/>
    <cellStyle name="Normál 4 5 3 2 4 2 2 3" xfId="2076" xr:uid="{00000000-0005-0000-0000-000024290000}"/>
    <cellStyle name="Normál 4 5 3 2 4 2 2 4" xfId="2800" xr:uid="{00000000-0005-0000-0000-000025290000}"/>
    <cellStyle name="Normál 4 5 3 2 4 2 2 4 2" xfId="5213" xr:uid="{00000000-0005-0000-0000-000026290000}"/>
    <cellStyle name="Normál 4 5 3 2 4 2 2 4 2 2" xfId="12071" xr:uid="{00000000-0005-0000-0000-000027290000}"/>
    <cellStyle name="Normál 4 5 3 2 4 2 2 4 3" xfId="3626" xr:uid="{00000000-0005-0000-0000-000028290000}"/>
    <cellStyle name="Normál 4 5 3 2 4 2 2 4 4" xfId="12072" xr:uid="{00000000-0005-0000-0000-000029290000}"/>
    <cellStyle name="Normál 4 5 3 2 4 2 2 5" xfId="5210" xr:uid="{00000000-0005-0000-0000-00002A290000}"/>
    <cellStyle name="Normál 4 5 3 2 4 2 2 5 2" xfId="12073" xr:uid="{00000000-0005-0000-0000-00002B290000}"/>
    <cellStyle name="Normál 4 5 3 2 4 2 2 6" xfId="12074" xr:uid="{00000000-0005-0000-0000-00002C290000}"/>
    <cellStyle name="Normál 4 5 3 2 4 2 3" xfId="1046" xr:uid="{00000000-0005-0000-0000-00002D290000}"/>
    <cellStyle name="Normál 4 5 3 2 4 2 3 2" xfId="2078" xr:uid="{00000000-0005-0000-0000-00002E290000}"/>
    <cellStyle name="Normál 4 5 3 2 4 2 3 3" xfId="3295" xr:uid="{00000000-0005-0000-0000-00002F290000}"/>
    <cellStyle name="Normál 4 5 3 2 4 2 3 3 2" xfId="5215" xr:uid="{00000000-0005-0000-0000-000030290000}"/>
    <cellStyle name="Normál 4 5 3 2 4 2 3 3 2 2" xfId="12075" xr:uid="{00000000-0005-0000-0000-000031290000}"/>
    <cellStyle name="Normál 4 5 3 2 4 2 3 3 3" xfId="3633" xr:uid="{00000000-0005-0000-0000-000032290000}"/>
    <cellStyle name="Normál 4 5 3 2 4 2 3 3 4" xfId="12076" xr:uid="{00000000-0005-0000-0000-000033290000}"/>
    <cellStyle name="Normál 4 5 3 2 4 2 3 4" xfId="5214" xr:uid="{00000000-0005-0000-0000-000034290000}"/>
    <cellStyle name="Normál 4 5 3 2 4 2 3 4 2" xfId="12077" xr:uid="{00000000-0005-0000-0000-000035290000}"/>
    <cellStyle name="Normál 4 5 3 2 4 2 3 5" xfId="12078" xr:uid="{00000000-0005-0000-0000-000036290000}"/>
    <cellStyle name="Normál 4 5 3 2 4 2 4" xfId="2075" xr:uid="{00000000-0005-0000-0000-000037290000}"/>
    <cellStyle name="Normál 4 5 3 2 4 2 5" xfId="2799" xr:uid="{00000000-0005-0000-0000-000038290000}"/>
    <cellStyle name="Normál 4 5 3 2 4 2 5 2" xfId="5217" xr:uid="{00000000-0005-0000-0000-000039290000}"/>
    <cellStyle name="Normál 4 5 3 2 4 2 5 2 2" xfId="12079" xr:uid="{00000000-0005-0000-0000-00003A290000}"/>
    <cellStyle name="Normál 4 5 3 2 4 2 5 3" xfId="3636" xr:uid="{00000000-0005-0000-0000-00003B290000}"/>
    <cellStyle name="Normál 4 5 3 2 4 2 5 4" xfId="12080" xr:uid="{00000000-0005-0000-0000-00003C290000}"/>
    <cellStyle name="Normál 4 5 3 2 4 2 6" xfId="5209" xr:uid="{00000000-0005-0000-0000-00003D290000}"/>
    <cellStyle name="Normál 4 5 3 2 4 2 6 2" xfId="12081" xr:uid="{00000000-0005-0000-0000-00003E290000}"/>
    <cellStyle name="Normál 4 5 3 2 4 2 7" xfId="12082" xr:uid="{00000000-0005-0000-0000-00003F290000}"/>
    <cellStyle name="Normál 4 5 3 2 4 3" xfId="697" xr:uid="{00000000-0005-0000-0000-000040290000}"/>
    <cellStyle name="Normál 4 5 3 2 4 3 2" xfId="1282" xr:uid="{00000000-0005-0000-0000-000041290000}"/>
    <cellStyle name="Normál 4 5 3 2 4 3 2 2" xfId="2080" xr:uid="{00000000-0005-0000-0000-000042290000}"/>
    <cellStyle name="Normál 4 5 3 2 4 3 2 3" xfId="3296" xr:uid="{00000000-0005-0000-0000-000043290000}"/>
    <cellStyle name="Normál 4 5 3 2 4 3 2 3 2" xfId="5220" xr:uid="{00000000-0005-0000-0000-000044290000}"/>
    <cellStyle name="Normál 4 5 3 2 4 3 2 3 2 2" xfId="12083" xr:uid="{00000000-0005-0000-0000-000045290000}"/>
    <cellStyle name="Normál 4 5 3 2 4 3 2 3 3" xfId="3644" xr:uid="{00000000-0005-0000-0000-000046290000}"/>
    <cellStyle name="Normál 4 5 3 2 4 3 2 3 4" xfId="12084" xr:uid="{00000000-0005-0000-0000-000047290000}"/>
    <cellStyle name="Normál 4 5 3 2 4 3 2 4" xfId="5219" xr:uid="{00000000-0005-0000-0000-000048290000}"/>
    <cellStyle name="Normál 4 5 3 2 4 3 2 4 2" xfId="12085" xr:uid="{00000000-0005-0000-0000-000049290000}"/>
    <cellStyle name="Normál 4 5 3 2 4 3 2 5" xfId="12086" xr:uid="{00000000-0005-0000-0000-00004A290000}"/>
    <cellStyle name="Normál 4 5 3 2 4 3 3" xfId="2079" xr:uid="{00000000-0005-0000-0000-00004B290000}"/>
    <cellStyle name="Normál 4 5 3 2 4 3 4" xfId="2801" xr:uid="{00000000-0005-0000-0000-00004C290000}"/>
    <cellStyle name="Normál 4 5 3 2 4 3 4 2" xfId="5222" xr:uid="{00000000-0005-0000-0000-00004D290000}"/>
    <cellStyle name="Normál 4 5 3 2 4 3 4 2 2" xfId="12087" xr:uid="{00000000-0005-0000-0000-00004E290000}"/>
    <cellStyle name="Normál 4 5 3 2 4 3 4 3" xfId="3649" xr:uid="{00000000-0005-0000-0000-00004F290000}"/>
    <cellStyle name="Normál 4 5 3 2 4 3 4 4" xfId="12088" xr:uid="{00000000-0005-0000-0000-000050290000}"/>
    <cellStyle name="Normál 4 5 3 2 4 3 5" xfId="5218" xr:uid="{00000000-0005-0000-0000-000051290000}"/>
    <cellStyle name="Normál 4 5 3 2 4 3 5 2" xfId="12089" xr:uid="{00000000-0005-0000-0000-000052290000}"/>
    <cellStyle name="Normál 4 5 3 2 4 3 6" xfId="12090" xr:uid="{00000000-0005-0000-0000-000053290000}"/>
    <cellStyle name="Normál 4 5 3 2 4 4" xfId="1045" xr:uid="{00000000-0005-0000-0000-000054290000}"/>
    <cellStyle name="Normál 4 5 3 2 4 4 2" xfId="2081" xr:uid="{00000000-0005-0000-0000-000055290000}"/>
    <cellStyle name="Normál 4 5 3 2 4 4 3" xfId="3297" xr:uid="{00000000-0005-0000-0000-000056290000}"/>
    <cellStyle name="Normál 4 5 3 2 4 4 3 2" xfId="5224" xr:uid="{00000000-0005-0000-0000-000057290000}"/>
    <cellStyle name="Normál 4 5 3 2 4 4 3 2 2" xfId="12091" xr:uid="{00000000-0005-0000-0000-000058290000}"/>
    <cellStyle name="Normál 4 5 3 2 4 4 3 3" xfId="3658" xr:uid="{00000000-0005-0000-0000-000059290000}"/>
    <cellStyle name="Normál 4 5 3 2 4 4 3 4" xfId="12092" xr:uid="{00000000-0005-0000-0000-00005A290000}"/>
    <cellStyle name="Normál 4 5 3 2 4 4 4" xfId="5223" xr:uid="{00000000-0005-0000-0000-00005B290000}"/>
    <cellStyle name="Normál 4 5 3 2 4 4 4 2" xfId="12093" xr:uid="{00000000-0005-0000-0000-00005C290000}"/>
    <cellStyle name="Normál 4 5 3 2 4 4 5" xfId="12094" xr:uid="{00000000-0005-0000-0000-00005D290000}"/>
    <cellStyle name="Normál 4 5 3 2 4 5" xfId="2074" xr:uid="{00000000-0005-0000-0000-00005E290000}"/>
    <cellStyle name="Normál 4 5 3 2 4 6" xfId="2798" xr:uid="{00000000-0005-0000-0000-00005F290000}"/>
    <cellStyle name="Normál 4 5 3 2 4 6 2" xfId="5225" xr:uid="{00000000-0005-0000-0000-000060290000}"/>
    <cellStyle name="Normál 4 5 3 2 4 6 2 2" xfId="12095" xr:uid="{00000000-0005-0000-0000-000061290000}"/>
    <cellStyle name="Normál 4 5 3 2 4 6 3" xfId="3662" xr:uid="{00000000-0005-0000-0000-000062290000}"/>
    <cellStyle name="Normál 4 5 3 2 4 6 4" xfId="12096" xr:uid="{00000000-0005-0000-0000-000063290000}"/>
    <cellStyle name="Normál 4 5 3 2 4 7" xfId="5208" xr:uid="{00000000-0005-0000-0000-000064290000}"/>
    <cellStyle name="Normál 4 5 3 2 4 7 2" xfId="12097" xr:uid="{00000000-0005-0000-0000-000065290000}"/>
    <cellStyle name="Normál 4 5 3 2 4 8" xfId="12098" xr:uid="{00000000-0005-0000-0000-000066290000}"/>
    <cellStyle name="Normál 4 5 3 2 5" xfId="529" xr:uid="{00000000-0005-0000-0000-000067290000}"/>
    <cellStyle name="Normál 4 5 3 2 5 2" xfId="796" xr:uid="{00000000-0005-0000-0000-000068290000}"/>
    <cellStyle name="Normál 4 5 3 2 5 2 2" xfId="1283" xr:uid="{00000000-0005-0000-0000-000069290000}"/>
    <cellStyle name="Normál 4 5 3 2 5 2 2 2" xfId="2084" xr:uid="{00000000-0005-0000-0000-00006A290000}"/>
    <cellStyle name="Normál 4 5 3 2 5 2 2 3" xfId="3298" xr:uid="{00000000-0005-0000-0000-00006B290000}"/>
    <cellStyle name="Normál 4 5 3 2 5 2 2 3 2" xfId="5230" xr:uid="{00000000-0005-0000-0000-00006C290000}"/>
    <cellStyle name="Normál 4 5 3 2 5 2 2 3 2 2" xfId="12099" xr:uid="{00000000-0005-0000-0000-00006D290000}"/>
    <cellStyle name="Normál 4 5 3 2 5 2 2 3 3" xfId="3671" xr:uid="{00000000-0005-0000-0000-00006E290000}"/>
    <cellStyle name="Normál 4 5 3 2 5 2 2 3 4" xfId="12100" xr:uid="{00000000-0005-0000-0000-00006F290000}"/>
    <cellStyle name="Normál 4 5 3 2 5 2 2 4" xfId="5228" xr:uid="{00000000-0005-0000-0000-000070290000}"/>
    <cellStyle name="Normál 4 5 3 2 5 2 2 4 2" xfId="12101" xr:uid="{00000000-0005-0000-0000-000071290000}"/>
    <cellStyle name="Normál 4 5 3 2 5 2 2 5" xfId="12102" xr:uid="{00000000-0005-0000-0000-000072290000}"/>
    <cellStyle name="Normál 4 5 3 2 5 2 3" xfId="2083" xr:uid="{00000000-0005-0000-0000-000073290000}"/>
    <cellStyle name="Normál 4 5 3 2 5 2 4" xfId="2803" xr:uid="{00000000-0005-0000-0000-000074290000}"/>
    <cellStyle name="Normál 4 5 3 2 5 2 4 2" xfId="5231" xr:uid="{00000000-0005-0000-0000-000075290000}"/>
    <cellStyle name="Normál 4 5 3 2 5 2 4 2 2" xfId="12103" xr:uid="{00000000-0005-0000-0000-000076290000}"/>
    <cellStyle name="Normál 4 5 3 2 5 2 4 3" xfId="3677" xr:uid="{00000000-0005-0000-0000-000077290000}"/>
    <cellStyle name="Normál 4 5 3 2 5 2 4 4" xfId="12104" xr:uid="{00000000-0005-0000-0000-000078290000}"/>
    <cellStyle name="Normál 4 5 3 2 5 2 5" xfId="5227" xr:uid="{00000000-0005-0000-0000-000079290000}"/>
    <cellStyle name="Normál 4 5 3 2 5 2 5 2" xfId="12105" xr:uid="{00000000-0005-0000-0000-00007A290000}"/>
    <cellStyle name="Normál 4 5 3 2 5 2 6" xfId="12106" xr:uid="{00000000-0005-0000-0000-00007B290000}"/>
    <cellStyle name="Normál 4 5 3 2 5 3" xfId="1047" xr:uid="{00000000-0005-0000-0000-00007C290000}"/>
    <cellStyle name="Normál 4 5 3 2 5 3 2" xfId="2085" xr:uid="{00000000-0005-0000-0000-00007D290000}"/>
    <cellStyle name="Normál 4 5 3 2 5 3 3" xfId="3299" xr:uid="{00000000-0005-0000-0000-00007E290000}"/>
    <cellStyle name="Normál 4 5 3 2 5 3 3 2" xfId="5233" xr:uid="{00000000-0005-0000-0000-00007F290000}"/>
    <cellStyle name="Normál 4 5 3 2 5 3 3 2 2" xfId="12107" xr:uid="{00000000-0005-0000-0000-000080290000}"/>
    <cellStyle name="Normál 4 5 3 2 5 3 3 3" xfId="3684" xr:uid="{00000000-0005-0000-0000-000081290000}"/>
    <cellStyle name="Normál 4 5 3 2 5 3 3 4" xfId="12108" xr:uid="{00000000-0005-0000-0000-000082290000}"/>
    <cellStyle name="Normál 4 5 3 2 5 3 4" xfId="5232" xr:uid="{00000000-0005-0000-0000-000083290000}"/>
    <cellStyle name="Normál 4 5 3 2 5 3 4 2" xfId="12109" xr:uid="{00000000-0005-0000-0000-000084290000}"/>
    <cellStyle name="Normál 4 5 3 2 5 3 5" xfId="12110" xr:uid="{00000000-0005-0000-0000-000085290000}"/>
    <cellStyle name="Normál 4 5 3 2 5 4" xfId="2082" xr:uid="{00000000-0005-0000-0000-000086290000}"/>
    <cellStyle name="Normál 4 5 3 2 5 5" xfId="2802" xr:uid="{00000000-0005-0000-0000-000087290000}"/>
    <cellStyle name="Normál 4 5 3 2 5 5 2" xfId="5234" xr:uid="{00000000-0005-0000-0000-000088290000}"/>
    <cellStyle name="Normál 4 5 3 2 5 5 2 2" xfId="12111" xr:uid="{00000000-0005-0000-0000-000089290000}"/>
    <cellStyle name="Normál 4 5 3 2 5 5 3" xfId="3688" xr:uid="{00000000-0005-0000-0000-00008A290000}"/>
    <cellStyle name="Normál 4 5 3 2 5 5 4" xfId="12112" xr:uid="{00000000-0005-0000-0000-00008B290000}"/>
    <cellStyle name="Normál 4 5 3 2 5 6" xfId="5226" xr:uid="{00000000-0005-0000-0000-00008C290000}"/>
    <cellStyle name="Normál 4 5 3 2 5 6 2" xfId="12113" xr:uid="{00000000-0005-0000-0000-00008D290000}"/>
    <cellStyle name="Normál 4 5 3 2 5 7" xfId="12114" xr:uid="{00000000-0005-0000-0000-00008E290000}"/>
    <cellStyle name="Normál 4 5 3 2 6" xfId="694" xr:uid="{00000000-0005-0000-0000-00008F290000}"/>
    <cellStyle name="Normál 4 5 3 2 6 2" xfId="1284" xr:uid="{00000000-0005-0000-0000-000090290000}"/>
    <cellStyle name="Normál 4 5 3 2 6 2 2" xfId="2087" xr:uid="{00000000-0005-0000-0000-000091290000}"/>
    <cellStyle name="Normál 4 5 3 2 6 2 3" xfId="3300" xr:uid="{00000000-0005-0000-0000-000092290000}"/>
    <cellStyle name="Normál 4 5 3 2 6 2 3 2" xfId="5237" xr:uid="{00000000-0005-0000-0000-000093290000}"/>
    <cellStyle name="Normál 4 5 3 2 6 2 3 2 2" xfId="12115" xr:uid="{00000000-0005-0000-0000-000094290000}"/>
    <cellStyle name="Normál 4 5 3 2 6 2 3 3" xfId="3701" xr:uid="{00000000-0005-0000-0000-000095290000}"/>
    <cellStyle name="Normál 4 5 3 2 6 2 3 4" xfId="12116" xr:uid="{00000000-0005-0000-0000-000096290000}"/>
    <cellStyle name="Normál 4 5 3 2 6 2 4" xfId="5236" xr:uid="{00000000-0005-0000-0000-000097290000}"/>
    <cellStyle name="Normál 4 5 3 2 6 2 4 2" xfId="12117" xr:uid="{00000000-0005-0000-0000-000098290000}"/>
    <cellStyle name="Normál 4 5 3 2 6 2 5" xfId="12118" xr:uid="{00000000-0005-0000-0000-000099290000}"/>
    <cellStyle name="Normál 4 5 3 2 6 3" xfId="2086" xr:uid="{00000000-0005-0000-0000-00009A290000}"/>
    <cellStyle name="Normál 4 5 3 2 6 4" xfId="2804" xr:uid="{00000000-0005-0000-0000-00009B290000}"/>
    <cellStyle name="Normál 4 5 3 2 6 4 2" xfId="5238" xr:uid="{00000000-0005-0000-0000-00009C290000}"/>
    <cellStyle name="Normál 4 5 3 2 6 4 2 2" xfId="12119" xr:uid="{00000000-0005-0000-0000-00009D290000}"/>
    <cellStyle name="Normál 4 5 3 2 6 4 3" xfId="3706" xr:uid="{00000000-0005-0000-0000-00009E290000}"/>
    <cellStyle name="Normál 4 5 3 2 6 4 4" xfId="12120" xr:uid="{00000000-0005-0000-0000-00009F290000}"/>
    <cellStyle name="Normál 4 5 3 2 6 5" xfId="5235" xr:uid="{00000000-0005-0000-0000-0000A0290000}"/>
    <cellStyle name="Normál 4 5 3 2 6 5 2" xfId="12121" xr:uid="{00000000-0005-0000-0000-0000A1290000}"/>
    <cellStyle name="Normál 4 5 3 2 6 6" xfId="12122" xr:uid="{00000000-0005-0000-0000-0000A2290000}"/>
    <cellStyle name="Normál 4 5 3 2 7" xfId="1040" xr:uid="{00000000-0005-0000-0000-0000A3290000}"/>
    <cellStyle name="Normál 4 5 3 2 7 2" xfId="2088" xr:uid="{00000000-0005-0000-0000-0000A4290000}"/>
    <cellStyle name="Normál 4 5 3 2 7 3" xfId="3301" xr:uid="{00000000-0005-0000-0000-0000A5290000}"/>
    <cellStyle name="Normál 4 5 3 2 7 3 2" xfId="5240" xr:uid="{00000000-0005-0000-0000-0000A6290000}"/>
    <cellStyle name="Normál 4 5 3 2 7 3 2 2" xfId="12123" xr:uid="{00000000-0005-0000-0000-0000A7290000}"/>
    <cellStyle name="Normál 4 5 3 2 7 3 3" xfId="3711" xr:uid="{00000000-0005-0000-0000-0000A8290000}"/>
    <cellStyle name="Normál 4 5 3 2 7 3 4" xfId="12124" xr:uid="{00000000-0005-0000-0000-0000A9290000}"/>
    <cellStyle name="Normál 4 5 3 2 7 4" xfId="5239" xr:uid="{00000000-0005-0000-0000-0000AA290000}"/>
    <cellStyle name="Normál 4 5 3 2 7 4 2" xfId="12125" xr:uid="{00000000-0005-0000-0000-0000AB290000}"/>
    <cellStyle name="Normál 4 5 3 2 7 5" xfId="12126" xr:uid="{00000000-0005-0000-0000-0000AC290000}"/>
    <cellStyle name="Normál 4 5 3 2 8" xfId="2789" xr:uid="{00000000-0005-0000-0000-0000AD290000}"/>
    <cellStyle name="Normál 4 5 3 2 8 2" xfId="5241" xr:uid="{00000000-0005-0000-0000-0000AE290000}"/>
    <cellStyle name="Normál 4 5 3 2 8 2 2" xfId="12127" xr:uid="{00000000-0005-0000-0000-0000AF290000}"/>
    <cellStyle name="Normál 4 5 3 2 8 3" xfId="3715" xr:uid="{00000000-0005-0000-0000-0000B0290000}"/>
    <cellStyle name="Normál 4 5 3 2 8 4" xfId="12128" xr:uid="{00000000-0005-0000-0000-0000B1290000}"/>
    <cellStyle name="Normál 4 5 3 2 9" xfId="5169" xr:uid="{00000000-0005-0000-0000-0000B2290000}"/>
    <cellStyle name="Normál 4 5 3 2 9 2" xfId="12129" xr:uid="{00000000-0005-0000-0000-0000B3290000}"/>
    <cellStyle name="Normál 4 5 3 3" xfId="288" xr:uid="{00000000-0005-0000-0000-0000B4290000}"/>
    <cellStyle name="Normál 4 5 3 3 2" xfId="387" xr:uid="{00000000-0005-0000-0000-0000B5290000}"/>
    <cellStyle name="Normál 4 5 3 3 2 2" xfId="534" xr:uid="{00000000-0005-0000-0000-0000B6290000}"/>
    <cellStyle name="Normál 4 5 3 3 2 2 2" xfId="797" xr:uid="{00000000-0005-0000-0000-0000B7290000}"/>
    <cellStyle name="Normál 4 5 3 3 2 2 2 2" xfId="1285" xr:uid="{00000000-0005-0000-0000-0000B8290000}"/>
    <cellStyle name="Normál 4 5 3 3 2 2 2 2 2" xfId="2092" xr:uid="{00000000-0005-0000-0000-0000B9290000}"/>
    <cellStyle name="Normál 4 5 3 3 2 2 2 2 3" xfId="3302" xr:uid="{00000000-0005-0000-0000-0000BA290000}"/>
    <cellStyle name="Normál 4 5 3 3 2 2 2 2 3 2" xfId="5247" xr:uid="{00000000-0005-0000-0000-0000BB290000}"/>
    <cellStyle name="Normál 4 5 3 3 2 2 2 2 3 2 2" xfId="12130" xr:uid="{00000000-0005-0000-0000-0000BC290000}"/>
    <cellStyle name="Normál 4 5 3 3 2 2 2 2 3 3" xfId="3728" xr:uid="{00000000-0005-0000-0000-0000BD290000}"/>
    <cellStyle name="Normál 4 5 3 3 2 2 2 2 3 4" xfId="12131" xr:uid="{00000000-0005-0000-0000-0000BE290000}"/>
    <cellStyle name="Normál 4 5 3 3 2 2 2 2 4" xfId="5246" xr:uid="{00000000-0005-0000-0000-0000BF290000}"/>
    <cellStyle name="Normál 4 5 3 3 2 2 2 2 4 2" xfId="12132" xr:uid="{00000000-0005-0000-0000-0000C0290000}"/>
    <cellStyle name="Normál 4 5 3 3 2 2 2 2 5" xfId="12133" xr:uid="{00000000-0005-0000-0000-0000C1290000}"/>
    <cellStyle name="Normál 4 5 3 3 2 2 2 3" xfId="2091" xr:uid="{00000000-0005-0000-0000-0000C2290000}"/>
    <cellStyle name="Normál 4 5 3 3 2 2 2 4" xfId="2808" xr:uid="{00000000-0005-0000-0000-0000C3290000}"/>
    <cellStyle name="Normál 4 5 3 3 2 2 2 4 2" xfId="5248" xr:uid="{00000000-0005-0000-0000-0000C4290000}"/>
    <cellStyle name="Normál 4 5 3 3 2 2 2 4 2 2" xfId="12134" xr:uid="{00000000-0005-0000-0000-0000C5290000}"/>
    <cellStyle name="Normál 4 5 3 3 2 2 2 4 3" xfId="3734" xr:uid="{00000000-0005-0000-0000-0000C6290000}"/>
    <cellStyle name="Normál 4 5 3 3 2 2 2 4 4" xfId="12135" xr:uid="{00000000-0005-0000-0000-0000C7290000}"/>
    <cellStyle name="Normál 4 5 3 3 2 2 2 5" xfId="5245" xr:uid="{00000000-0005-0000-0000-0000C8290000}"/>
    <cellStyle name="Normál 4 5 3 3 2 2 2 5 2" xfId="12136" xr:uid="{00000000-0005-0000-0000-0000C9290000}"/>
    <cellStyle name="Normál 4 5 3 3 2 2 2 6" xfId="12137" xr:uid="{00000000-0005-0000-0000-0000CA290000}"/>
    <cellStyle name="Normál 4 5 3 3 2 2 3" xfId="1050" xr:uid="{00000000-0005-0000-0000-0000CB290000}"/>
    <cellStyle name="Normál 4 5 3 3 2 2 3 2" xfId="2093" xr:uid="{00000000-0005-0000-0000-0000CC290000}"/>
    <cellStyle name="Normál 4 5 3 3 2 2 3 3" xfId="3303" xr:uid="{00000000-0005-0000-0000-0000CD290000}"/>
    <cellStyle name="Normál 4 5 3 3 2 2 3 3 2" xfId="5251" xr:uid="{00000000-0005-0000-0000-0000CE290000}"/>
    <cellStyle name="Normál 4 5 3 3 2 2 3 3 2 2" xfId="12138" xr:uid="{00000000-0005-0000-0000-0000CF290000}"/>
    <cellStyle name="Normál 4 5 3 3 2 2 3 3 3" xfId="3741" xr:uid="{00000000-0005-0000-0000-0000D0290000}"/>
    <cellStyle name="Normál 4 5 3 3 2 2 3 3 4" xfId="12139" xr:uid="{00000000-0005-0000-0000-0000D1290000}"/>
    <cellStyle name="Normál 4 5 3 3 2 2 3 4" xfId="5249" xr:uid="{00000000-0005-0000-0000-0000D2290000}"/>
    <cellStyle name="Normál 4 5 3 3 2 2 3 4 2" xfId="12140" xr:uid="{00000000-0005-0000-0000-0000D3290000}"/>
    <cellStyle name="Normál 4 5 3 3 2 2 3 5" xfId="12141" xr:uid="{00000000-0005-0000-0000-0000D4290000}"/>
    <cellStyle name="Normál 4 5 3 3 2 2 4" xfId="2090" xr:uid="{00000000-0005-0000-0000-0000D5290000}"/>
    <cellStyle name="Normál 4 5 3 3 2 2 5" xfId="2807" xr:uid="{00000000-0005-0000-0000-0000D6290000}"/>
    <cellStyle name="Normál 4 5 3 3 2 2 5 2" xfId="5252" xr:uid="{00000000-0005-0000-0000-0000D7290000}"/>
    <cellStyle name="Normál 4 5 3 3 2 2 5 2 2" xfId="12142" xr:uid="{00000000-0005-0000-0000-0000D8290000}"/>
    <cellStyle name="Normál 4 5 3 3 2 2 5 3" xfId="3745" xr:uid="{00000000-0005-0000-0000-0000D9290000}"/>
    <cellStyle name="Normál 4 5 3 3 2 2 5 4" xfId="12143" xr:uid="{00000000-0005-0000-0000-0000DA290000}"/>
    <cellStyle name="Normál 4 5 3 3 2 2 6" xfId="5244" xr:uid="{00000000-0005-0000-0000-0000DB290000}"/>
    <cellStyle name="Normál 4 5 3 3 2 2 6 2" xfId="12144" xr:uid="{00000000-0005-0000-0000-0000DC290000}"/>
    <cellStyle name="Normál 4 5 3 3 2 2 7" xfId="12145" xr:uid="{00000000-0005-0000-0000-0000DD290000}"/>
    <cellStyle name="Normál 4 5 3 3 2 3" xfId="699" xr:uid="{00000000-0005-0000-0000-0000DE290000}"/>
    <cellStyle name="Normál 4 5 3 3 2 3 2" xfId="1286" xr:uid="{00000000-0005-0000-0000-0000DF290000}"/>
    <cellStyle name="Normál 4 5 3 3 2 3 2 2" xfId="2095" xr:uid="{00000000-0005-0000-0000-0000E0290000}"/>
    <cellStyle name="Normál 4 5 3 3 2 3 2 3" xfId="3304" xr:uid="{00000000-0005-0000-0000-0000E1290000}"/>
    <cellStyle name="Normál 4 5 3 3 2 3 2 3 2" xfId="5256" xr:uid="{00000000-0005-0000-0000-0000E2290000}"/>
    <cellStyle name="Normál 4 5 3 3 2 3 2 3 2 2" xfId="12146" xr:uid="{00000000-0005-0000-0000-0000E3290000}"/>
    <cellStyle name="Normál 4 5 3 3 2 3 2 3 3" xfId="3754" xr:uid="{00000000-0005-0000-0000-0000E4290000}"/>
    <cellStyle name="Normál 4 5 3 3 2 3 2 3 4" xfId="12147" xr:uid="{00000000-0005-0000-0000-0000E5290000}"/>
    <cellStyle name="Normál 4 5 3 3 2 3 2 4" xfId="5254" xr:uid="{00000000-0005-0000-0000-0000E6290000}"/>
    <cellStyle name="Normál 4 5 3 3 2 3 2 4 2" xfId="12148" xr:uid="{00000000-0005-0000-0000-0000E7290000}"/>
    <cellStyle name="Normál 4 5 3 3 2 3 2 5" xfId="12149" xr:uid="{00000000-0005-0000-0000-0000E8290000}"/>
    <cellStyle name="Normál 4 5 3 3 2 3 3" xfId="2094" xr:uid="{00000000-0005-0000-0000-0000E9290000}"/>
    <cellStyle name="Normál 4 5 3 3 2 3 4" xfId="2809" xr:uid="{00000000-0005-0000-0000-0000EA290000}"/>
    <cellStyle name="Normál 4 5 3 3 2 3 4 2" xfId="5257" xr:uid="{00000000-0005-0000-0000-0000EB290000}"/>
    <cellStyle name="Normál 4 5 3 3 2 3 4 2 2" xfId="12150" xr:uid="{00000000-0005-0000-0000-0000EC290000}"/>
    <cellStyle name="Normál 4 5 3 3 2 3 4 3" xfId="3759" xr:uid="{00000000-0005-0000-0000-0000ED290000}"/>
    <cellStyle name="Normál 4 5 3 3 2 3 4 4" xfId="12151" xr:uid="{00000000-0005-0000-0000-0000EE290000}"/>
    <cellStyle name="Normál 4 5 3 3 2 3 5" xfId="5253" xr:uid="{00000000-0005-0000-0000-0000EF290000}"/>
    <cellStyle name="Normál 4 5 3 3 2 3 5 2" xfId="12152" xr:uid="{00000000-0005-0000-0000-0000F0290000}"/>
    <cellStyle name="Normál 4 5 3 3 2 3 6" xfId="12153" xr:uid="{00000000-0005-0000-0000-0000F1290000}"/>
    <cellStyle name="Normál 4 5 3 3 2 4" xfId="1049" xr:uid="{00000000-0005-0000-0000-0000F2290000}"/>
    <cellStyle name="Normál 4 5 3 3 2 4 2" xfId="2096" xr:uid="{00000000-0005-0000-0000-0000F3290000}"/>
    <cellStyle name="Normál 4 5 3 3 2 4 3" xfId="3305" xr:uid="{00000000-0005-0000-0000-0000F4290000}"/>
    <cellStyle name="Normál 4 5 3 3 2 4 3 2" xfId="5259" xr:uid="{00000000-0005-0000-0000-0000F5290000}"/>
    <cellStyle name="Normál 4 5 3 3 2 4 3 2 2" xfId="12154" xr:uid="{00000000-0005-0000-0000-0000F6290000}"/>
    <cellStyle name="Normál 4 5 3 3 2 4 3 3" xfId="3770" xr:uid="{00000000-0005-0000-0000-0000F7290000}"/>
    <cellStyle name="Normál 4 5 3 3 2 4 3 4" xfId="12155" xr:uid="{00000000-0005-0000-0000-0000F8290000}"/>
    <cellStyle name="Normál 4 5 3 3 2 4 4" xfId="5258" xr:uid="{00000000-0005-0000-0000-0000F9290000}"/>
    <cellStyle name="Normál 4 5 3 3 2 4 4 2" xfId="12156" xr:uid="{00000000-0005-0000-0000-0000FA290000}"/>
    <cellStyle name="Normál 4 5 3 3 2 4 5" xfId="12157" xr:uid="{00000000-0005-0000-0000-0000FB290000}"/>
    <cellStyle name="Normál 4 5 3 3 2 5" xfId="2089" xr:uid="{00000000-0005-0000-0000-0000FC290000}"/>
    <cellStyle name="Normál 4 5 3 3 2 6" xfId="2806" xr:uid="{00000000-0005-0000-0000-0000FD290000}"/>
    <cellStyle name="Normál 4 5 3 3 2 6 2" xfId="5261" xr:uid="{00000000-0005-0000-0000-0000FE290000}"/>
    <cellStyle name="Normál 4 5 3 3 2 6 2 2" xfId="12158" xr:uid="{00000000-0005-0000-0000-0000FF290000}"/>
    <cellStyle name="Normál 4 5 3 3 2 6 3" xfId="3774" xr:uid="{00000000-0005-0000-0000-0000002A0000}"/>
    <cellStyle name="Normál 4 5 3 3 2 6 4" xfId="12159" xr:uid="{00000000-0005-0000-0000-0000012A0000}"/>
    <cellStyle name="Normál 4 5 3 3 2 7" xfId="5243" xr:uid="{00000000-0005-0000-0000-0000022A0000}"/>
    <cellStyle name="Normál 4 5 3 3 2 7 2" xfId="12160" xr:uid="{00000000-0005-0000-0000-0000032A0000}"/>
    <cellStyle name="Normál 4 5 3 3 2 8" xfId="12161" xr:uid="{00000000-0005-0000-0000-0000042A0000}"/>
    <cellStyle name="Normál 4 5 3 3 3" xfId="490" xr:uid="{00000000-0005-0000-0000-0000052A0000}"/>
    <cellStyle name="Normál 4 5 3 3 4" xfId="533" xr:uid="{00000000-0005-0000-0000-0000062A0000}"/>
    <cellStyle name="Normál 4 5 3 3 4 2" xfId="798" xr:uid="{00000000-0005-0000-0000-0000072A0000}"/>
    <cellStyle name="Normál 4 5 3 3 4 2 2" xfId="1287" xr:uid="{00000000-0005-0000-0000-0000082A0000}"/>
    <cellStyle name="Normál 4 5 3 3 4 2 2 2" xfId="2099" xr:uid="{00000000-0005-0000-0000-0000092A0000}"/>
    <cellStyle name="Normál 4 5 3 3 4 2 2 3" xfId="3306" xr:uid="{00000000-0005-0000-0000-00000A2A0000}"/>
    <cellStyle name="Normál 4 5 3 3 4 2 2 3 2" xfId="5266" xr:uid="{00000000-0005-0000-0000-00000B2A0000}"/>
    <cellStyle name="Normál 4 5 3 3 4 2 2 3 2 2" xfId="12162" xr:uid="{00000000-0005-0000-0000-00000C2A0000}"/>
    <cellStyle name="Normál 4 5 3 3 4 2 2 3 3" xfId="3784" xr:uid="{00000000-0005-0000-0000-00000D2A0000}"/>
    <cellStyle name="Normál 4 5 3 3 4 2 2 3 4" xfId="12163" xr:uid="{00000000-0005-0000-0000-00000E2A0000}"/>
    <cellStyle name="Normál 4 5 3 3 4 2 2 4" xfId="5264" xr:uid="{00000000-0005-0000-0000-00000F2A0000}"/>
    <cellStyle name="Normál 4 5 3 3 4 2 2 4 2" xfId="12164" xr:uid="{00000000-0005-0000-0000-0000102A0000}"/>
    <cellStyle name="Normál 4 5 3 3 4 2 2 5" xfId="12165" xr:uid="{00000000-0005-0000-0000-0000112A0000}"/>
    <cellStyle name="Normál 4 5 3 3 4 2 3" xfId="2098" xr:uid="{00000000-0005-0000-0000-0000122A0000}"/>
    <cellStyle name="Normál 4 5 3 3 4 2 4" xfId="2811" xr:uid="{00000000-0005-0000-0000-0000132A0000}"/>
    <cellStyle name="Normál 4 5 3 3 4 2 4 2" xfId="5267" xr:uid="{00000000-0005-0000-0000-0000142A0000}"/>
    <cellStyle name="Normál 4 5 3 3 4 2 4 2 2" xfId="12166" xr:uid="{00000000-0005-0000-0000-0000152A0000}"/>
    <cellStyle name="Normál 4 5 3 3 4 2 4 3" xfId="3789" xr:uid="{00000000-0005-0000-0000-0000162A0000}"/>
    <cellStyle name="Normál 4 5 3 3 4 2 4 4" xfId="12167" xr:uid="{00000000-0005-0000-0000-0000172A0000}"/>
    <cellStyle name="Normál 4 5 3 3 4 2 5" xfId="5263" xr:uid="{00000000-0005-0000-0000-0000182A0000}"/>
    <cellStyle name="Normál 4 5 3 3 4 2 5 2" xfId="12168" xr:uid="{00000000-0005-0000-0000-0000192A0000}"/>
    <cellStyle name="Normál 4 5 3 3 4 2 6" xfId="12169" xr:uid="{00000000-0005-0000-0000-00001A2A0000}"/>
    <cellStyle name="Normál 4 5 3 3 4 3" xfId="1051" xr:uid="{00000000-0005-0000-0000-00001B2A0000}"/>
    <cellStyle name="Normál 4 5 3 3 4 3 2" xfId="2100" xr:uid="{00000000-0005-0000-0000-00001C2A0000}"/>
    <cellStyle name="Normál 4 5 3 3 4 3 3" xfId="3307" xr:uid="{00000000-0005-0000-0000-00001D2A0000}"/>
    <cellStyle name="Normál 4 5 3 3 4 3 3 2" xfId="5269" xr:uid="{00000000-0005-0000-0000-00001E2A0000}"/>
    <cellStyle name="Normál 4 5 3 3 4 3 3 2 2" xfId="12170" xr:uid="{00000000-0005-0000-0000-00001F2A0000}"/>
    <cellStyle name="Normál 4 5 3 3 4 3 3 3" xfId="3796" xr:uid="{00000000-0005-0000-0000-0000202A0000}"/>
    <cellStyle name="Normál 4 5 3 3 4 3 3 4" xfId="12171" xr:uid="{00000000-0005-0000-0000-0000212A0000}"/>
    <cellStyle name="Normál 4 5 3 3 4 3 4" xfId="5268" xr:uid="{00000000-0005-0000-0000-0000222A0000}"/>
    <cellStyle name="Normál 4 5 3 3 4 3 4 2" xfId="12172" xr:uid="{00000000-0005-0000-0000-0000232A0000}"/>
    <cellStyle name="Normál 4 5 3 3 4 3 5" xfId="12173" xr:uid="{00000000-0005-0000-0000-0000242A0000}"/>
    <cellStyle name="Normál 4 5 3 3 4 4" xfId="2097" xr:uid="{00000000-0005-0000-0000-0000252A0000}"/>
    <cellStyle name="Normál 4 5 3 3 4 5" xfId="2810" xr:uid="{00000000-0005-0000-0000-0000262A0000}"/>
    <cellStyle name="Normál 4 5 3 3 4 5 2" xfId="5270" xr:uid="{00000000-0005-0000-0000-0000272A0000}"/>
    <cellStyle name="Normál 4 5 3 3 4 5 2 2" xfId="12174" xr:uid="{00000000-0005-0000-0000-0000282A0000}"/>
    <cellStyle name="Normál 4 5 3 3 4 5 3" xfId="3800" xr:uid="{00000000-0005-0000-0000-0000292A0000}"/>
    <cellStyle name="Normál 4 5 3 3 4 5 4" xfId="12175" xr:uid="{00000000-0005-0000-0000-00002A2A0000}"/>
    <cellStyle name="Normál 4 5 3 3 4 6" xfId="5262" xr:uid="{00000000-0005-0000-0000-00002B2A0000}"/>
    <cellStyle name="Normál 4 5 3 3 4 6 2" xfId="12176" xr:uid="{00000000-0005-0000-0000-00002C2A0000}"/>
    <cellStyle name="Normál 4 5 3 3 4 7" xfId="12177" xr:uid="{00000000-0005-0000-0000-00002D2A0000}"/>
    <cellStyle name="Normál 4 5 3 3 5" xfId="698" xr:uid="{00000000-0005-0000-0000-00002E2A0000}"/>
    <cellStyle name="Normál 4 5 3 3 5 2" xfId="1288" xr:uid="{00000000-0005-0000-0000-00002F2A0000}"/>
    <cellStyle name="Normál 4 5 3 3 5 2 2" xfId="2102" xr:uid="{00000000-0005-0000-0000-0000302A0000}"/>
    <cellStyle name="Normál 4 5 3 3 5 2 3" xfId="3308" xr:uid="{00000000-0005-0000-0000-0000312A0000}"/>
    <cellStyle name="Normál 4 5 3 3 5 2 3 2" xfId="5274" xr:uid="{00000000-0005-0000-0000-0000322A0000}"/>
    <cellStyle name="Normál 4 5 3 3 5 2 3 2 2" xfId="12178" xr:uid="{00000000-0005-0000-0000-0000332A0000}"/>
    <cellStyle name="Normál 4 5 3 3 5 2 3 3" xfId="3810" xr:uid="{00000000-0005-0000-0000-0000342A0000}"/>
    <cellStyle name="Normál 4 5 3 3 5 2 3 4" xfId="12179" xr:uid="{00000000-0005-0000-0000-0000352A0000}"/>
    <cellStyle name="Normál 4 5 3 3 5 2 4" xfId="5272" xr:uid="{00000000-0005-0000-0000-0000362A0000}"/>
    <cellStyle name="Normál 4 5 3 3 5 2 4 2" xfId="12180" xr:uid="{00000000-0005-0000-0000-0000372A0000}"/>
    <cellStyle name="Normál 4 5 3 3 5 2 5" xfId="12181" xr:uid="{00000000-0005-0000-0000-0000382A0000}"/>
    <cellStyle name="Normál 4 5 3 3 5 3" xfId="2101" xr:uid="{00000000-0005-0000-0000-0000392A0000}"/>
    <cellStyle name="Normál 4 5 3 3 5 4" xfId="2812" xr:uid="{00000000-0005-0000-0000-00003A2A0000}"/>
    <cellStyle name="Normál 4 5 3 3 5 4 2" xfId="5275" xr:uid="{00000000-0005-0000-0000-00003B2A0000}"/>
    <cellStyle name="Normál 4 5 3 3 5 4 2 2" xfId="12182" xr:uid="{00000000-0005-0000-0000-00003C2A0000}"/>
    <cellStyle name="Normál 4 5 3 3 5 4 3" xfId="3815" xr:uid="{00000000-0005-0000-0000-00003D2A0000}"/>
    <cellStyle name="Normál 4 5 3 3 5 4 4" xfId="12183" xr:uid="{00000000-0005-0000-0000-00003E2A0000}"/>
    <cellStyle name="Normál 4 5 3 3 5 5" xfId="5271" xr:uid="{00000000-0005-0000-0000-00003F2A0000}"/>
    <cellStyle name="Normál 4 5 3 3 5 5 2" xfId="12184" xr:uid="{00000000-0005-0000-0000-0000402A0000}"/>
    <cellStyle name="Normál 4 5 3 3 5 6" xfId="12185" xr:uid="{00000000-0005-0000-0000-0000412A0000}"/>
    <cellStyle name="Normál 4 5 3 3 6" xfId="1048" xr:uid="{00000000-0005-0000-0000-0000422A0000}"/>
    <cellStyle name="Normál 4 5 3 3 6 2" xfId="2103" xr:uid="{00000000-0005-0000-0000-0000432A0000}"/>
    <cellStyle name="Normál 4 5 3 3 6 3" xfId="3309" xr:uid="{00000000-0005-0000-0000-0000442A0000}"/>
    <cellStyle name="Normál 4 5 3 3 6 3 2" xfId="5278" xr:uid="{00000000-0005-0000-0000-0000452A0000}"/>
    <cellStyle name="Normál 4 5 3 3 6 3 2 2" xfId="12186" xr:uid="{00000000-0005-0000-0000-0000462A0000}"/>
    <cellStyle name="Normál 4 5 3 3 6 3 3" xfId="3820" xr:uid="{00000000-0005-0000-0000-0000472A0000}"/>
    <cellStyle name="Normál 4 5 3 3 6 3 4" xfId="12187" xr:uid="{00000000-0005-0000-0000-0000482A0000}"/>
    <cellStyle name="Normál 4 5 3 3 6 4" xfId="5276" xr:uid="{00000000-0005-0000-0000-0000492A0000}"/>
    <cellStyle name="Normál 4 5 3 3 6 4 2" xfId="12188" xr:uid="{00000000-0005-0000-0000-00004A2A0000}"/>
    <cellStyle name="Normál 4 5 3 3 6 5" xfId="12189" xr:uid="{00000000-0005-0000-0000-00004B2A0000}"/>
    <cellStyle name="Normál 4 5 3 3 7" xfId="2805" xr:uid="{00000000-0005-0000-0000-00004C2A0000}"/>
    <cellStyle name="Normál 4 5 3 3 7 2" xfId="5279" xr:uid="{00000000-0005-0000-0000-00004D2A0000}"/>
    <cellStyle name="Normál 4 5 3 3 7 2 2" xfId="12190" xr:uid="{00000000-0005-0000-0000-00004E2A0000}"/>
    <cellStyle name="Normál 4 5 3 3 7 3" xfId="3825" xr:uid="{00000000-0005-0000-0000-00004F2A0000}"/>
    <cellStyle name="Normál 4 5 3 3 7 4" xfId="12191" xr:uid="{00000000-0005-0000-0000-0000502A0000}"/>
    <cellStyle name="Normál 4 5 3 3 8" xfId="5242" xr:uid="{00000000-0005-0000-0000-0000512A0000}"/>
    <cellStyle name="Normál 4 5 3 3 8 2" xfId="12192" xr:uid="{00000000-0005-0000-0000-0000522A0000}"/>
    <cellStyle name="Normál 4 5 3 3 9" xfId="12193" xr:uid="{00000000-0005-0000-0000-0000532A0000}"/>
    <cellStyle name="Normál 4 5 3 4" xfId="324" xr:uid="{00000000-0005-0000-0000-0000542A0000}"/>
    <cellStyle name="Normál 4 5 3 5" xfId="384" xr:uid="{00000000-0005-0000-0000-0000552A0000}"/>
    <cellStyle name="Normál 4 5 3 5 2" xfId="535" xr:uid="{00000000-0005-0000-0000-0000562A0000}"/>
    <cellStyle name="Normál 4 5 3 5 2 2" xfId="799" xr:uid="{00000000-0005-0000-0000-0000572A0000}"/>
    <cellStyle name="Normál 4 5 3 5 2 2 2" xfId="1289" xr:uid="{00000000-0005-0000-0000-0000582A0000}"/>
    <cellStyle name="Normál 4 5 3 5 2 2 2 2" xfId="2107" xr:uid="{00000000-0005-0000-0000-0000592A0000}"/>
    <cellStyle name="Normál 4 5 3 5 2 2 2 3" xfId="3310" xr:uid="{00000000-0005-0000-0000-00005A2A0000}"/>
    <cellStyle name="Normál 4 5 3 5 2 2 2 3 2" xfId="5284" xr:uid="{00000000-0005-0000-0000-00005B2A0000}"/>
    <cellStyle name="Normál 4 5 3 5 2 2 2 3 2 2" xfId="12194" xr:uid="{00000000-0005-0000-0000-00005C2A0000}"/>
    <cellStyle name="Normál 4 5 3 5 2 2 2 3 3" xfId="3846" xr:uid="{00000000-0005-0000-0000-00005D2A0000}"/>
    <cellStyle name="Normál 4 5 3 5 2 2 2 3 4" xfId="12195" xr:uid="{00000000-0005-0000-0000-00005E2A0000}"/>
    <cellStyle name="Normál 4 5 3 5 2 2 2 4" xfId="5283" xr:uid="{00000000-0005-0000-0000-00005F2A0000}"/>
    <cellStyle name="Normál 4 5 3 5 2 2 2 4 2" xfId="12196" xr:uid="{00000000-0005-0000-0000-0000602A0000}"/>
    <cellStyle name="Normál 4 5 3 5 2 2 2 5" xfId="12197" xr:uid="{00000000-0005-0000-0000-0000612A0000}"/>
    <cellStyle name="Normál 4 5 3 5 2 2 3" xfId="2106" xr:uid="{00000000-0005-0000-0000-0000622A0000}"/>
    <cellStyle name="Normál 4 5 3 5 2 2 4" xfId="2815" xr:uid="{00000000-0005-0000-0000-0000632A0000}"/>
    <cellStyle name="Normál 4 5 3 5 2 2 4 2" xfId="5286" xr:uid="{00000000-0005-0000-0000-0000642A0000}"/>
    <cellStyle name="Normál 4 5 3 5 2 2 4 2 2" xfId="12198" xr:uid="{00000000-0005-0000-0000-0000652A0000}"/>
    <cellStyle name="Normál 4 5 3 5 2 2 4 3" xfId="3850" xr:uid="{00000000-0005-0000-0000-0000662A0000}"/>
    <cellStyle name="Normál 4 5 3 5 2 2 4 4" xfId="12199" xr:uid="{00000000-0005-0000-0000-0000672A0000}"/>
    <cellStyle name="Normál 4 5 3 5 2 2 5" xfId="5282" xr:uid="{00000000-0005-0000-0000-0000682A0000}"/>
    <cellStyle name="Normál 4 5 3 5 2 2 5 2" xfId="12200" xr:uid="{00000000-0005-0000-0000-0000692A0000}"/>
    <cellStyle name="Normál 4 5 3 5 2 2 6" xfId="12201" xr:uid="{00000000-0005-0000-0000-00006A2A0000}"/>
    <cellStyle name="Normál 4 5 3 5 2 3" xfId="1053" xr:uid="{00000000-0005-0000-0000-00006B2A0000}"/>
    <cellStyle name="Normál 4 5 3 5 2 3 2" xfId="2108" xr:uid="{00000000-0005-0000-0000-00006C2A0000}"/>
    <cellStyle name="Normál 4 5 3 5 2 3 3" xfId="3311" xr:uid="{00000000-0005-0000-0000-00006D2A0000}"/>
    <cellStyle name="Normál 4 5 3 5 2 3 3 2" xfId="5288" xr:uid="{00000000-0005-0000-0000-00006E2A0000}"/>
    <cellStyle name="Normál 4 5 3 5 2 3 3 2 2" xfId="12202" xr:uid="{00000000-0005-0000-0000-00006F2A0000}"/>
    <cellStyle name="Normál 4 5 3 5 2 3 3 3" xfId="3856" xr:uid="{00000000-0005-0000-0000-0000702A0000}"/>
    <cellStyle name="Normál 4 5 3 5 2 3 3 4" xfId="12203" xr:uid="{00000000-0005-0000-0000-0000712A0000}"/>
    <cellStyle name="Normál 4 5 3 5 2 3 4" xfId="5287" xr:uid="{00000000-0005-0000-0000-0000722A0000}"/>
    <cellStyle name="Normál 4 5 3 5 2 3 4 2" xfId="12204" xr:uid="{00000000-0005-0000-0000-0000732A0000}"/>
    <cellStyle name="Normál 4 5 3 5 2 3 5" xfId="12205" xr:uid="{00000000-0005-0000-0000-0000742A0000}"/>
    <cellStyle name="Normál 4 5 3 5 2 4" xfId="2105" xr:uid="{00000000-0005-0000-0000-0000752A0000}"/>
    <cellStyle name="Normál 4 5 3 5 2 5" xfId="2814" xr:uid="{00000000-0005-0000-0000-0000762A0000}"/>
    <cellStyle name="Normál 4 5 3 5 2 5 2" xfId="5290" xr:uid="{00000000-0005-0000-0000-0000772A0000}"/>
    <cellStyle name="Normál 4 5 3 5 2 5 2 2" xfId="12206" xr:uid="{00000000-0005-0000-0000-0000782A0000}"/>
    <cellStyle name="Normál 4 5 3 5 2 5 3" xfId="3860" xr:uid="{00000000-0005-0000-0000-0000792A0000}"/>
    <cellStyle name="Normál 4 5 3 5 2 5 4" xfId="12207" xr:uid="{00000000-0005-0000-0000-00007A2A0000}"/>
    <cellStyle name="Normál 4 5 3 5 2 6" xfId="5281" xr:uid="{00000000-0005-0000-0000-00007B2A0000}"/>
    <cellStyle name="Normál 4 5 3 5 2 6 2" xfId="12208" xr:uid="{00000000-0005-0000-0000-00007C2A0000}"/>
    <cellStyle name="Normál 4 5 3 5 2 7" xfId="12209" xr:uid="{00000000-0005-0000-0000-00007D2A0000}"/>
    <cellStyle name="Normál 4 5 3 5 3" xfId="700" xr:uid="{00000000-0005-0000-0000-00007E2A0000}"/>
    <cellStyle name="Normál 4 5 3 5 3 2" xfId="1290" xr:uid="{00000000-0005-0000-0000-00007F2A0000}"/>
    <cellStyle name="Normál 4 5 3 5 3 2 2" xfId="2110" xr:uid="{00000000-0005-0000-0000-0000802A0000}"/>
    <cellStyle name="Normál 4 5 3 5 3 2 3" xfId="3312" xr:uid="{00000000-0005-0000-0000-0000812A0000}"/>
    <cellStyle name="Normál 4 5 3 5 3 2 3 2" xfId="5293" xr:uid="{00000000-0005-0000-0000-0000822A0000}"/>
    <cellStyle name="Normál 4 5 3 5 3 2 3 2 2" xfId="12210" xr:uid="{00000000-0005-0000-0000-0000832A0000}"/>
    <cellStyle name="Normál 4 5 3 5 3 2 3 3" xfId="3868" xr:uid="{00000000-0005-0000-0000-0000842A0000}"/>
    <cellStyle name="Normál 4 5 3 5 3 2 3 4" xfId="12211" xr:uid="{00000000-0005-0000-0000-0000852A0000}"/>
    <cellStyle name="Normál 4 5 3 5 3 2 4" xfId="5292" xr:uid="{00000000-0005-0000-0000-0000862A0000}"/>
    <cellStyle name="Normál 4 5 3 5 3 2 4 2" xfId="12212" xr:uid="{00000000-0005-0000-0000-0000872A0000}"/>
    <cellStyle name="Normál 4 5 3 5 3 2 5" xfId="12213" xr:uid="{00000000-0005-0000-0000-0000882A0000}"/>
    <cellStyle name="Normál 4 5 3 5 3 3" xfId="2109" xr:uid="{00000000-0005-0000-0000-0000892A0000}"/>
    <cellStyle name="Normál 4 5 3 5 3 4" xfId="2816" xr:uid="{00000000-0005-0000-0000-00008A2A0000}"/>
    <cellStyle name="Normál 4 5 3 5 3 4 2" xfId="5294" xr:uid="{00000000-0005-0000-0000-00008B2A0000}"/>
    <cellStyle name="Normál 4 5 3 5 3 4 2 2" xfId="12214" xr:uid="{00000000-0005-0000-0000-00008C2A0000}"/>
    <cellStyle name="Normál 4 5 3 5 3 4 3" xfId="3873" xr:uid="{00000000-0005-0000-0000-00008D2A0000}"/>
    <cellStyle name="Normál 4 5 3 5 3 4 4" xfId="12215" xr:uid="{00000000-0005-0000-0000-00008E2A0000}"/>
    <cellStyle name="Normál 4 5 3 5 3 5" xfId="5291" xr:uid="{00000000-0005-0000-0000-00008F2A0000}"/>
    <cellStyle name="Normál 4 5 3 5 3 5 2" xfId="12216" xr:uid="{00000000-0005-0000-0000-0000902A0000}"/>
    <cellStyle name="Normál 4 5 3 5 3 6" xfId="12217" xr:uid="{00000000-0005-0000-0000-0000912A0000}"/>
    <cellStyle name="Normál 4 5 3 5 4" xfId="1052" xr:uid="{00000000-0005-0000-0000-0000922A0000}"/>
    <cellStyle name="Normál 4 5 3 5 4 2" xfId="2111" xr:uid="{00000000-0005-0000-0000-0000932A0000}"/>
    <cellStyle name="Normál 4 5 3 5 4 3" xfId="3313" xr:uid="{00000000-0005-0000-0000-0000942A0000}"/>
    <cellStyle name="Normál 4 5 3 5 4 3 2" xfId="5296" xr:uid="{00000000-0005-0000-0000-0000952A0000}"/>
    <cellStyle name="Normál 4 5 3 5 4 3 2 2" xfId="12218" xr:uid="{00000000-0005-0000-0000-0000962A0000}"/>
    <cellStyle name="Normál 4 5 3 5 4 3 3" xfId="3879" xr:uid="{00000000-0005-0000-0000-0000972A0000}"/>
    <cellStyle name="Normál 4 5 3 5 4 3 4" xfId="12219" xr:uid="{00000000-0005-0000-0000-0000982A0000}"/>
    <cellStyle name="Normál 4 5 3 5 4 4" xfId="5295" xr:uid="{00000000-0005-0000-0000-0000992A0000}"/>
    <cellStyle name="Normál 4 5 3 5 4 4 2" xfId="12220" xr:uid="{00000000-0005-0000-0000-00009A2A0000}"/>
    <cellStyle name="Normál 4 5 3 5 4 5" xfId="12221" xr:uid="{00000000-0005-0000-0000-00009B2A0000}"/>
    <cellStyle name="Normál 4 5 3 5 5" xfId="2104" xr:uid="{00000000-0005-0000-0000-00009C2A0000}"/>
    <cellStyle name="Normál 4 5 3 5 6" xfId="2813" xr:uid="{00000000-0005-0000-0000-00009D2A0000}"/>
    <cellStyle name="Normál 4 5 3 5 6 2" xfId="5297" xr:uid="{00000000-0005-0000-0000-00009E2A0000}"/>
    <cellStyle name="Normál 4 5 3 5 6 2 2" xfId="12222" xr:uid="{00000000-0005-0000-0000-00009F2A0000}"/>
    <cellStyle name="Normál 4 5 3 5 6 3" xfId="3885" xr:uid="{00000000-0005-0000-0000-0000A02A0000}"/>
    <cellStyle name="Normál 4 5 3 5 6 4" xfId="12223" xr:uid="{00000000-0005-0000-0000-0000A12A0000}"/>
    <cellStyle name="Normál 4 5 3 5 7" xfId="5280" xr:uid="{00000000-0005-0000-0000-0000A22A0000}"/>
    <cellStyle name="Normál 4 5 3 5 7 2" xfId="12224" xr:uid="{00000000-0005-0000-0000-0000A32A0000}"/>
    <cellStyle name="Normál 4 5 3 5 8" xfId="12225" xr:uid="{00000000-0005-0000-0000-0000A42A0000}"/>
    <cellStyle name="Normál 4 5 3 6" xfId="528" xr:uid="{00000000-0005-0000-0000-0000A52A0000}"/>
    <cellStyle name="Normál 4 5 3 6 2" xfId="800" xr:uid="{00000000-0005-0000-0000-0000A62A0000}"/>
    <cellStyle name="Normál 4 5 3 6 2 2" xfId="1291" xr:uid="{00000000-0005-0000-0000-0000A72A0000}"/>
    <cellStyle name="Normál 4 5 3 6 2 2 2" xfId="2114" xr:uid="{00000000-0005-0000-0000-0000A82A0000}"/>
    <cellStyle name="Normál 4 5 3 6 2 2 3" xfId="3314" xr:uid="{00000000-0005-0000-0000-0000A92A0000}"/>
    <cellStyle name="Normál 4 5 3 6 2 2 3 2" xfId="5301" xr:uid="{00000000-0005-0000-0000-0000AA2A0000}"/>
    <cellStyle name="Normál 4 5 3 6 2 2 3 2 2" xfId="12226" xr:uid="{00000000-0005-0000-0000-0000AB2A0000}"/>
    <cellStyle name="Normál 4 5 3 6 2 2 3 3" xfId="3895" xr:uid="{00000000-0005-0000-0000-0000AC2A0000}"/>
    <cellStyle name="Normál 4 5 3 6 2 2 3 4" xfId="12227" xr:uid="{00000000-0005-0000-0000-0000AD2A0000}"/>
    <cellStyle name="Normál 4 5 3 6 2 2 4" xfId="5300" xr:uid="{00000000-0005-0000-0000-0000AE2A0000}"/>
    <cellStyle name="Normál 4 5 3 6 2 2 4 2" xfId="12228" xr:uid="{00000000-0005-0000-0000-0000AF2A0000}"/>
    <cellStyle name="Normál 4 5 3 6 2 2 5" xfId="12229" xr:uid="{00000000-0005-0000-0000-0000B02A0000}"/>
    <cellStyle name="Normál 4 5 3 6 2 3" xfId="2113" xr:uid="{00000000-0005-0000-0000-0000B12A0000}"/>
    <cellStyle name="Normál 4 5 3 6 2 4" xfId="2818" xr:uid="{00000000-0005-0000-0000-0000B22A0000}"/>
    <cellStyle name="Normál 4 5 3 6 2 4 2" xfId="5303" xr:uid="{00000000-0005-0000-0000-0000B32A0000}"/>
    <cellStyle name="Normál 4 5 3 6 2 4 2 2" xfId="12230" xr:uid="{00000000-0005-0000-0000-0000B42A0000}"/>
    <cellStyle name="Normál 4 5 3 6 2 4 3" xfId="3901" xr:uid="{00000000-0005-0000-0000-0000B52A0000}"/>
    <cellStyle name="Normál 4 5 3 6 2 4 4" xfId="12231" xr:uid="{00000000-0005-0000-0000-0000B62A0000}"/>
    <cellStyle name="Normál 4 5 3 6 2 5" xfId="5299" xr:uid="{00000000-0005-0000-0000-0000B72A0000}"/>
    <cellStyle name="Normál 4 5 3 6 2 5 2" xfId="12232" xr:uid="{00000000-0005-0000-0000-0000B82A0000}"/>
    <cellStyle name="Normál 4 5 3 6 2 6" xfId="12233" xr:uid="{00000000-0005-0000-0000-0000B92A0000}"/>
    <cellStyle name="Normál 4 5 3 6 3" xfId="1054" xr:uid="{00000000-0005-0000-0000-0000BA2A0000}"/>
    <cellStyle name="Normál 4 5 3 6 3 2" xfId="2115" xr:uid="{00000000-0005-0000-0000-0000BB2A0000}"/>
    <cellStyle name="Normál 4 5 3 6 3 3" xfId="3315" xr:uid="{00000000-0005-0000-0000-0000BC2A0000}"/>
    <cellStyle name="Normál 4 5 3 6 3 3 2" xfId="5305" xr:uid="{00000000-0005-0000-0000-0000BD2A0000}"/>
    <cellStyle name="Normál 4 5 3 6 3 3 2 2" xfId="12234" xr:uid="{00000000-0005-0000-0000-0000BE2A0000}"/>
    <cellStyle name="Normál 4 5 3 6 3 3 3" xfId="3906" xr:uid="{00000000-0005-0000-0000-0000BF2A0000}"/>
    <cellStyle name="Normál 4 5 3 6 3 3 4" xfId="12235" xr:uid="{00000000-0005-0000-0000-0000C02A0000}"/>
    <cellStyle name="Normál 4 5 3 6 3 4" xfId="5304" xr:uid="{00000000-0005-0000-0000-0000C12A0000}"/>
    <cellStyle name="Normál 4 5 3 6 3 4 2" xfId="12236" xr:uid="{00000000-0005-0000-0000-0000C22A0000}"/>
    <cellStyle name="Normál 4 5 3 6 3 5" xfId="12237" xr:uid="{00000000-0005-0000-0000-0000C32A0000}"/>
    <cellStyle name="Normál 4 5 3 6 4" xfId="2112" xr:uid="{00000000-0005-0000-0000-0000C42A0000}"/>
    <cellStyle name="Normál 4 5 3 6 5" xfId="2817" xr:uid="{00000000-0005-0000-0000-0000C52A0000}"/>
    <cellStyle name="Normál 4 5 3 6 5 2" xfId="5307" xr:uid="{00000000-0005-0000-0000-0000C62A0000}"/>
    <cellStyle name="Normál 4 5 3 6 5 2 2" xfId="12238" xr:uid="{00000000-0005-0000-0000-0000C72A0000}"/>
    <cellStyle name="Normál 4 5 3 6 5 3" xfId="3911" xr:uid="{00000000-0005-0000-0000-0000C82A0000}"/>
    <cellStyle name="Normál 4 5 3 6 5 4" xfId="12239" xr:uid="{00000000-0005-0000-0000-0000C92A0000}"/>
    <cellStyle name="Normál 4 5 3 6 6" xfId="5298" xr:uid="{00000000-0005-0000-0000-0000CA2A0000}"/>
    <cellStyle name="Normál 4 5 3 6 6 2" xfId="12240" xr:uid="{00000000-0005-0000-0000-0000CB2A0000}"/>
    <cellStyle name="Normál 4 5 3 6 7" xfId="12241" xr:uid="{00000000-0005-0000-0000-0000CC2A0000}"/>
    <cellStyle name="Normál 4 5 3 7" xfId="693" xr:uid="{00000000-0005-0000-0000-0000CD2A0000}"/>
    <cellStyle name="Normál 4 5 3 7 2" xfId="1292" xr:uid="{00000000-0005-0000-0000-0000CE2A0000}"/>
    <cellStyle name="Normál 4 5 3 7 2 2" xfId="2117" xr:uid="{00000000-0005-0000-0000-0000CF2A0000}"/>
    <cellStyle name="Normál 4 5 3 7 2 3" xfId="3316" xr:uid="{00000000-0005-0000-0000-0000D02A0000}"/>
    <cellStyle name="Normál 4 5 3 7 2 3 2" xfId="5310" xr:uid="{00000000-0005-0000-0000-0000D12A0000}"/>
    <cellStyle name="Normál 4 5 3 7 2 3 2 2" xfId="12242" xr:uid="{00000000-0005-0000-0000-0000D22A0000}"/>
    <cellStyle name="Normál 4 5 3 7 2 3 3" xfId="3924" xr:uid="{00000000-0005-0000-0000-0000D32A0000}"/>
    <cellStyle name="Normál 4 5 3 7 2 3 4" xfId="12243" xr:uid="{00000000-0005-0000-0000-0000D42A0000}"/>
    <cellStyle name="Normál 4 5 3 7 2 4" xfId="5309" xr:uid="{00000000-0005-0000-0000-0000D52A0000}"/>
    <cellStyle name="Normál 4 5 3 7 2 4 2" xfId="12244" xr:uid="{00000000-0005-0000-0000-0000D62A0000}"/>
    <cellStyle name="Normál 4 5 3 7 2 5" xfId="12245" xr:uid="{00000000-0005-0000-0000-0000D72A0000}"/>
    <cellStyle name="Normál 4 5 3 7 3" xfId="2116" xr:uid="{00000000-0005-0000-0000-0000D82A0000}"/>
    <cellStyle name="Normál 4 5 3 7 4" xfId="2819" xr:uid="{00000000-0005-0000-0000-0000D92A0000}"/>
    <cellStyle name="Normál 4 5 3 7 4 2" xfId="5311" xr:uid="{00000000-0005-0000-0000-0000DA2A0000}"/>
    <cellStyle name="Normál 4 5 3 7 4 2 2" xfId="12246" xr:uid="{00000000-0005-0000-0000-0000DB2A0000}"/>
    <cellStyle name="Normál 4 5 3 7 4 3" xfId="3929" xr:uid="{00000000-0005-0000-0000-0000DC2A0000}"/>
    <cellStyle name="Normál 4 5 3 7 4 4" xfId="12247" xr:uid="{00000000-0005-0000-0000-0000DD2A0000}"/>
    <cellStyle name="Normál 4 5 3 7 5" xfId="5308" xr:uid="{00000000-0005-0000-0000-0000DE2A0000}"/>
    <cellStyle name="Normál 4 5 3 7 5 2" xfId="12248" xr:uid="{00000000-0005-0000-0000-0000DF2A0000}"/>
    <cellStyle name="Normál 4 5 3 7 6" xfId="12249" xr:uid="{00000000-0005-0000-0000-0000E02A0000}"/>
    <cellStyle name="Normál 4 5 3 8" xfId="1039" xr:uid="{00000000-0005-0000-0000-0000E12A0000}"/>
    <cellStyle name="Normál 4 5 3 8 2" xfId="2118" xr:uid="{00000000-0005-0000-0000-0000E22A0000}"/>
    <cellStyle name="Normál 4 5 3 8 3" xfId="3317" xr:uid="{00000000-0005-0000-0000-0000E32A0000}"/>
    <cellStyle name="Normál 4 5 3 8 3 2" xfId="5314" xr:uid="{00000000-0005-0000-0000-0000E42A0000}"/>
    <cellStyle name="Normál 4 5 3 8 3 2 2" xfId="12250" xr:uid="{00000000-0005-0000-0000-0000E52A0000}"/>
    <cellStyle name="Normál 4 5 3 8 3 3" xfId="3934" xr:uid="{00000000-0005-0000-0000-0000E62A0000}"/>
    <cellStyle name="Normál 4 5 3 8 3 4" xfId="12251" xr:uid="{00000000-0005-0000-0000-0000E72A0000}"/>
    <cellStyle name="Normál 4 5 3 8 4" xfId="5312" xr:uid="{00000000-0005-0000-0000-0000E82A0000}"/>
    <cellStyle name="Normál 4 5 3 8 4 2" xfId="12252" xr:uid="{00000000-0005-0000-0000-0000E92A0000}"/>
    <cellStyle name="Normál 4 5 3 8 5" xfId="12253" xr:uid="{00000000-0005-0000-0000-0000EA2A0000}"/>
    <cellStyle name="Normál 4 5 3 9" xfId="2788" xr:uid="{00000000-0005-0000-0000-0000EB2A0000}"/>
    <cellStyle name="Normál 4 5 3 9 2" xfId="5315" xr:uid="{00000000-0005-0000-0000-0000EC2A0000}"/>
    <cellStyle name="Normál 4 5 3 9 2 2" xfId="12254" xr:uid="{00000000-0005-0000-0000-0000ED2A0000}"/>
    <cellStyle name="Normál 4 5 3 9 3" xfId="3936" xr:uid="{00000000-0005-0000-0000-0000EE2A0000}"/>
    <cellStyle name="Normál 4 5 3 9 4" xfId="12255" xr:uid="{00000000-0005-0000-0000-0000EF2A0000}"/>
    <cellStyle name="Normál 4 5 4" xfId="226" xr:uid="{00000000-0005-0000-0000-0000F02A0000}"/>
    <cellStyle name="Normál 4 5 4 10" xfId="12256" xr:uid="{00000000-0005-0000-0000-0000F12A0000}"/>
    <cellStyle name="Normál 4 5 4 2" xfId="306" xr:uid="{00000000-0005-0000-0000-0000F22A0000}"/>
    <cellStyle name="Normál 4 5 4 2 2" xfId="389" xr:uid="{00000000-0005-0000-0000-0000F32A0000}"/>
    <cellStyle name="Normál 4 5 4 2 2 2" xfId="538" xr:uid="{00000000-0005-0000-0000-0000F42A0000}"/>
    <cellStyle name="Normál 4 5 4 2 2 2 2" xfId="801" xr:uid="{00000000-0005-0000-0000-0000F52A0000}"/>
    <cellStyle name="Normál 4 5 4 2 2 2 2 2" xfId="1293" xr:uid="{00000000-0005-0000-0000-0000F62A0000}"/>
    <cellStyle name="Normál 4 5 4 2 2 2 2 2 2" xfId="2122" xr:uid="{00000000-0005-0000-0000-0000F72A0000}"/>
    <cellStyle name="Normál 4 5 4 2 2 2 2 2 3" xfId="3318" xr:uid="{00000000-0005-0000-0000-0000F82A0000}"/>
    <cellStyle name="Normál 4 5 4 2 2 2 2 2 3 2" xfId="5322" xr:uid="{00000000-0005-0000-0000-0000F92A0000}"/>
    <cellStyle name="Normál 4 5 4 2 2 2 2 2 3 2 2" xfId="12257" xr:uid="{00000000-0005-0000-0000-0000FA2A0000}"/>
    <cellStyle name="Normál 4 5 4 2 2 2 2 2 3 3" xfId="3952" xr:uid="{00000000-0005-0000-0000-0000FB2A0000}"/>
    <cellStyle name="Normál 4 5 4 2 2 2 2 2 3 4" xfId="12258" xr:uid="{00000000-0005-0000-0000-0000FC2A0000}"/>
    <cellStyle name="Normál 4 5 4 2 2 2 2 2 4" xfId="5321" xr:uid="{00000000-0005-0000-0000-0000FD2A0000}"/>
    <cellStyle name="Normál 4 5 4 2 2 2 2 2 4 2" xfId="12259" xr:uid="{00000000-0005-0000-0000-0000FE2A0000}"/>
    <cellStyle name="Normál 4 5 4 2 2 2 2 2 5" xfId="12260" xr:uid="{00000000-0005-0000-0000-0000FF2A0000}"/>
    <cellStyle name="Normál 4 5 4 2 2 2 2 3" xfId="2121" xr:uid="{00000000-0005-0000-0000-0000002B0000}"/>
    <cellStyle name="Normál 4 5 4 2 2 2 2 4" xfId="2824" xr:uid="{00000000-0005-0000-0000-0000012B0000}"/>
    <cellStyle name="Normál 4 5 4 2 2 2 2 4 2" xfId="5324" xr:uid="{00000000-0005-0000-0000-0000022B0000}"/>
    <cellStyle name="Normál 4 5 4 2 2 2 2 4 2 2" xfId="12261" xr:uid="{00000000-0005-0000-0000-0000032B0000}"/>
    <cellStyle name="Normál 4 5 4 2 2 2 2 4 3" xfId="3958" xr:uid="{00000000-0005-0000-0000-0000042B0000}"/>
    <cellStyle name="Normál 4 5 4 2 2 2 2 4 4" xfId="12262" xr:uid="{00000000-0005-0000-0000-0000052B0000}"/>
    <cellStyle name="Normál 4 5 4 2 2 2 2 5" xfId="5320" xr:uid="{00000000-0005-0000-0000-0000062B0000}"/>
    <cellStyle name="Normál 4 5 4 2 2 2 2 5 2" xfId="12263" xr:uid="{00000000-0005-0000-0000-0000072B0000}"/>
    <cellStyle name="Normál 4 5 4 2 2 2 2 6" xfId="12264" xr:uid="{00000000-0005-0000-0000-0000082B0000}"/>
    <cellStyle name="Normál 4 5 4 2 2 2 3" xfId="1058" xr:uid="{00000000-0005-0000-0000-0000092B0000}"/>
    <cellStyle name="Normál 4 5 4 2 2 2 3 2" xfId="2123" xr:uid="{00000000-0005-0000-0000-00000A2B0000}"/>
    <cellStyle name="Normál 4 5 4 2 2 2 3 3" xfId="3319" xr:uid="{00000000-0005-0000-0000-00000B2B0000}"/>
    <cellStyle name="Normál 4 5 4 2 2 2 3 3 2" xfId="5326" xr:uid="{00000000-0005-0000-0000-00000C2B0000}"/>
    <cellStyle name="Normál 4 5 4 2 2 2 3 3 2 2" xfId="12265" xr:uid="{00000000-0005-0000-0000-00000D2B0000}"/>
    <cellStyle name="Normál 4 5 4 2 2 2 3 3 3" xfId="3965" xr:uid="{00000000-0005-0000-0000-00000E2B0000}"/>
    <cellStyle name="Normál 4 5 4 2 2 2 3 3 4" xfId="12266" xr:uid="{00000000-0005-0000-0000-00000F2B0000}"/>
    <cellStyle name="Normál 4 5 4 2 2 2 3 4" xfId="5325" xr:uid="{00000000-0005-0000-0000-0000102B0000}"/>
    <cellStyle name="Normál 4 5 4 2 2 2 3 4 2" xfId="12267" xr:uid="{00000000-0005-0000-0000-0000112B0000}"/>
    <cellStyle name="Normál 4 5 4 2 2 2 3 5" xfId="12268" xr:uid="{00000000-0005-0000-0000-0000122B0000}"/>
    <cellStyle name="Normál 4 5 4 2 2 2 4" xfId="2120" xr:uid="{00000000-0005-0000-0000-0000132B0000}"/>
    <cellStyle name="Normál 4 5 4 2 2 2 5" xfId="2823" xr:uid="{00000000-0005-0000-0000-0000142B0000}"/>
    <cellStyle name="Normál 4 5 4 2 2 2 5 2" xfId="5327" xr:uid="{00000000-0005-0000-0000-0000152B0000}"/>
    <cellStyle name="Normál 4 5 4 2 2 2 5 2 2" xfId="12269" xr:uid="{00000000-0005-0000-0000-0000162B0000}"/>
    <cellStyle name="Normál 4 5 4 2 2 2 5 3" xfId="3969" xr:uid="{00000000-0005-0000-0000-0000172B0000}"/>
    <cellStyle name="Normál 4 5 4 2 2 2 5 4" xfId="12270" xr:uid="{00000000-0005-0000-0000-0000182B0000}"/>
    <cellStyle name="Normál 4 5 4 2 2 2 6" xfId="5319" xr:uid="{00000000-0005-0000-0000-0000192B0000}"/>
    <cellStyle name="Normál 4 5 4 2 2 2 6 2" xfId="12271" xr:uid="{00000000-0005-0000-0000-00001A2B0000}"/>
    <cellStyle name="Normál 4 5 4 2 2 2 7" xfId="12272" xr:uid="{00000000-0005-0000-0000-00001B2B0000}"/>
    <cellStyle name="Normál 4 5 4 2 2 3" xfId="703" xr:uid="{00000000-0005-0000-0000-00001C2B0000}"/>
    <cellStyle name="Normál 4 5 4 2 2 3 2" xfId="1294" xr:uid="{00000000-0005-0000-0000-00001D2B0000}"/>
    <cellStyle name="Normál 4 5 4 2 2 3 2 2" xfId="2125" xr:uid="{00000000-0005-0000-0000-00001E2B0000}"/>
    <cellStyle name="Normál 4 5 4 2 2 3 2 3" xfId="3320" xr:uid="{00000000-0005-0000-0000-00001F2B0000}"/>
    <cellStyle name="Normál 4 5 4 2 2 3 2 3 2" xfId="5330" xr:uid="{00000000-0005-0000-0000-0000202B0000}"/>
    <cellStyle name="Normál 4 5 4 2 2 3 2 3 2 2" xfId="12273" xr:uid="{00000000-0005-0000-0000-0000212B0000}"/>
    <cellStyle name="Normál 4 5 4 2 2 3 2 3 3" xfId="3978" xr:uid="{00000000-0005-0000-0000-0000222B0000}"/>
    <cellStyle name="Normál 4 5 4 2 2 3 2 3 4" xfId="12274" xr:uid="{00000000-0005-0000-0000-0000232B0000}"/>
    <cellStyle name="Normál 4 5 4 2 2 3 2 4" xfId="5329" xr:uid="{00000000-0005-0000-0000-0000242B0000}"/>
    <cellStyle name="Normál 4 5 4 2 2 3 2 4 2" xfId="12275" xr:uid="{00000000-0005-0000-0000-0000252B0000}"/>
    <cellStyle name="Normál 4 5 4 2 2 3 2 5" xfId="12276" xr:uid="{00000000-0005-0000-0000-0000262B0000}"/>
    <cellStyle name="Normál 4 5 4 2 2 3 3" xfId="2124" xr:uid="{00000000-0005-0000-0000-0000272B0000}"/>
    <cellStyle name="Normál 4 5 4 2 2 3 4" xfId="2825" xr:uid="{00000000-0005-0000-0000-0000282B0000}"/>
    <cellStyle name="Normál 4 5 4 2 2 3 4 2" xfId="5332" xr:uid="{00000000-0005-0000-0000-0000292B0000}"/>
    <cellStyle name="Normál 4 5 4 2 2 3 4 2 2" xfId="12277" xr:uid="{00000000-0005-0000-0000-00002A2B0000}"/>
    <cellStyle name="Normál 4 5 4 2 2 3 4 3" xfId="3983" xr:uid="{00000000-0005-0000-0000-00002B2B0000}"/>
    <cellStyle name="Normál 4 5 4 2 2 3 4 4" xfId="12278" xr:uid="{00000000-0005-0000-0000-00002C2B0000}"/>
    <cellStyle name="Normál 4 5 4 2 2 3 5" xfId="5328" xr:uid="{00000000-0005-0000-0000-00002D2B0000}"/>
    <cellStyle name="Normál 4 5 4 2 2 3 5 2" xfId="12279" xr:uid="{00000000-0005-0000-0000-00002E2B0000}"/>
    <cellStyle name="Normál 4 5 4 2 2 3 6" xfId="12280" xr:uid="{00000000-0005-0000-0000-00002F2B0000}"/>
    <cellStyle name="Normál 4 5 4 2 2 4" xfId="1057" xr:uid="{00000000-0005-0000-0000-0000302B0000}"/>
    <cellStyle name="Normál 4 5 4 2 2 4 2" xfId="2126" xr:uid="{00000000-0005-0000-0000-0000312B0000}"/>
    <cellStyle name="Normál 4 5 4 2 2 4 3" xfId="3321" xr:uid="{00000000-0005-0000-0000-0000322B0000}"/>
    <cellStyle name="Normál 4 5 4 2 2 4 3 2" xfId="5334" xr:uid="{00000000-0005-0000-0000-0000332B0000}"/>
    <cellStyle name="Normál 4 5 4 2 2 4 3 2 2" xfId="12281" xr:uid="{00000000-0005-0000-0000-0000342B0000}"/>
    <cellStyle name="Normál 4 5 4 2 2 4 3 3" xfId="3995" xr:uid="{00000000-0005-0000-0000-0000352B0000}"/>
    <cellStyle name="Normál 4 5 4 2 2 4 3 4" xfId="12282" xr:uid="{00000000-0005-0000-0000-0000362B0000}"/>
    <cellStyle name="Normál 4 5 4 2 2 4 4" xfId="5333" xr:uid="{00000000-0005-0000-0000-0000372B0000}"/>
    <cellStyle name="Normál 4 5 4 2 2 4 4 2" xfId="12283" xr:uid="{00000000-0005-0000-0000-0000382B0000}"/>
    <cellStyle name="Normál 4 5 4 2 2 4 5" xfId="12284" xr:uid="{00000000-0005-0000-0000-0000392B0000}"/>
    <cellStyle name="Normál 4 5 4 2 2 5" xfId="2119" xr:uid="{00000000-0005-0000-0000-00003A2B0000}"/>
    <cellStyle name="Normál 4 5 4 2 2 6" xfId="2822" xr:uid="{00000000-0005-0000-0000-00003B2B0000}"/>
    <cellStyle name="Normál 4 5 4 2 2 6 2" xfId="5336" xr:uid="{00000000-0005-0000-0000-00003C2B0000}"/>
    <cellStyle name="Normál 4 5 4 2 2 6 2 2" xfId="12285" xr:uid="{00000000-0005-0000-0000-00003D2B0000}"/>
    <cellStyle name="Normál 4 5 4 2 2 6 3" xfId="3999" xr:uid="{00000000-0005-0000-0000-00003E2B0000}"/>
    <cellStyle name="Normál 4 5 4 2 2 6 4" xfId="12286" xr:uid="{00000000-0005-0000-0000-00003F2B0000}"/>
    <cellStyle name="Normál 4 5 4 2 2 7" xfId="5318" xr:uid="{00000000-0005-0000-0000-0000402B0000}"/>
    <cellStyle name="Normál 4 5 4 2 2 7 2" xfId="12287" xr:uid="{00000000-0005-0000-0000-0000412B0000}"/>
    <cellStyle name="Normál 4 5 4 2 2 8" xfId="12288" xr:uid="{00000000-0005-0000-0000-0000422B0000}"/>
    <cellStyle name="Normál 4 5 4 2 3" xfId="491" xr:uid="{00000000-0005-0000-0000-0000432B0000}"/>
    <cellStyle name="Normál 4 5 4 2 4" xfId="537" xr:uid="{00000000-0005-0000-0000-0000442B0000}"/>
    <cellStyle name="Normál 4 5 4 2 4 2" xfId="802" xr:uid="{00000000-0005-0000-0000-0000452B0000}"/>
    <cellStyle name="Normál 4 5 4 2 4 2 2" xfId="1295" xr:uid="{00000000-0005-0000-0000-0000462B0000}"/>
    <cellStyle name="Normál 4 5 4 2 4 2 2 2" xfId="2129" xr:uid="{00000000-0005-0000-0000-0000472B0000}"/>
    <cellStyle name="Normál 4 5 4 2 4 2 2 3" xfId="3322" xr:uid="{00000000-0005-0000-0000-0000482B0000}"/>
    <cellStyle name="Normál 4 5 4 2 4 2 2 3 2" xfId="5340" xr:uid="{00000000-0005-0000-0000-0000492B0000}"/>
    <cellStyle name="Normál 4 5 4 2 4 2 2 3 2 2" xfId="12289" xr:uid="{00000000-0005-0000-0000-00004A2B0000}"/>
    <cellStyle name="Normál 4 5 4 2 4 2 2 3 3" xfId="4009" xr:uid="{00000000-0005-0000-0000-00004B2B0000}"/>
    <cellStyle name="Normál 4 5 4 2 4 2 2 3 4" xfId="12290" xr:uid="{00000000-0005-0000-0000-00004C2B0000}"/>
    <cellStyle name="Normál 4 5 4 2 4 2 2 4" xfId="5339" xr:uid="{00000000-0005-0000-0000-00004D2B0000}"/>
    <cellStyle name="Normál 4 5 4 2 4 2 2 4 2" xfId="12291" xr:uid="{00000000-0005-0000-0000-00004E2B0000}"/>
    <cellStyle name="Normál 4 5 4 2 4 2 2 5" xfId="12292" xr:uid="{00000000-0005-0000-0000-00004F2B0000}"/>
    <cellStyle name="Normál 4 5 4 2 4 2 3" xfId="2128" xr:uid="{00000000-0005-0000-0000-0000502B0000}"/>
    <cellStyle name="Normál 4 5 4 2 4 2 4" xfId="2827" xr:uid="{00000000-0005-0000-0000-0000512B0000}"/>
    <cellStyle name="Normál 4 5 4 2 4 2 4 2" xfId="5342" xr:uid="{00000000-0005-0000-0000-0000522B0000}"/>
    <cellStyle name="Normál 4 5 4 2 4 2 4 2 2" xfId="12293" xr:uid="{00000000-0005-0000-0000-0000532B0000}"/>
    <cellStyle name="Normál 4 5 4 2 4 2 4 3" xfId="4014" xr:uid="{00000000-0005-0000-0000-0000542B0000}"/>
    <cellStyle name="Normál 4 5 4 2 4 2 4 4" xfId="12294" xr:uid="{00000000-0005-0000-0000-0000552B0000}"/>
    <cellStyle name="Normál 4 5 4 2 4 2 5" xfId="5338" xr:uid="{00000000-0005-0000-0000-0000562B0000}"/>
    <cellStyle name="Normál 4 5 4 2 4 2 5 2" xfId="12295" xr:uid="{00000000-0005-0000-0000-0000572B0000}"/>
    <cellStyle name="Normál 4 5 4 2 4 2 6" xfId="12296" xr:uid="{00000000-0005-0000-0000-0000582B0000}"/>
    <cellStyle name="Normál 4 5 4 2 4 3" xfId="1059" xr:uid="{00000000-0005-0000-0000-0000592B0000}"/>
    <cellStyle name="Normál 4 5 4 2 4 3 2" xfId="2130" xr:uid="{00000000-0005-0000-0000-00005A2B0000}"/>
    <cellStyle name="Normál 4 5 4 2 4 3 3" xfId="3323" xr:uid="{00000000-0005-0000-0000-00005B2B0000}"/>
    <cellStyle name="Normál 4 5 4 2 4 3 3 2" xfId="5345" xr:uid="{00000000-0005-0000-0000-00005C2B0000}"/>
    <cellStyle name="Normál 4 5 4 2 4 3 3 2 2" xfId="12297" xr:uid="{00000000-0005-0000-0000-00005D2B0000}"/>
    <cellStyle name="Normál 4 5 4 2 4 3 3 3" xfId="4021" xr:uid="{00000000-0005-0000-0000-00005E2B0000}"/>
    <cellStyle name="Normál 4 5 4 2 4 3 3 4" xfId="12298" xr:uid="{00000000-0005-0000-0000-00005F2B0000}"/>
    <cellStyle name="Normál 4 5 4 2 4 3 4" xfId="5343" xr:uid="{00000000-0005-0000-0000-0000602B0000}"/>
    <cellStyle name="Normál 4 5 4 2 4 3 4 2" xfId="12299" xr:uid="{00000000-0005-0000-0000-0000612B0000}"/>
    <cellStyle name="Normál 4 5 4 2 4 3 5" xfId="12300" xr:uid="{00000000-0005-0000-0000-0000622B0000}"/>
    <cellStyle name="Normál 4 5 4 2 4 4" xfId="2127" xr:uid="{00000000-0005-0000-0000-0000632B0000}"/>
    <cellStyle name="Normál 4 5 4 2 4 5" xfId="2826" xr:uid="{00000000-0005-0000-0000-0000642B0000}"/>
    <cellStyle name="Normál 4 5 4 2 4 5 2" xfId="5346" xr:uid="{00000000-0005-0000-0000-0000652B0000}"/>
    <cellStyle name="Normál 4 5 4 2 4 5 2 2" xfId="12301" xr:uid="{00000000-0005-0000-0000-0000662B0000}"/>
    <cellStyle name="Normál 4 5 4 2 4 5 3" xfId="4025" xr:uid="{00000000-0005-0000-0000-0000672B0000}"/>
    <cellStyle name="Normál 4 5 4 2 4 5 4" xfId="12302" xr:uid="{00000000-0005-0000-0000-0000682B0000}"/>
    <cellStyle name="Normál 4 5 4 2 4 6" xfId="5337" xr:uid="{00000000-0005-0000-0000-0000692B0000}"/>
    <cellStyle name="Normál 4 5 4 2 4 6 2" xfId="12303" xr:uid="{00000000-0005-0000-0000-00006A2B0000}"/>
    <cellStyle name="Normál 4 5 4 2 4 7" xfId="12304" xr:uid="{00000000-0005-0000-0000-00006B2B0000}"/>
    <cellStyle name="Normál 4 5 4 2 5" xfId="702" xr:uid="{00000000-0005-0000-0000-00006C2B0000}"/>
    <cellStyle name="Normál 4 5 4 2 5 2" xfId="1296" xr:uid="{00000000-0005-0000-0000-00006D2B0000}"/>
    <cellStyle name="Normál 4 5 4 2 5 2 2" xfId="2132" xr:uid="{00000000-0005-0000-0000-00006E2B0000}"/>
    <cellStyle name="Normál 4 5 4 2 5 2 3" xfId="3324" xr:uid="{00000000-0005-0000-0000-00006F2B0000}"/>
    <cellStyle name="Normál 4 5 4 2 5 2 3 2" xfId="5349" xr:uid="{00000000-0005-0000-0000-0000702B0000}"/>
    <cellStyle name="Normál 4 5 4 2 5 2 3 2 2" xfId="12305" xr:uid="{00000000-0005-0000-0000-0000712B0000}"/>
    <cellStyle name="Normál 4 5 4 2 5 2 3 3" xfId="4035" xr:uid="{00000000-0005-0000-0000-0000722B0000}"/>
    <cellStyle name="Normál 4 5 4 2 5 2 3 4" xfId="12306" xr:uid="{00000000-0005-0000-0000-0000732B0000}"/>
    <cellStyle name="Normál 4 5 4 2 5 2 4" xfId="5348" xr:uid="{00000000-0005-0000-0000-0000742B0000}"/>
    <cellStyle name="Normál 4 5 4 2 5 2 4 2" xfId="12307" xr:uid="{00000000-0005-0000-0000-0000752B0000}"/>
    <cellStyle name="Normál 4 5 4 2 5 2 5" xfId="12308" xr:uid="{00000000-0005-0000-0000-0000762B0000}"/>
    <cellStyle name="Normál 4 5 4 2 5 3" xfId="2131" xr:uid="{00000000-0005-0000-0000-0000772B0000}"/>
    <cellStyle name="Normál 4 5 4 2 5 4" xfId="2828" xr:uid="{00000000-0005-0000-0000-0000782B0000}"/>
    <cellStyle name="Normál 4 5 4 2 5 4 2" xfId="5350" xr:uid="{00000000-0005-0000-0000-0000792B0000}"/>
    <cellStyle name="Normál 4 5 4 2 5 4 2 2" xfId="12309" xr:uid="{00000000-0005-0000-0000-00007A2B0000}"/>
    <cellStyle name="Normál 4 5 4 2 5 4 3" xfId="4040" xr:uid="{00000000-0005-0000-0000-00007B2B0000}"/>
    <cellStyle name="Normál 4 5 4 2 5 4 4" xfId="12310" xr:uid="{00000000-0005-0000-0000-00007C2B0000}"/>
    <cellStyle name="Normál 4 5 4 2 5 5" xfId="5347" xr:uid="{00000000-0005-0000-0000-00007D2B0000}"/>
    <cellStyle name="Normál 4 5 4 2 5 5 2" xfId="12311" xr:uid="{00000000-0005-0000-0000-00007E2B0000}"/>
    <cellStyle name="Normál 4 5 4 2 5 6" xfId="12312" xr:uid="{00000000-0005-0000-0000-00007F2B0000}"/>
    <cellStyle name="Normál 4 5 4 2 6" xfId="1056" xr:uid="{00000000-0005-0000-0000-0000802B0000}"/>
    <cellStyle name="Normál 4 5 4 2 6 2" xfId="2133" xr:uid="{00000000-0005-0000-0000-0000812B0000}"/>
    <cellStyle name="Normál 4 5 4 2 6 3" xfId="3325" xr:uid="{00000000-0005-0000-0000-0000822B0000}"/>
    <cellStyle name="Normál 4 5 4 2 6 3 2" xfId="5352" xr:uid="{00000000-0005-0000-0000-0000832B0000}"/>
    <cellStyle name="Normál 4 5 4 2 6 3 2 2" xfId="12313" xr:uid="{00000000-0005-0000-0000-0000842B0000}"/>
    <cellStyle name="Normál 4 5 4 2 6 3 3" xfId="4045" xr:uid="{00000000-0005-0000-0000-0000852B0000}"/>
    <cellStyle name="Normál 4 5 4 2 6 3 4" xfId="12314" xr:uid="{00000000-0005-0000-0000-0000862B0000}"/>
    <cellStyle name="Normál 4 5 4 2 6 4" xfId="5351" xr:uid="{00000000-0005-0000-0000-0000872B0000}"/>
    <cellStyle name="Normál 4 5 4 2 6 4 2" xfId="12315" xr:uid="{00000000-0005-0000-0000-0000882B0000}"/>
    <cellStyle name="Normál 4 5 4 2 6 5" xfId="12316" xr:uid="{00000000-0005-0000-0000-0000892B0000}"/>
    <cellStyle name="Normál 4 5 4 2 7" xfId="2821" xr:uid="{00000000-0005-0000-0000-00008A2B0000}"/>
    <cellStyle name="Normál 4 5 4 2 7 2" xfId="5353" xr:uid="{00000000-0005-0000-0000-00008B2B0000}"/>
    <cellStyle name="Normál 4 5 4 2 7 2 2" xfId="12317" xr:uid="{00000000-0005-0000-0000-00008C2B0000}"/>
    <cellStyle name="Normál 4 5 4 2 7 3" xfId="4050" xr:uid="{00000000-0005-0000-0000-00008D2B0000}"/>
    <cellStyle name="Normál 4 5 4 2 7 4" xfId="12318" xr:uid="{00000000-0005-0000-0000-00008E2B0000}"/>
    <cellStyle name="Normál 4 5 4 2 8" xfId="5317" xr:uid="{00000000-0005-0000-0000-00008F2B0000}"/>
    <cellStyle name="Normál 4 5 4 2 8 2" xfId="12319" xr:uid="{00000000-0005-0000-0000-0000902B0000}"/>
    <cellStyle name="Normál 4 5 4 2 9" xfId="12320" xr:uid="{00000000-0005-0000-0000-0000912B0000}"/>
    <cellStyle name="Normál 4 5 4 3" xfId="326" xr:uid="{00000000-0005-0000-0000-0000922B0000}"/>
    <cellStyle name="Normál 4 5 4 4" xfId="388" xr:uid="{00000000-0005-0000-0000-0000932B0000}"/>
    <cellStyle name="Normál 4 5 4 4 2" xfId="539" xr:uid="{00000000-0005-0000-0000-0000942B0000}"/>
    <cellStyle name="Normál 4 5 4 4 2 2" xfId="803" xr:uid="{00000000-0005-0000-0000-0000952B0000}"/>
    <cellStyle name="Normál 4 5 4 4 2 2 2" xfId="1297" xr:uid="{00000000-0005-0000-0000-0000962B0000}"/>
    <cellStyle name="Normál 4 5 4 4 2 2 2 2" xfId="2137" xr:uid="{00000000-0005-0000-0000-0000972B0000}"/>
    <cellStyle name="Normál 4 5 4 4 2 2 2 3" xfId="3326" xr:uid="{00000000-0005-0000-0000-0000982B0000}"/>
    <cellStyle name="Normál 4 5 4 4 2 2 2 3 2" xfId="5358" xr:uid="{00000000-0005-0000-0000-0000992B0000}"/>
    <cellStyle name="Normál 4 5 4 4 2 2 2 3 2 2" xfId="12321" xr:uid="{00000000-0005-0000-0000-00009A2B0000}"/>
    <cellStyle name="Normál 4 5 4 4 2 2 2 3 3" xfId="4068" xr:uid="{00000000-0005-0000-0000-00009B2B0000}"/>
    <cellStyle name="Normál 4 5 4 4 2 2 2 3 4" xfId="12322" xr:uid="{00000000-0005-0000-0000-00009C2B0000}"/>
    <cellStyle name="Normál 4 5 4 4 2 2 2 4" xfId="5357" xr:uid="{00000000-0005-0000-0000-00009D2B0000}"/>
    <cellStyle name="Normál 4 5 4 4 2 2 2 4 2" xfId="12323" xr:uid="{00000000-0005-0000-0000-00009E2B0000}"/>
    <cellStyle name="Normál 4 5 4 4 2 2 2 5" xfId="12324" xr:uid="{00000000-0005-0000-0000-00009F2B0000}"/>
    <cellStyle name="Normál 4 5 4 4 2 2 3" xfId="2136" xr:uid="{00000000-0005-0000-0000-0000A02B0000}"/>
    <cellStyle name="Normál 4 5 4 4 2 2 4" xfId="2831" xr:uid="{00000000-0005-0000-0000-0000A12B0000}"/>
    <cellStyle name="Normál 4 5 4 4 2 2 4 2" xfId="5360" xr:uid="{00000000-0005-0000-0000-0000A22B0000}"/>
    <cellStyle name="Normál 4 5 4 4 2 2 4 2 2" xfId="12325" xr:uid="{00000000-0005-0000-0000-0000A32B0000}"/>
    <cellStyle name="Normál 4 5 4 4 2 2 4 3" xfId="4072" xr:uid="{00000000-0005-0000-0000-0000A42B0000}"/>
    <cellStyle name="Normál 4 5 4 4 2 2 4 4" xfId="12326" xr:uid="{00000000-0005-0000-0000-0000A52B0000}"/>
    <cellStyle name="Normál 4 5 4 4 2 2 5" xfId="5356" xr:uid="{00000000-0005-0000-0000-0000A62B0000}"/>
    <cellStyle name="Normál 4 5 4 4 2 2 5 2" xfId="12327" xr:uid="{00000000-0005-0000-0000-0000A72B0000}"/>
    <cellStyle name="Normál 4 5 4 4 2 2 6" xfId="12328" xr:uid="{00000000-0005-0000-0000-0000A82B0000}"/>
    <cellStyle name="Normál 4 5 4 4 2 3" xfId="1061" xr:uid="{00000000-0005-0000-0000-0000A92B0000}"/>
    <cellStyle name="Normál 4 5 4 4 2 3 2" xfId="2138" xr:uid="{00000000-0005-0000-0000-0000AA2B0000}"/>
    <cellStyle name="Normál 4 5 4 4 2 3 3" xfId="3327" xr:uid="{00000000-0005-0000-0000-0000AB2B0000}"/>
    <cellStyle name="Normál 4 5 4 4 2 3 3 2" xfId="5362" xr:uid="{00000000-0005-0000-0000-0000AC2B0000}"/>
    <cellStyle name="Normál 4 5 4 4 2 3 3 2 2" xfId="12329" xr:uid="{00000000-0005-0000-0000-0000AD2B0000}"/>
    <cellStyle name="Normál 4 5 4 4 2 3 3 3" xfId="4078" xr:uid="{00000000-0005-0000-0000-0000AE2B0000}"/>
    <cellStyle name="Normál 4 5 4 4 2 3 3 4" xfId="12330" xr:uid="{00000000-0005-0000-0000-0000AF2B0000}"/>
    <cellStyle name="Normál 4 5 4 4 2 3 4" xfId="5361" xr:uid="{00000000-0005-0000-0000-0000B02B0000}"/>
    <cellStyle name="Normál 4 5 4 4 2 3 4 2" xfId="12331" xr:uid="{00000000-0005-0000-0000-0000B12B0000}"/>
    <cellStyle name="Normál 4 5 4 4 2 3 5" xfId="12332" xr:uid="{00000000-0005-0000-0000-0000B22B0000}"/>
    <cellStyle name="Normál 4 5 4 4 2 4" xfId="2135" xr:uid="{00000000-0005-0000-0000-0000B32B0000}"/>
    <cellStyle name="Normál 4 5 4 4 2 5" xfId="2830" xr:uid="{00000000-0005-0000-0000-0000B42B0000}"/>
    <cellStyle name="Normál 4 5 4 4 2 5 2" xfId="5364" xr:uid="{00000000-0005-0000-0000-0000B52B0000}"/>
    <cellStyle name="Normál 4 5 4 4 2 5 2 2" xfId="12333" xr:uid="{00000000-0005-0000-0000-0000B62B0000}"/>
    <cellStyle name="Normál 4 5 4 4 2 5 3" xfId="4082" xr:uid="{00000000-0005-0000-0000-0000B72B0000}"/>
    <cellStyle name="Normál 4 5 4 4 2 5 4" xfId="12334" xr:uid="{00000000-0005-0000-0000-0000B82B0000}"/>
    <cellStyle name="Normál 4 5 4 4 2 6" xfId="5355" xr:uid="{00000000-0005-0000-0000-0000B92B0000}"/>
    <cellStyle name="Normál 4 5 4 4 2 6 2" xfId="12335" xr:uid="{00000000-0005-0000-0000-0000BA2B0000}"/>
    <cellStyle name="Normál 4 5 4 4 2 7" xfId="12336" xr:uid="{00000000-0005-0000-0000-0000BB2B0000}"/>
    <cellStyle name="Normál 4 5 4 4 3" xfId="704" xr:uid="{00000000-0005-0000-0000-0000BC2B0000}"/>
    <cellStyle name="Normál 4 5 4 4 3 2" xfId="1298" xr:uid="{00000000-0005-0000-0000-0000BD2B0000}"/>
    <cellStyle name="Normál 4 5 4 4 3 2 2" xfId="2140" xr:uid="{00000000-0005-0000-0000-0000BE2B0000}"/>
    <cellStyle name="Normál 4 5 4 4 3 2 3" xfId="3328" xr:uid="{00000000-0005-0000-0000-0000BF2B0000}"/>
    <cellStyle name="Normál 4 5 4 4 3 2 3 2" xfId="5367" xr:uid="{00000000-0005-0000-0000-0000C02B0000}"/>
    <cellStyle name="Normál 4 5 4 4 3 2 3 2 2" xfId="12337" xr:uid="{00000000-0005-0000-0000-0000C12B0000}"/>
    <cellStyle name="Normál 4 5 4 4 3 2 3 3" xfId="4090" xr:uid="{00000000-0005-0000-0000-0000C22B0000}"/>
    <cellStyle name="Normál 4 5 4 4 3 2 3 4" xfId="12338" xr:uid="{00000000-0005-0000-0000-0000C32B0000}"/>
    <cellStyle name="Normál 4 5 4 4 3 2 4" xfId="5366" xr:uid="{00000000-0005-0000-0000-0000C42B0000}"/>
    <cellStyle name="Normál 4 5 4 4 3 2 4 2" xfId="12339" xr:uid="{00000000-0005-0000-0000-0000C52B0000}"/>
    <cellStyle name="Normál 4 5 4 4 3 2 5" xfId="12340" xr:uid="{00000000-0005-0000-0000-0000C62B0000}"/>
    <cellStyle name="Normál 4 5 4 4 3 3" xfId="2139" xr:uid="{00000000-0005-0000-0000-0000C72B0000}"/>
    <cellStyle name="Normál 4 5 4 4 3 4" xfId="2832" xr:uid="{00000000-0005-0000-0000-0000C82B0000}"/>
    <cellStyle name="Normál 4 5 4 4 3 4 2" xfId="5368" xr:uid="{00000000-0005-0000-0000-0000C92B0000}"/>
    <cellStyle name="Normál 4 5 4 4 3 4 2 2" xfId="12341" xr:uid="{00000000-0005-0000-0000-0000CA2B0000}"/>
    <cellStyle name="Normál 4 5 4 4 3 4 3" xfId="4095" xr:uid="{00000000-0005-0000-0000-0000CB2B0000}"/>
    <cellStyle name="Normál 4 5 4 4 3 4 4" xfId="12342" xr:uid="{00000000-0005-0000-0000-0000CC2B0000}"/>
    <cellStyle name="Normál 4 5 4 4 3 5" xfId="5365" xr:uid="{00000000-0005-0000-0000-0000CD2B0000}"/>
    <cellStyle name="Normál 4 5 4 4 3 5 2" xfId="12343" xr:uid="{00000000-0005-0000-0000-0000CE2B0000}"/>
    <cellStyle name="Normál 4 5 4 4 3 6" xfId="12344" xr:uid="{00000000-0005-0000-0000-0000CF2B0000}"/>
    <cellStyle name="Normál 4 5 4 4 4" xfId="1060" xr:uid="{00000000-0005-0000-0000-0000D02B0000}"/>
    <cellStyle name="Normál 4 5 4 4 4 2" xfId="2141" xr:uid="{00000000-0005-0000-0000-0000D12B0000}"/>
    <cellStyle name="Normál 4 5 4 4 4 3" xfId="3329" xr:uid="{00000000-0005-0000-0000-0000D22B0000}"/>
    <cellStyle name="Normál 4 5 4 4 4 3 2" xfId="5371" xr:uid="{00000000-0005-0000-0000-0000D32B0000}"/>
    <cellStyle name="Normál 4 5 4 4 4 3 2 2" xfId="12345" xr:uid="{00000000-0005-0000-0000-0000D42B0000}"/>
    <cellStyle name="Normál 4 5 4 4 4 3 3" xfId="4101" xr:uid="{00000000-0005-0000-0000-0000D52B0000}"/>
    <cellStyle name="Normál 4 5 4 4 4 3 4" xfId="12346" xr:uid="{00000000-0005-0000-0000-0000D62B0000}"/>
    <cellStyle name="Normál 4 5 4 4 4 4" xfId="5369" xr:uid="{00000000-0005-0000-0000-0000D72B0000}"/>
    <cellStyle name="Normál 4 5 4 4 4 4 2" xfId="12347" xr:uid="{00000000-0005-0000-0000-0000D82B0000}"/>
    <cellStyle name="Normál 4 5 4 4 4 5" xfId="12348" xr:uid="{00000000-0005-0000-0000-0000D92B0000}"/>
    <cellStyle name="Normál 4 5 4 4 5" xfId="2134" xr:uid="{00000000-0005-0000-0000-0000DA2B0000}"/>
    <cellStyle name="Normál 4 5 4 4 6" xfId="2829" xr:uid="{00000000-0005-0000-0000-0000DB2B0000}"/>
    <cellStyle name="Normál 4 5 4 4 6 2" xfId="5372" xr:uid="{00000000-0005-0000-0000-0000DC2B0000}"/>
    <cellStyle name="Normál 4 5 4 4 6 2 2" xfId="12349" xr:uid="{00000000-0005-0000-0000-0000DD2B0000}"/>
    <cellStyle name="Normál 4 5 4 4 6 3" xfId="4107" xr:uid="{00000000-0005-0000-0000-0000DE2B0000}"/>
    <cellStyle name="Normál 4 5 4 4 6 4" xfId="12350" xr:uid="{00000000-0005-0000-0000-0000DF2B0000}"/>
    <cellStyle name="Normál 4 5 4 4 7" xfId="5354" xr:uid="{00000000-0005-0000-0000-0000E02B0000}"/>
    <cellStyle name="Normál 4 5 4 4 7 2" xfId="12351" xr:uid="{00000000-0005-0000-0000-0000E12B0000}"/>
    <cellStyle name="Normál 4 5 4 4 8" xfId="12352" xr:uid="{00000000-0005-0000-0000-0000E22B0000}"/>
    <cellStyle name="Normál 4 5 4 5" xfId="536" xr:uid="{00000000-0005-0000-0000-0000E32B0000}"/>
    <cellStyle name="Normál 4 5 4 5 2" xfId="804" xr:uid="{00000000-0005-0000-0000-0000E42B0000}"/>
    <cellStyle name="Normál 4 5 4 5 2 2" xfId="1299" xr:uid="{00000000-0005-0000-0000-0000E52B0000}"/>
    <cellStyle name="Normál 4 5 4 5 2 2 2" xfId="2144" xr:uid="{00000000-0005-0000-0000-0000E62B0000}"/>
    <cellStyle name="Normál 4 5 4 5 2 2 3" xfId="3330" xr:uid="{00000000-0005-0000-0000-0000E72B0000}"/>
    <cellStyle name="Normál 4 5 4 5 2 2 3 2" xfId="5377" xr:uid="{00000000-0005-0000-0000-0000E82B0000}"/>
    <cellStyle name="Normál 4 5 4 5 2 2 3 2 2" xfId="12353" xr:uid="{00000000-0005-0000-0000-0000E92B0000}"/>
    <cellStyle name="Normál 4 5 4 5 2 2 3 3" xfId="4117" xr:uid="{00000000-0005-0000-0000-0000EA2B0000}"/>
    <cellStyle name="Normál 4 5 4 5 2 2 3 4" xfId="12354" xr:uid="{00000000-0005-0000-0000-0000EB2B0000}"/>
    <cellStyle name="Normál 4 5 4 5 2 2 4" xfId="5375" xr:uid="{00000000-0005-0000-0000-0000EC2B0000}"/>
    <cellStyle name="Normál 4 5 4 5 2 2 4 2" xfId="12355" xr:uid="{00000000-0005-0000-0000-0000ED2B0000}"/>
    <cellStyle name="Normál 4 5 4 5 2 2 5" xfId="12356" xr:uid="{00000000-0005-0000-0000-0000EE2B0000}"/>
    <cellStyle name="Normál 4 5 4 5 2 3" xfId="2143" xr:uid="{00000000-0005-0000-0000-0000EF2B0000}"/>
    <cellStyle name="Normál 4 5 4 5 2 4" xfId="2834" xr:uid="{00000000-0005-0000-0000-0000F02B0000}"/>
    <cellStyle name="Normál 4 5 4 5 2 4 2" xfId="5378" xr:uid="{00000000-0005-0000-0000-0000F12B0000}"/>
    <cellStyle name="Normál 4 5 4 5 2 4 2 2" xfId="12357" xr:uid="{00000000-0005-0000-0000-0000F22B0000}"/>
    <cellStyle name="Normál 4 5 4 5 2 4 3" xfId="4123" xr:uid="{00000000-0005-0000-0000-0000F32B0000}"/>
    <cellStyle name="Normál 4 5 4 5 2 4 4" xfId="12358" xr:uid="{00000000-0005-0000-0000-0000F42B0000}"/>
    <cellStyle name="Normál 4 5 4 5 2 5" xfId="5374" xr:uid="{00000000-0005-0000-0000-0000F52B0000}"/>
    <cellStyle name="Normál 4 5 4 5 2 5 2" xfId="12359" xr:uid="{00000000-0005-0000-0000-0000F62B0000}"/>
    <cellStyle name="Normál 4 5 4 5 2 6" xfId="12360" xr:uid="{00000000-0005-0000-0000-0000F72B0000}"/>
    <cellStyle name="Normál 4 5 4 5 3" xfId="1062" xr:uid="{00000000-0005-0000-0000-0000F82B0000}"/>
    <cellStyle name="Normál 4 5 4 5 3 2" xfId="2145" xr:uid="{00000000-0005-0000-0000-0000F92B0000}"/>
    <cellStyle name="Normál 4 5 4 5 3 3" xfId="3331" xr:uid="{00000000-0005-0000-0000-0000FA2B0000}"/>
    <cellStyle name="Normál 4 5 4 5 3 3 2" xfId="5380" xr:uid="{00000000-0005-0000-0000-0000FB2B0000}"/>
    <cellStyle name="Normál 4 5 4 5 3 3 2 2" xfId="12361" xr:uid="{00000000-0005-0000-0000-0000FC2B0000}"/>
    <cellStyle name="Normál 4 5 4 5 3 3 3" xfId="4128" xr:uid="{00000000-0005-0000-0000-0000FD2B0000}"/>
    <cellStyle name="Normál 4 5 4 5 3 3 4" xfId="12362" xr:uid="{00000000-0005-0000-0000-0000FE2B0000}"/>
    <cellStyle name="Normál 4 5 4 5 3 4" xfId="5379" xr:uid="{00000000-0005-0000-0000-0000FF2B0000}"/>
    <cellStyle name="Normál 4 5 4 5 3 4 2" xfId="12363" xr:uid="{00000000-0005-0000-0000-0000002C0000}"/>
    <cellStyle name="Normál 4 5 4 5 3 5" xfId="12364" xr:uid="{00000000-0005-0000-0000-0000012C0000}"/>
    <cellStyle name="Normál 4 5 4 5 4" xfId="2142" xr:uid="{00000000-0005-0000-0000-0000022C0000}"/>
    <cellStyle name="Normál 4 5 4 5 5" xfId="2833" xr:uid="{00000000-0005-0000-0000-0000032C0000}"/>
    <cellStyle name="Normál 4 5 4 5 5 2" xfId="5381" xr:uid="{00000000-0005-0000-0000-0000042C0000}"/>
    <cellStyle name="Normál 4 5 4 5 5 2 2" xfId="12365" xr:uid="{00000000-0005-0000-0000-0000052C0000}"/>
    <cellStyle name="Normál 4 5 4 5 5 3" xfId="4133" xr:uid="{00000000-0005-0000-0000-0000062C0000}"/>
    <cellStyle name="Normál 4 5 4 5 5 4" xfId="12366" xr:uid="{00000000-0005-0000-0000-0000072C0000}"/>
    <cellStyle name="Normál 4 5 4 5 6" xfId="5373" xr:uid="{00000000-0005-0000-0000-0000082C0000}"/>
    <cellStyle name="Normál 4 5 4 5 6 2" xfId="12367" xr:uid="{00000000-0005-0000-0000-0000092C0000}"/>
    <cellStyle name="Normál 4 5 4 5 7" xfId="12368" xr:uid="{00000000-0005-0000-0000-00000A2C0000}"/>
    <cellStyle name="Normál 4 5 4 6" xfId="701" xr:uid="{00000000-0005-0000-0000-00000B2C0000}"/>
    <cellStyle name="Normál 4 5 4 6 2" xfId="1300" xr:uid="{00000000-0005-0000-0000-00000C2C0000}"/>
    <cellStyle name="Normál 4 5 4 6 2 2" xfId="2147" xr:uid="{00000000-0005-0000-0000-00000D2C0000}"/>
    <cellStyle name="Normál 4 5 4 6 2 3" xfId="3332" xr:uid="{00000000-0005-0000-0000-00000E2C0000}"/>
    <cellStyle name="Normál 4 5 4 6 2 3 2" xfId="5385" xr:uid="{00000000-0005-0000-0000-00000F2C0000}"/>
    <cellStyle name="Normál 4 5 4 6 2 3 2 2" xfId="12369" xr:uid="{00000000-0005-0000-0000-0000102C0000}"/>
    <cellStyle name="Normál 4 5 4 6 2 3 3" xfId="4144" xr:uid="{00000000-0005-0000-0000-0000112C0000}"/>
    <cellStyle name="Normál 4 5 4 6 2 3 4" xfId="12370" xr:uid="{00000000-0005-0000-0000-0000122C0000}"/>
    <cellStyle name="Normál 4 5 4 6 2 4" xfId="5383" xr:uid="{00000000-0005-0000-0000-0000132C0000}"/>
    <cellStyle name="Normál 4 5 4 6 2 4 2" xfId="12371" xr:uid="{00000000-0005-0000-0000-0000142C0000}"/>
    <cellStyle name="Normál 4 5 4 6 2 5" xfId="12372" xr:uid="{00000000-0005-0000-0000-0000152C0000}"/>
    <cellStyle name="Normál 4 5 4 6 3" xfId="2146" xr:uid="{00000000-0005-0000-0000-0000162C0000}"/>
    <cellStyle name="Normál 4 5 4 6 4" xfId="2835" xr:uid="{00000000-0005-0000-0000-0000172C0000}"/>
    <cellStyle name="Normál 4 5 4 6 4 2" xfId="5386" xr:uid="{00000000-0005-0000-0000-0000182C0000}"/>
    <cellStyle name="Normál 4 5 4 6 4 2 2" xfId="12373" xr:uid="{00000000-0005-0000-0000-0000192C0000}"/>
    <cellStyle name="Normál 4 5 4 6 4 3" xfId="4148" xr:uid="{00000000-0005-0000-0000-00001A2C0000}"/>
    <cellStyle name="Normál 4 5 4 6 4 4" xfId="12374" xr:uid="{00000000-0005-0000-0000-00001B2C0000}"/>
    <cellStyle name="Normál 4 5 4 6 5" xfId="5382" xr:uid="{00000000-0005-0000-0000-00001C2C0000}"/>
    <cellStyle name="Normál 4 5 4 6 5 2" xfId="12375" xr:uid="{00000000-0005-0000-0000-00001D2C0000}"/>
    <cellStyle name="Normál 4 5 4 6 6" xfId="12376" xr:uid="{00000000-0005-0000-0000-00001E2C0000}"/>
    <cellStyle name="Normál 4 5 4 7" xfId="1055" xr:uid="{00000000-0005-0000-0000-00001F2C0000}"/>
    <cellStyle name="Normál 4 5 4 7 2" xfId="2148" xr:uid="{00000000-0005-0000-0000-0000202C0000}"/>
    <cellStyle name="Normál 4 5 4 7 3" xfId="3333" xr:uid="{00000000-0005-0000-0000-0000212C0000}"/>
    <cellStyle name="Normál 4 5 4 7 3 2" xfId="5389" xr:uid="{00000000-0005-0000-0000-0000222C0000}"/>
    <cellStyle name="Normál 4 5 4 7 3 2 2" xfId="12377" xr:uid="{00000000-0005-0000-0000-0000232C0000}"/>
    <cellStyle name="Normál 4 5 4 7 3 3" xfId="4155" xr:uid="{00000000-0005-0000-0000-0000242C0000}"/>
    <cellStyle name="Normál 4 5 4 7 3 4" xfId="12378" xr:uid="{00000000-0005-0000-0000-0000252C0000}"/>
    <cellStyle name="Normál 4 5 4 7 4" xfId="5387" xr:uid="{00000000-0005-0000-0000-0000262C0000}"/>
    <cellStyle name="Normál 4 5 4 7 4 2" xfId="12379" xr:uid="{00000000-0005-0000-0000-0000272C0000}"/>
    <cellStyle name="Normál 4 5 4 7 5" xfId="12380" xr:uid="{00000000-0005-0000-0000-0000282C0000}"/>
    <cellStyle name="Normál 4 5 4 8" xfId="2820" xr:uid="{00000000-0005-0000-0000-0000292C0000}"/>
    <cellStyle name="Normál 4 5 4 8 2" xfId="5390" xr:uid="{00000000-0005-0000-0000-00002A2C0000}"/>
    <cellStyle name="Normál 4 5 4 8 2 2" xfId="12381" xr:uid="{00000000-0005-0000-0000-00002B2C0000}"/>
    <cellStyle name="Normál 4 5 4 8 3" xfId="4157" xr:uid="{00000000-0005-0000-0000-00002C2C0000}"/>
    <cellStyle name="Normál 4 5 4 8 4" xfId="12382" xr:uid="{00000000-0005-0000-0000-00002D2C0000}"/>
    <cellStyle name="Normál 4 5 4 9" xfId="5316" xr:uid="{00000000-0005-0000-0000-00002E2C0000}"/>
    <cellStyle name="Normál 4 5 4 9 2" xfId="12383" xr:uid="{00000000-0005-0000-0000-00002F2C0000}"/>
    <cellStyle name="Normál 4 5 5" xfId="285" xr:uid="{00000000-0005-0000-0000-0000302C0000}"/>
    <cellStyle name="Normál 4 5 5 2" xfId="390" xr:uid="{00000000-0005-0000-0000-0000312C0000}"/>
    <cellStyle name="Normál 4 5 5 2 2" xfId="542" xr:uid="{00000000-0005-0000-0000-0000322C0000}"/>
    <cellStyle name="Normál 4 5 5 2 2 2" xfId="805" xr:uid="{00000000-0005-0000-0000-0000332C0000}"/>
    <cellStyle name="Normál 4 5 5 2 2 2 2" xfId="1301" xr:uid="{00000000-0005-0000-0000-0000342C0000}"/>
    <cellStyle name="Normál 4 5 5 2 2 2 2 2" xfId="2152" xr:uid="{00000000-0005-0000-0000-0000352C0000}"/>
    <cellStyle name="Normál 4 5 5 2 2 2 2 3" xfId="3334" xr:uid="{00000000-0005-0000-0000-0000362C0000}"/>
    <cellStyle name="Normál 4 5 5 2 2 2 2 3 2" xfId="5396" xr:uid="{00000000-0005-0000-0000-0000372C0000}"/>
    <cellStyle name="Normál 4 5 5 2 2 2 2 3 2 2" xfId="12384" xr:uid="{00000000-0005-0000-0000-0000382C0000}"/>
    <cellStyle name="Normál 4 5 5 2 2 2 2 3 3" xfId="4170" xr:uid="{00000000-0005-0000-0000-0000392C0000}"/>
    <cellStyle name="Normál 4 5 5 2 2 2 2 3 4" xfId="12385" xr:uid="{00000000-0005-0000-0000-00003A2C0000}"/>
    <cellStyle name="Normál 4 5 5 2 2 2 2 4" xfId="5395" xr:uid="{00000000-0005-0000-0000-00003B2C0000}"/>
    <cellStyle name="Normál 4 5 5 2 2 2 2 4 2" xfId="12386" xr:uid="{00000000-0005-0000-0000-00003C2C0000}"/>
    <cellStyle name="Normál 4 5 5 2 2 2 2 5" xfId="12387" xr:uid="{00000000-0005-0000-0000-00003D2C0000}"/>
    <cellStyle name="Normál 4 5 5 2 2 2 3" xfId="2151" xr:uid="{00000000-0005-0000-0000-00003E2C0000}"/>
    <cellStyle name="Normál 4 5 5 2 2 2 4" xfId="2839" xr:uid="{00000000-0005-0000-0000-00003F2C0000}"/>
    <cellStyle name="Normál 4 5 5 2 2 2 4 2" xfId="5397" xr:uid="{00000000-0005-0000-0000-0000402C0000}"/>
    <cellStyle name="Normál 4 5 5 2 2 2 4 2 2" xfId="12388" xr:uid="{00000000-0005-0000-0000-0000412C0000}"/>
    <cellStyle name="Normál 4 5 5 2 2 2 4 3" xfId="4175" xr:uid="{00000000-0005-0000-0000-0000422C0000}"/>
    <cellStyle name="Normál 4 5 5 2 2 2 4 4" xfId="12389" xr:uid="{00000000-0005-0000-0000-0000432C0000}"/>
    <cellStyle name="Normál 4 5 5 2 2 2 5" xfId="5394" xr:uid="{00000000-0005-0000-0000-0000442C0000}"/>
    <cellStyle name="Normál 4 5 5 2 2 2 5 2" xfId="12390" xr:uid="{00000000-0005-0000-0000-0000452C0000}"/>
    <cellStyle name="Normál 4 5 5 2 2 2 6" xfId="12391" xr:uid="{00000000-0005-0000-0000-0000462C0000}"/>
    <cellStyle name="Normál 4 5 5 2 2 3" xfId="1065" xr:uid="{00000000-0005-0000-0000-0000472C0000}"/>
    <cellStyle name="Normál 4 5 5 2 2 3 2" xfId="2153" xr:uid="{00000000-0005-0000-0000-0000482C0000}"/>
    <cellStyle name="Normál 4 5 5 2 2 3 3" xfId="3335" xr:uid="{00000000-0005-0000-0000-0000492C0000}"/>
    <cellStyle name="Normál 4 5 5 2 2 3 3 2" xfId="5400" xr:uid="{00000000-0005-0000-0000-00004A2C0000}"/>
    <cellStyle name="Normál 4 5 5 2 2 3 3 2 2" xfId="12392" xr:uid="{00000000-0005-0000-0000-00004B2C0000}"/>
    <cellStyle name="Normál 4 5 5 2 2 3 3 3" xfId="4183" xr:uid="{00000000-0005-0000-0000-00004C2C0000}"/>
    <cellStyle name="Normál 4 5 5 2 2 3 3 4" xfId="12393" xr:uid="{00000000-0005-0000-0000-00004D2C0000}"/>
    <cellStyle name="Normál 4 5 5 2 2 3 4" xfId="5398" xr:uid="{00000000-0005-0000-0000-00004E2C0000}"/>
    <cellStyle name="Normál 4 5 5 2 2 3 4 2" xfId="12394" xr:uid="{00000000-0005-0000-0000-00004F2C0000}"/>
    <cellStyle name="Normál 4 5 5 2 2 3 5" xfId="12395" xr:uid="{00000000-0005-0000-0000-0000502C0000}"/>
    <cellStyle name="Normál 4 5 5 2 2 4" xfId="2150" xr:uid="{00000000-0005-0000-0000-0000512C0000}"/>
    <cellStyle name="Normál 4 5 5 2 2 5" xfId="2838" xr:uid="{00000000-0005-0000-0000-0000522C0000}"/>
    <cellStyle name="Normál 4 5 5 2 2 5 2" xfId="5401" xr:uid="{00000000-0005-0000-0000-0000532C0000}"/>
    <cellStyle name="Normál 4 5 5 2 2 5 2 2" xfId="12396" xr:uid="{00000000-0005-0000-0000-0000542C0000}"/>
    <cellStyle name="Normál 4 5 5 2 2 5 3" xfId="4188" xr:uid="{00000000-0005-0000-0000-0000552C0000}"/>
    <cellStyle name="Normál 4 5 5 2 2 5 4" xfId="12397" xr:uid="{00000000-0005-0000-0000-0000562C0000}"/>
    <cellStyle name="Normál 4 5 5 2 2 6" xfId="5393" xr:uid="{00000000-0005-0000-0000-0000572C0000}"/>
    <cellStyle name="Normál 4 5 5 2 2 6 2" xfId="12398" xr:uid="{00000000-0005-0000-0000-0000582C0000}"/>
    <cellStyle name="Normál 4 5 5 2 2 7" xfId="12399" xr:uid="{00000000-0005-0000-0000-0000592C0000}"/>
    <cellStyle name="Normál 4 5 5 2 3" xfId="706" xr:uid="{00000000-0005-0000-0000-00005A2C0000}"/>
    <cellStyle name="Normál 4 5 5 2 3 2" xfId="1302" xr:uid="{00000000-0005-0000-0000-00005B2C0000}"/>
    <cellStyle name="Normál 4 5 5 2 3 2 2" xfId="2155" xr:uid="{00000000-0005-0000-0000-00005C2C0000}"/>
    <cellStyle name="Normál 4 5 5 2 3 2 3" xfId="3336" xr:uid="{00000000-0005-0000-0000-00005D2C0000}"/>
    <cellStyle name="Normál 4 5 5 2 3 2 3 2" xfId="5405" xr:uid="{00000000-0005-0000-0000-00005E2C0000}"/>
    <cellStyle name="Normál 4 5 5 2 3 2 3 2 2" xfId="12400" xr:uid="{00000000-0005-0000-0000-00005F2C0000}"/>
    <cellStyle name="Normál 4 5 5 2 3 2 3 3" xfId="4197" xr:uid="{00000000-0005-0000-0000-0000602C0000}"/>
    <cellStyle name="Normál 4 5 5 2 3 2 3 4" xfId="12401" xr:uid="{00000000-0005-0000-0000-0000612C0000}"/>
    <cellStyle name="Normál 4 5 5 2 3 2 4" xfId="5403" xr:uid="{00000000-0005-0000-0000-0000622C0000}"/>
    <cellStyle name="Normál 4 5 5 2 3 2 4 2" xfId="12402" xr:uid="{00000000-0005-0000-0000-0000632C0000}"/>
    <cellStyle name="Normál 4 5 5 2 3 2 5" xfId="12403" xr:uid="{00000000-0005-0000-0000-0000642C0000}"/>
    <cellStyle name="Normál 4 5 5 2 3 3" xfId="2154" xr:uid="{00000000-0005-0000-0000-0000652C0000}"/>
    <cellStyle name="Normál 4 5 5 2 3 4" xfId="2840" xr:uid="{00000000-0005-0000-0000-0000662C0000}"/>
    <cellStyle name="Normál 4 5 5 2 3 4 2" xfId="5406" xr:uid="{00000000-0005-0000-0000-0000672C0000}"/>
    <cellStyle name="Normál 4 5 5 2 3 4 2 2" xfId="12404" xr:uid="{00000000-0005-0000-0000-0000682C0000}"/>
    <cellStyle name="Normál 4 5 5 2 3 4 3" xfId="4201" xr:uid="{00000000-0005-0000-0000-0000692C0000}"/>
    <cellStyle name="Normál 4 5 5 2 3 4 4" xfId="12405" xr:uid="{00000000-0005-0000-0000-00006A2C0000}"/>
    <cellStyle name="Normál 4 5 5 2 3 5" xfId="5402" xr:uid="{00000000-0005-0000-0000-00006B2C0000}"/>
    <cellStyle name="Normál 4 5 5 2 3 5 2" xfId="12406" xr:uid="{00000000-0005-0000-0000-00006C2C0000}"/>
    <cellStyle name="Normál 4 5 5 2 3 6" xfId="12407" xr:uid="{00000000-0005-0000-0000-00006D2C0000}"/>
    <cellStyle name="Normál 4 5 5 2 4" xfId="1064" xr:uid="{00000000-0005-0000-0000-00006E2C0000}"/>
    <cellStyle name="Normál 4 5 5 2 4 2" xfId="2156" xr:uid="{00000000-0005-0000-0000-00006F2C0000}"/>
    <cellStyle name="Normál 4 5 5 2 4 3" xfId="3337" xr:uid="{00000000-0005-0000-0000-0000702C0000}"/>
    <cellStyle name="Normál 4 5 5 2 4 3 2" xfId="5408" xr:uid="{00000000-0005-0000-0000-0000712C0000}"/>
    <cellStyle name="Normál 4 5 5 2 4 3 2 2" xfId="12408" xr:uid="{00000000-0005-0000-0000-0000722C0000}"/>
    <cellStyle name="Normál 4 5 5 2 4 3 3" xfId="4207" xr:uid="{00000000-0005-0000-0000-0000732C0000}"/>
    <cellStyle name="Normál 4 5 5 2 4 3 4" xfId="12409" xr:uid="{00000000-0005-0000-0000-0000742C0000}"/>
    <cellStyle name="Normál 4 5 5 2 4 4" xfId="5407" xr:uid="{00000000-0005-0000-0000-0000752C0000}"/>
    <cellStyle name="Normál 4 5 5 2 4 4 2" xfId="12410" xr:uid="{00000000-0005-0000-0000-0000762C0000}"/>
    <cellStyle name="Normál 4 5 5 2 4 5" xfId="12411" xr:uid="{00000000-0005-0000-0000-0000772C0000}"/>
    <cellStyle name="Normál 4 5 5 2 5" xfId="2149" xr:uid="{00000000-0005-0000-0000-0000782C0000}"/>
    <cellStyle name="Normál 4 5 5 2 6" xfId="2837" xr:uid="{00000000-0005-0000-0000-0000792C0000}"/>
    <cellStyle name="Normál 4 5 5 2 6 2" xfId="5409" xr:uid="{00000000-0005-0000-0000-00007A2C0000}"/>
    <cellStyle name="Normál 4 5 5 2 6 2 2" xfId="12412" xr:uid="{00000000-0005-0000-0000-00007B2C0000}"/>
    <cellStyle name="Normál 4 5 5 2 6 3" xfId="4212" xr:uid="{00000000-0005-0000-0000-00007C2C0000}"/>
    <cellStyle name="Normál 4 5 5 2 6 4" xfId="12413" xr:uid="{00000000-0005-0000-0000-00007D2C0000}"/>
    <cellStyle name="Normál 4 5 5 2 7" xfId="5392" xr:uid="{00000000-0005-0000-0000-00007E2C0000}"/>
    <cellStyle name="Normál 4 5 5 2 7 2" xfId="12414" xr:uid="{00000000-0005-0000-0000-00007F2C0000}"/>
    <cellStyle name="Normál 4 5 5 2 8" xfId="12415" xr:uid="{00000000-0005-0000-0000-0000802C0000}"/>
    <cellStyle name="Normál 4 5 5 3" xfId="492" xr:uid="{00000000-0005-0000-0000-0000812C0000}"/>
    <cellStyle name="Normál 4 5 5 4" xfId="540" xr:uid="{00000000-0005-0000-0000-0000822C0000}"/>
    <cellStyle name="Normál 4 5 5 4 2" xfId="806" xr:uid="{00000000-0005-0000-0000-0000832C0000}"/>
    <cellStyle name="Normál 4 5 5 4 2 2" xfId="1303" xr:uid="{00000000-0005-0000-0000-0000842C0000}"/>
    <cellStyle name="Normál 4 5 5 4 2 2 2" xfId="2159" xr:uid="{00000000-0005-0000-0000-0000852C0000}"/>
    <cellStyle name="Normál 4 5 5 4 2 2 3" xfId="3338" xr:uid="{00000000-0005-0000-0000-0000862C0000}"/>
    <cellStyle name="Normál 4 5 5 4 2 2 3 2" xfId="5414" xr:uid="{00000000-0005-0000-0000-0000872C0000}"/>
    <cellStyle name="Normál 4 5 5 4 2 2 3 2 2" xfId="12416" xr:uid="{00000000-0005-0000-0000-0000882C0000}"/>
    <cellStyle name="Normál 4 5 5 4 2 2 3 3" xfId="4221" xr:uid="{00000000-0005-0000-0000-0000892C0000}"/>
    <cellStyle name="Normál 4 5 5 4 2 2 3 4" xfId="12417" xr:uid="{00000000-0005-0000-0000-00008A2C0000}"/>
    <cellStyle name="Normál 4 5 5 4 2 2 4" xfId="5412" xr:uid="{00000000-0005-0000-0000-00008B2C0000}"/>
    <cellStyle name="Normál 4 5 5 4 2 2 4 2" xfId="12418" xr:uid="{00000000-0005-0000-0000-00008C2C0000}"/>
    <cellStyle name="Normál 4 5 5 4 2 2 5" xfId="12419" xr:uid="{00000000-0005-0000-0000-00008D2C0000}"/>
    <cellStyle name="Normál 4 5 5 4 2 3" xfId="2158" xr:uid="{00000000-0005-0000-0000-00008E2C0000}"/>
    <cellStyle name="Normál 4 5 5 4 2 4" xfId="2842" xr:uid="{00000000-0005-0000-0000-00008F2C0000}"/>
    <cellStyle name="Normál 4 5 5 4 2 4 2" xfId="5415" xr:uid="{00000000-0005-0000-0000-0000902C0000}"/>
    <cellStyle name="Normál 4 5 5 4 2 4 2 2" xfId="12420" xr:uid="{00000000-0005-0000-0000-0000912C0000}"/>
    <cellStyle name="Normál 4 5 5 4 2 4 3" xfId="4224" xr:uid="{00000000-0005-0000-0000-0000922C0000}"/>
    <cellStyle name="Normál 4 5 5 4 2 4 4" xfId="12421" xr:uid="{00000000-0005-0000-0000-0000932C0000}"/>
    <cellStyle name="Normál 4 5 5 4 2 5" xfId="5411" xr:uid="{00000000-0005-0000-0000-0000942C0000}"/>
    <cellStyle name="Normál 4 5 5 4 2 5 2" xfId="12422" xr:uid="{00000000-0005-0000-0000-0000952C0000}"/>
    <cellStyle name="Normál 4 5 5 4 2 6" xfId="12423" xr:uid="{00000000-0005-0000-0000-0000962C0000}"/>
    <cellStyle name="Normál 4 5 5 4 3" xfId="1066" xr:uid="{00000000-0005-0000-0000-0000972C0000}"/>
    <cellStyle name="Normál 4 5 5 4 3 2" xfId="2160" xr:uid="{00000000-0005-0000-0000-0000982C0000}"/>
    <cellStyle name="Normál 4 5 5 4 3 3" xfId="3339" xr:uid="{00000000-0005-0000-0000-0000992C0000}"/>
    <cellStyle name="Normál 4 5 5 4 3 3 2" xfId="5418" xr:uid="{00000000-0005-0000-0000-00009A2C0000}"/>
    <cellStyle name="Normál 4 5 5 4 3 3 2 2" xfId="12424" xr:uid="{00000000-0005-0000-0000-00009B2C0000}"/>
    <cellStyle name="Normál 4 5 5 4 3 3 3" xfId="4225" xr:uid="{00000000-0005-0000-0000-00009C2C0000}"/>
    <cellStyle name="Normál 4 5 5 4 3 3 4" xfId="12425" xr:uid="{00000000-0005-0000-0000-00009D2C0000}"/>
    <cellStyle name="Normál 4 5 5 4 3 4" xfId="5416" xr:uid="{00000000-0005-0000-0000-00009E2C0000}"/>
    <cellStyle name="Normál 4 5 5 4 3 4 2" xfId="12426" xr:uid="{00000000-0005-0000-0000-00009F2C0000}"/>
    <cellStyle name="Normál 4 5 5 4 3 5" xfId="12427" xr:uid="{00000000-0005-0000-0000-0000A02C0000}"/>
    <cellStyle name="Normál 4 5 5 4 4" xfId="2157" xr:uid="{00000000-0005-0000-0000-0000A12C0000}"/>
    <cellStyle name="Normál 4 5 5 4 5" xfId="2841" xr:uid="{00000000-0005-0000-0000-0000A22C0000}"/>
    <cellStyle name="Normál 4 5 5 4 5 2" xfId="5419" xr:uid="{00000000-0005-0000-0000-0000A32C0000}"/>
    <cellStyle name="Normál 4 5 5 4 5 2 2" xfId="12428" xr:uid="{00000000-0005-0000-0000-0000A42C0000}"/>
    <cellStyle name="Normál 4 5 5 4 5 3" xfId="4226" xr:uid="{00000000-0005-0000-0000-0000A52C0000}"/>
    <cellStyle name="Normál 4 5 5 4 5 4" xfId="12429" xr:uid="{00000000-0005-0000-0000-0000A62C0000}"/>
    <cellStyle name="Normál 4 5 5 4 6" xfId="5410" xr:uid="{00000000-0005-0000-0000-0000A72C0000}"/>
    <cellStyle name="Normál 4 5 5 4 6 2" xfId="12430" xr:uid="{00000000-0005-0000-0000-0000A82C0000}"/>
    <cellStyle name="Normál 4 5 5 4 7" xfId="12431" xr:uid="{00000000-0005-0000-0000-0000A92C0000}"/>
    <cellStyle name="Normál 4 5 5 5" xfId="705" xr:uid="{00000000-0005-0000-0000-0000AA2C0000}"/>
    <cellStyle name="Normál 4 5 5 5 2" xfId="1304" xr:uid="{00000000-0005-0000-0000-0000AB2C0000}"/>
    <cellStyle name="Normál 4 5 5 5 2 2" xfId="2162" xr:uid="{00000000-0005-0000-0000-0000AC2C0000}"/>
    <cellStyle name="Normál 4 5 5 5 2 3" xfId="3340" xr:uid="{00000000-0005-0000-0000-0000AD2C0000}"/>
    <cellStyle name="Normál 4 5 5 5 2 3 2" xfId="5422" xr:uid="{00000000-0005-0000-0000-0000AE2C0000}"/>
    <cellStyle name="Normál 4 5 5 5 2 3 2 2" xfId="12432" xr:uid="{00000000-0005-0000-0000-0000AF2C0000}"/>
    <cellStyle name="Normál 4 5 5 5 2 3 3" xfId="4227" xr:uid="{00000000-0005-0000-0000-0000B02C0000}"/>
    <cellStyle name="Normál 4 5 5 5 2 3 4" xfId="12433" xr:uid="{00000000-0005-0000-0000-0000B12C0000}"/>
    <cellStyle name="Normál 4 5 5 5 2 4" xfId="5421" xr:uid="{00000000-0005-0000-0000-0000B22C0000}"/>
    <cellStyle name="Normál 4 5 5 5 2 4 2" xfId="12434" xr:uid="{00000000-0005-0000-0000-0000B32C0000}"/>
    <cellStyle name="Normál 4 5 5 5 2 5" xfId="12435" xr:uid="{00000000-0005-0000-0000-0000B42C0000}"/>
    <cellStyle name="Normál 4 5 5 5 3" xfId="2161" xr:uid="{00000000-0005-0000-0000-0000B52C0000}"/>
    <cellStyle name="Normál 4 5 5 5 4" xfId="2843" xr:uid="{00000000-0005-0000-0000-0000B62C0000}"/>
    <cellStyle name="Normál 4 5 5 5 4 2" xfId="5424" xr:uid="{00000000-0005-0000-0000-0000B72C0000}"/>
    <cellStyle name="Normál 4 5 5 5 4 2 2" xfId="12436" xr:uid="{00000000-0005-0000-0000-0000B82C0000}"/>
    <cellStyle name="Normál 4 5 5 5 4 3" xfId="4228" xr:uid="{00000000-0005-0000-0000-0000B92C0000}"/>
    <cellStyle name="Normál 4 5 5 5 4 4" xfId="12437" xr:uid="{00000000-0005-0000-0000-0000BA2C0000}"/>
    <cellStyle name="Normál 4 5 5 5 5" xfId="5420" xr:uid="{00000000-0005-0000-0000-0000BB2C0000}"/>
    <cellStyle name="Normál 4 5 5 5 5 2" xfId="12438" xr:uid="{00000000-0005-0000-0000-0000BC2C0000}"/>
    <cellStyle name="Normál 4 5 5 5 6" xfId="12439" xr:uid="{00000000-0005-0000-0000-0000BD2C0000}"/>
    <cellStyle name="Normál 4 5 5 6" xfId="1063" xr:uid="{00000000-0005-0000-0000-0000BE2C0000}"/>
    <cellStyle name="Normál 4 5 5 6 2" xfId="2163" xr:uid="{00000000-0005-0000-0000-0000BF2C0000}"/>
    <cellStyle name="Normál 4 5 5 6 3" xfId="3341" xr:uid="{00000000-0005-0000-0000-0000C02C0000}"/>
    <cellStyle name="Normál 4 5 5 6 3 2" xfId="5426" xr:uid="{00000000-0005-0000-0000-0000C12C0000}"/>
    <cellStyle name="Normál 4 5 5 6 3 2 2" xfId="12440" xr:uid="{00000000-0005-0000-0000-0000C22C0000}"/>
    <cellStyle name="Normál 4 5 5 6 3 3" xfId="4229" xr:uid="{00000000-0005-0000-0000-0000C32C0000}"/>
    <cellStyle name="Normál 4 5 5 6 3 4" xfId="12441" xr:uid="{00000000-0005-0000-0000-0000C42C0000}"/>
    <cellStyle name="Normál 4 5 5 6 4" xfId="5425" xr:uid="{00000000-0005-0000-0000-0000C52C0000}"/>
    <cellStyle name="Normál 4 5 5 6 4 2" xfId="12442" xr:uid="{00000000-0005-0000-0000-0000C62C0000}"/>
    <cellStyle name="Normál 4 5 5 6 5" xfId="12443" xr:uid="{00000000-0005-0000-0000-0000C72C0000}"/>
    <cellStyle name="Normál 4 5 5 7" xfId="2836" xr:uid="{00000000-0005-0000-0000-0000C82C0000}"/>
    <cellStyle name="Normál 4 5 5 7 2" xfId="5427" xr:uid="{00000000-0005-0000-0000-0000C92C0000}"/>
    <cellStyle name="Normál 4 5 5 7 2 2" xfId="12444" xr:uid="{00000000-0005-0000-0000-0000CA2C0000}"/>
    <cellStyle name="Normál 4 5 5 7 3" xfId="4235" xr:uid="{00000000-0005-0000-0000-0000CB2C0000}"/>
    <cellStyle name="Normál 4 5 5 7 4" xfId="12445" xr:uid="{00000000-0005-0000-0000-0000CC2C0000}"/>
    <cellStyle name="Normál 4 5 5 8" xfId="5391" xr:uid="{00000000-0005-0000-0000-0000CD2C0000}"/>
    <cellStyle name="Normál 4 5 5 8 2" xfId="12446" xr:uid="{00000000-0005-0000-0000-0000CE2C0000}"/>
    <cellStyle name="Normál 4 5 5 9" xfId="12447" xr:uid="{00000000-0005-0000-0000-0000CF2C0000}"/>
    <cellStyle name="Normál 4 5 6" xfId="319" xr:uid="{00000000-0005-0000-0000-0000D02C0000}"/>
    <cellStyle name="Normál 4 5 7" xfId="375" xr:uid="{00000000-0005-0000-0000-0000D12C0000}"/>
    <cellStyle name="Normál 4 5 7 2" xfId="543" xr:uid="{00000000-0005-0000-0000-0000D22C0000}"/>
    <cellStyle name="Normál 4 5 7 2 2" xfId="807" xr:uid="{00000000-0005-0000-0000-0000D32C0000}"/>
    <cellStyle name="Normál 4 5 7 2 2 2" xfId="1305" xr:uid="{00000000-0005-0000-0000-0000D42C0000}"/>
    <cellStyle name="Normál 4 5 7 2 2 2 2" xfId="2167" xr:uid="{00000000-0005-0000-0000-0000D52C0000}"/>
    <cellStyle name="Normál 4 5 7 2 2 2 3" xfId="3342" xr:uid="{00000000-0005-0000-0000-0000D62C0000}"/>
    <cellStyle name="Normál 4 5 7 2 2 2 3 2" xfId="5433" xr:uid="{00000000-0005-0000-0000-0000D72C0000}"/>
    <cellStyle name="Normál 4 5 7 2 2 2 3 2 2" xfId="12448" xr:uid="{00000000-0005-0000-0000-0000D82C0000}"/>
    <cellStyle name="Normál 4 5 7 2 2 2 3 3" xfId="4247" xr:uid="{00000000-0005-0000-0000-0000D92C0000}"/>
    <cellStyle name="Normál 4 5 7 2 2 2 3 4" xfId="12449" xr:uid="{00000000-0005-0000-0000-0000DA2C0000}"/>
    <cellStyle name="Normál 4 5 7 2 2 2 4" xfId="5432" xr:uid="{00000000-0005-0000-0000-0000DB2C0000}"/>
    <cellStyle name="Normál 4 5 7 2 2 2 4 2" xfId="12450" xr:uid="{00000000-0005-0000-0000-0000DC2C0000}"/>
    <cellStyle name="Normál 4 5 7 2 2 2 5" xfId="12451" xr:uid="{00000000-0005-0000-0000-0000DD2C0000}"/>
    <cellStyle name="Normál 4 5 7 2 2 3" xfId="2166" xr:uid="{00000000-0005-0000-0000-0000DE2C0000}"/>
    <cellStyle name="Normál 4 5 7 2 2 4" xfId="2846" xr:uid="{00000000-0005-0000-0000-0000DF2C0000}"/>
    <cellStyle name="Normál 4 5 7 2 2 4 2" xfId="5434" xr:uid="{00000000-0005-0000-0000-0000E02C0000}"/>
    <cellStyle name="Normál 4 5 7 2 2 4 2 2" xfId="12452" xr:uid="{00000000-0005-0000-0000-0000E12C0000}"/>
    <cellStyle name="Normál 4 5 7 2 2 4 3" xfId="4253" xr:uid="{00000000-0005-0000-0000-0000E22C0000}"/>
    <cellStyle name="Normál 4 5 7 2 2 4 4" xfId="12453" xr:uid="{00000000-0005-0000-0000-0000E32C0000}"/>
    <cellStyle name="Normál 4 5 7 2 2 5" xfId="5431" xr:uid="{00000000-0005-0000-0000-0000E42C0000}"/>
    <cellStyle name="Normál 4 5 7 2 2 5 2" xfId="12454" xr:uid="{00000000-0005-0000-0000-0000E52C0000}"/>
    <cellStyle name="Normál 4 5 7 2 2 6" xfId="12455" xr:uid="{00000000-0005-0000-0000-0000E62C0000}"/>
    <cellStyle name="Normál 4 5 7 2 3" xfId="1068" xr:uid="{00000000-0005-0000-0000-0000E72C0000}"/>
    <cellStyle name="Normál 4 5 7 2 3 2" xfId="2168" xr:uid="{00000000-0005-0000-0000-0000E82C0000}"/>
    <cellStyle name="Normál 4 5 7 2 3 3" xfId="3343" xr:uid="{00000000-0005-0000-0000-0000E92C0000}"/>
    <cellStyle name="Normál 4 5 7 2 3 3 2" xfId="5436" xr:uid="{00000000-0005-0000-0000-0000EA2C0000}"/>
    <cellStyle name="Normál 4 5 7 2 3 3 2 2" xfId="12456" xr:uid="{00000000-0005-0000-0000-0000EB2C0000}"/>
    <cellStyle name="Normál 4 5 7 2 3 3 3" xfId="4260" xr:uid="{00000000-0005-0000-0000-0000EC2C0000}"/>
    <cellStyle name="Normál 4 5 7 2 3 3 4" xfId="12457" xr:uid="{00000000-0005-0000-0000-0000ED2C0000}"/>
    <cellStyle name="Normál 4 5 7 2 3 4" xfId="5435" xr:uid="{00000000-0005-0000-0000-0000EE2C0000}"/>
    <cellStyle name="Normál 4 5 7 2 3 4 2" xfId="12458" xr:uid="{00000000-0005-0000-0000-0000EF2C0000}"/>
    <cellStyle name="Normál 4 5 7 2 3 5" xfId="12459" xr:uid="{00000000-0005-0000-0000-0000F02C0000}"/>
    <cellStyle name="Normál 4 5 7 2 4" xfId="2165" xr:uid="{00000000-0005-0000-0000-0000F12C0000}"/>
    <cellStyle name="Normál 4 5 7 2 5" xfId="2845" xr:uid="{00000000-0005-0000-0000-0000F22C0000}"/>
    <cellStyle name="Normál 4 5 7 2 5 2" xfId="5438" xr:uid="{00000000-0005-0000-0000-0000F32C0000}"/>
    <cellStyle name="Normál 4 5 7 2 5 2 2" xfId="12460" xr:uid="{00000000-0005-0000-0000-0000F42C0000}"/>
    <cellStyle name="Normál 4 5 7 2 5 3" xfId="4264" xr:uid="{00000000-0005-0000-0000-0000F52C0000}"/>
    <cellStyle name="Normál 4 5 7 2 5 4" xfId="12461" xr:uid="{00000000-0005-0000-0000-0000F62C0000}"/>
    <cellStyle name="Normál 4 5 7 2 6" xfId="5430" xr:uid="{00000000-0005-0000-0000-0000F72C0000}"/>
    <cellStyle name="Normál 4 5 7 2 6 2" xfId="12462" xr:uid="{00000000-0005-0000-0000-0000F82C0000}"/>
    <cellStyle name="Normál 4 5 7 2 7" xfId="12463" xr:uid="{00000000-0005-0000-0000-0000F92C0000}"/>
    <cellStyle name="Normál 4 5 7 3" xfId="707" xr:uid="{00000000-0005-0000-0000-0000FA2C0000}"/>
    <cellStyle name="Normál 4 5 7 3 2" xfId="1306" xr:uid="{00000000-0005-0000-0000-0000FB2C0000}"/>
    <cellStyle name="Normál 4 5 7 3 2 2" xfId="2170" xr:uid="{00000000-0005-0000-0000-0000FC2C0000}"/>
    <cellStyle name="Normál 4 5 7 3 2 3" xfId="3344" xr:uid="{00000000-0005-0000-0000-0000FD2C0000}"/>
    <cellStyle name="Normál 4 5 7 3 2 3 2" xfId="5441" xr:uid="{00000000-0005-0000-0000-0000FE2C0000}"/>
    <cellStyle name="Normál 4 5 7 3 2 3 2 2" xfId="12464" xr:uid="{00000000-0005-0000-0000-0000FF2C0000}"/>
    <cellStyle name="Normál 4 5 7 3 2 3 3" xfId="4280" xr:uid="{00000000-0005-0000-0000-0000002D0000}"/>
    <cellStyle name="Normál 4 5 7 3 2 3 4" xfId="12465" xr:uid="{00000000-0005-0000-0000-0000012D0000}"/>
    <cellStyle name="Normál 4 5 7 3 2 4" xfId="5440" xr:uid="{00000000-0005-0000-0000-0000022D0000}"/>
    <cellStyle name="Normál 4 5 7 3 2 4 2" xfId="12466" xr:uid="{00000000-0005-0000-0000-0000032D0000}"/>
    <cellStyle name="Normál 4 5 7 3 2 5" xfId="12467" xr:uid="{00000000-0005-0000-0000-0000042D0000}"/>
    <cellStyle name="Normál 4 5 7 3 3" xfId="2169" xr:uid="{00000000-0005-0000-0000-0000052D0000}"/>
    <cellStyle name="Normál 4 5 7 3 4" xfId="2847" xr:uid="{00000000-0005-0000-0000-0000062D0000}"/>
    <cellStyle name="Normál 4 5 7 3 4 2" xfId="5443" xr:uid="{00000000-0005-0000-0000-0000072D0000}"/>
    <cellStyle name="Normál 4 5 7 3 4 2 2" xfId="12468" xr:uid="{00000000-0005-0000-0000-0000082D0000}"/>
    <cellStyle name="Normál 4 5 7 3 4 3" xfId="4284" xr:uid="{00000000-0005-0000-0000-0000092D0000}"/>
    <cellStyle name="Normál 4 5 7 3 4 4" xfId="12469" xr:uid="{00000000-0005-0000-0000-00000A2D0000}"/>
    <cellStyle name="Normál 4 5 7 3 5" xfId="5439" xr:uid="{00000000-0005-0000-0000-00000B2D0000}"/>
    <cellStyle name="Normál 4 5 7 3 5 2" xfId="12470" xr:uid="{00000000-0005-0000-0000-00000C2D0000}"/>
    <cellStyle name="Normál 4 5 7 3 6" xfId="12471" xr:uid="{00000000-0005-0000-0000-00000D2D0000}"/>
    <cellStyle name="Normál 4 5 7 4" xfId="1067" xr:uid="{00000000-0005-0000-0000-00000E2D0000}"/>
    <cellStyle name="Normál 4 5 7 4 2" xfId="2171" xr:uid="{00000000-0005-0000-0000-00000F2D0000}"/>
    <cellStyle name="Normál 4 5 7 4 3" xfId="3345" xr:uid="{00000000-0005-0000-0000-0000102D0000}"/>
    <cellStyle name="Normál 4 5 7 4 3 2" xfId="5445" xr:uid="{00000000-0005-0000-0000-0000112D0000}"/>
    <cellStyle name="Normál 4 5 7 4 3 2 2" xfId="12472" xr:uid="{00000000-0005-0000-0000-0000122D0000}"/>
    <cellStyle name="Normál 4 5 7 4 3 3" xfId="4290" xr:uid="{00000000-0005-0000-0000-0000132D0000}"/>
    <cellStyle name="Normál 4 5 7 4 3 4" xfId="12473" xr:uid="{00000000-0005-0000-0000-0000142D0000}"/>
    <cellStyle name="Normál 4 5 7 4 4" xfId="5444" xr:uid="{00000000-0005-0000-0000-0000152D0000}"/>
    <cellStyle name="Normál 4 5 7 4 4 2" xfId="12474" xr:uid="{00000000-0005-0000-0000-0000162D0000}"/>
    <cellStyle name="Normál 4 5 7 4 5" xfId="12475" xr:uid="{00000000-0005-0000-0000-0000172D0000}"/>
    <cellStyle name="Normál 4 5 7 5" xfId="2164" xr:uid="{00000000-0005-0000-0000-0000182D0000}"/>
    <cellStyle name="Normál 4 5 7 6" xfId="2844" xr:uid="{00000000-0005-0000-0000-0000192D0000}"/>
    <cellStyle name="Normál 4 5 7 6 2" xfId="5446" xr:uid="{00000000-0005-0000-0000-00001A2D0000}"/>
    <cellStyle name="Normál 4 5 7 6 2 2" xfId="12476" xr:uid="{00000000-0005-0000-0000-00001B2D0000}"/>
    <cellStyle name="Normál 4 5 7 6 3" xfId="4294" xr:uid="{00000000-0005-0000-0000-00001C2D0000}"/>
    <cellStyle name="Normál 4 5 7 6 4" xfId="12477" xr:uid="{00000000-0005-0000-0000-00001D2D0000}"/>
    <cellStyle name="Normál 4 5 7 7" xfId="5429" xr:uid="{00000000-0005-0000-0000-00001E2D0000}"/>
    <cellStyle name="Normál 4 5 7 7 2" xfId="12478" xr:uid="{00000000-0005-0000-0000-00001F2D0000}"/>
    <cellStyle name="Normál 4 5 7 8" xfId="12479" xr:uid="{00000000-0005-0000-0000-0000202D0000}"/>
    <cellStyle name="Normál 4 5 8" xfId="511" xr:uid="{00000000-0005-0000-0000-0000212D0000}"/>
    <cellStyle name="Normál 4 5 8 2" xfId="808" xr:uid="{00000000-0005-0000-0000-0000222D0000}"/>
    <cellStyle name="Normál 4 5 8 2 2" xfId="1307" xr:uid="{00000000-0005-0000-0000-0000232D0000}"/>
    <cellStyle name="Normál 4 5 8 2 2 2" xfId="2174" xr:uid="{00000000-0005-0000-0000-0000242D0000}"/>
    <cellStyle name="Normál 4 5 8 2 2 3" xfId="3346" xr:uid="{00000000-0005-0000-0000-0000252D0000}"/>
    <cellStyle name="Normál 4 5 8 2 2 3 2" xfId="5451" xr:uid="{00000000-0005-0000-0000-0000262D0000}"/>
    <cellStyle name="Normál 4 5 8 2 2 3 2 2" xfId="12480" xr:uid="{00000000-0005-0000-0000-0000272D0000}"/>
    <cellStyle name="Normál 4 5 8 2 2 3 3" xfId="4303" xr:uid="{00000000-0005-0000-0000-0000282D0000}"/>
    <cellStyle name="Normál 4 5 8 2 2 3 4" xfId="12481" xr:uid="{00000000-0005-0000-0000-0000292D0000}"/>
    <cellStyle name="Normál 4 5 8 2 2 4" xfId="5449" xr:uid="{00000000-0005-0000-0000-00002A2D0000}"/>
    <cellStyle name="Normál 4 5 8 2 2 4 2" xfId="12482" xr:uid="{00000000-0005-0000-0000-00002B2D0000}"/>
    <cellStyle name="Normál 4 5 8 2 2 5" xfId="12483" xr:uid="{00000000-0005-0000-0000-00002C2D0000}"/>
    <cellStyle name="Normál 4 5 8 2 3" xfId="2173" xr:uid="{00000000-0005-0000-0000-00002D2D0000}"/>
    <cellStyle name="Normál 4 5 8 2 4" xfId="2849" xr:uid="{00000000-0005-0000-0000-00002E2D0000}"/>
    <cellStyle name="Normál 4 5 8 2 4 2" xfId="5453" xr:uid="{00000000-0005-0000-0000-00002F2D0000}"/>
    <cellStyle name="Normál 4 5 8 2 4 2 2" xfId="12484" xr:uid="{00000000-0005-0000-0000-0000302D0000}"/>
    <cellStyle name="Normál 4 5 8 2 4 3" xfId="4308" xr:uid="{00000000-0005-0000-0000-0000312D0000}"/>
    <cellStyle name="Normál 4 5 8 2 4 4" xfId="12485" xr:uid="{00000000-0005-0000-0000-0000322D0000}"/>
    <cellStyle name="Normál 4 5 8 2 5" xfId="5448" xr:uid="{00000000-0005-0000-0000-0000332D0000}"/>
    <cellStyle name="Normál 4 5 8 2 5 2" xfId="12486" xr:uid="{00000000-0005-0000-0000-0000342D0000}"/>
    <cellStyle name="Normál 4 5 8 2 6" xfId="12487" xr:uid="{00000000-0005-0000-0000-0000352D0000}"/>
    <cellStyle name="Normál 4 5 8 3" xfId="1069" xr:uid="{00000000-0005-0000-0000-0000362D0000}"/>
    <cellStyle name="Normál 4 5 8 3 2" xfId="2175" xr:uid="{00000000-0005-0000-0000-0000372D0000}"/>
    <cellStyle name="Normál 4 5 8 3 3" xfId="3347" xr:uid="{00000000-0005-0000-0000-0000382D0000}"/>
    <cellStyle name="Normál 4 5 8 3 3 2" xfId="5455" xr:uid="{00000000-0005-0000-0000-0000392D0000}"/>
    <cellStyle name="Normál 4 5 8 3 3 2 2" xfId="12488" xr:uid="{00000000-0005-0000-0000-00003A2D0000}"/>
    <cellStyle name="Normál 4 5 8 3 3 3" xfId="4317" xr:uid="{00000000-0005-0000-0000-00003B2D0000}"/>
    <cellStyle name="Normál 4 5 8 3 3 4" xfId="12489" xr:uid="{00000000-0005-0000-0000-00003C2D0000}"/>
    <cellStyle name="Normál 4 5 8 3 4" xfId="5454" xr:uid="{00000000-0005-0000-0000-00003D2D0000}"/>
    <cellStyle name="Normál 4 5 8 3 4 2" xfId="12490" xr:uid="{00000000-0005-0000-0000-00003E2D0000}"/>
    <cellStyle name="Normál 4 5 8 3 5" xfId="12491" xr:uid="{00000000-0005-0000-0000-00003F2D0000}"/>
    <cellStyle name="Normál 4 5 8 4" xfId="2172" xr:uid="{00000000-0005-0000-0000-0000402D0000}"/>
    <cellStyle name="Normál 4 5 8 5" xfId="2848" xr:uid="{00000000-0005-0000-0000-0000412D0000}"/>
    <cellStyle name="Normál 4 5 8 5 2" xfId="5456" xr:uid="{00000000-0005-0000-0000-0000422D0000}"/>
    <cellStyle name="Normál 4 5 8 5 2 2" xfId="12492" xr:uid="{00000000-0005-0000-0000-0000432D0000}"/>
    <cellStyle name="Normál 4 5 8 5 3" xfId="4321" xr:uid="{00000000-0005-0000-0000-0000442D0000}"/>
    <cellStyle name="Normál 4 5 8 5 4" xfId="12493" xr:uid="{00000000-0005-0000-0000-0000452D0000}"/>
    <cellStyle name="Normál 4 5 8 6" xfId="5447" xr:uid="{00000000-0005-0000-0000-0000462D0000}"/>
    <cellStyle name="Normál 4 5 8 6 2" xfId="12494" xr:uid="{00000000-0005-0000-0000-0000472D0000}"/>
    <cellStyle name="Normál 4 5 8 7" xfId="12495" xr:uid="{00000000-0005-0000-0000-0000482D0000}"/>
    <cellStyle name="Normál 4 5 9" xfId="676" xr:uid="{00000000-0005-0000-0000-0000492D0000}"/>
    <cellStyle name="Normál 4 5 9 2" xfId="1308" xr:uid="{00000000-0005-0000-0000-00004A2D0000}"/>
    <cellStyle name="Normál 4 5 9 2 2" xfId="2177" xr:uid="{00000000-0005-0000-0000-00004B2D0000}"/>
    <cellStyle name="Normál 4 5 9 2 3" xfId="3348" xr:uid="{00000000-0005-0000-0000-00004C2D0000}"/>
    <cellStyle name="Normál 4 5 9 2 3 2" xfId="5459" xr:uid="{00000000-0005-0000-0000-00004D2D0000}"/>
    <cellStyle name="Normál 4 5 9 2 3 2 2" xfId="12496" xr:uid="{00000000-0005-0000-0000-00004E2D0000}"/>
    <cellStyle name="Normál 4 5 9 2 3 3" xfId="4329" xr:uid="{00000000-0005-0000-0000-00004F2D0000}"/>
    <cellStyle name="Normál 4 5 9 2 3 4" xfId="12497" xr:uid="{00000000-0005-0000-0000-0000502D0000}"/>
    <cellStyle name="Normál 4 5 9 2 4" xfId="5458" xr:uid="{00000000-0005-0000-0000-0000512D0000}"/>
    <cellStyle name="Normál 4 5 9 2 4 2" xfId="12498" xr:uid="{00000000-0005-0000-0000-0000522D0000}"/>
    <cellStyle name="Normál 4 5 9 2 5" xfId="12499" xr:uid="{00000000-0005-0000-0000-0000532D0000}"/>
    <cellStyle name="Normál 4 5 9 3" xfId="2176" xr:uid="{00000000-0005-0000-0000-0000542D0000}"/>
    <cellStyle name="Normál 4 5 9 4" xfId="2850" xr:uid="{00000000-0005-0000-0000-0000552D0000}"/>
    <cellStyle name="Normál 4 5 9 4 2" xfId="5460" xr:uid="{00000000-0005-0000-0000-0000562D0000}"/>
    <cellStyle name="Normál 4 5 9 4 2 2" xfId="12500" xr:uid="{00000000-0005-0000-0000-0000572D0000}"/>
    <cellStyle name="Normál 4 5 9 4 3" xfId="4335" xr:uid="{00000000-0005-0000-0000-0000582D0000}"/>
    <cellStyle name="Normál 4 5 9 4 4" xfId="12501" xr:uid="{00000000-0005-0000-0000-0000592D0000}"/>
    <cellStyle name="Normál 4 5 9 5" xfId="5457" xr:uid="{00000000-0005-0000-0000-00005A2D0000}"/>
    <cellStyle name="Normál 4 5 9 5 2" xfId="12502" xr:uid="{00000000-0005-0000-0000-00005B2D0000}"/>
    <cellStyle name="Normál 4 5 9 6" xfId="12503" xr:uid="{00000000-0005-0000-0000-00005C2D0000}"/>
    <cellStyle name="Normál 4 6" xfId="201" xr:uid="{00000000-0005-0000-0000-00005D2D0000}"/>
    <cellStyle name="Normál 4 6 10" xfId="2851" xr:uid="{00000000-0005-0000-0000-00005E2D0000}"/>
    <cellStyle name="Normál 4 6 10 2" xfId="5462" xr:uid="{00000000-0005-0000-0000-00005F2D0000}"/>
    <cellStyle name="Normál 4 6 10 2 2" xfId="12504" xr:uid="{00000000-0005-0000-0000-0000602D0000}"/>
    <cellStyle name="Normál 4 6 10 3" xfId="4339" xr:uid="{00000000-0005-0000-0000-0000612D0000}"/>
    <cellStyle name="Normál 4 6 10 4" xfId="12505" xr:uid="{00000000-0005-0000-0000-0000622D0000}"/>
    <cellStyle name="Normál 4 6 11" xfId="5461" xr:uid="{00000000-0005-0000-0000-0000632D0000}"/>
    <cellStyle name="Normál 4 6 11 2" xfId="12506" xr:uid="{00000000-0005-0000-0000-0000642D0000}"/>
    <cellStyle name="Normál 4 6 12" xfId="12507" xr:uid="{00000000-0005-0000-0000-0000652D0000}"/>
    <cellStyle name="Normál 4 6 2" xfId="213" xr:uid="{00000000-0005-0000-0000-0000662D0000}"/>
    <cellStyle name="Normál 4 6 2 10" xfId="5463" xr:uid="{00000000-0005-0000-0000-0000672D0000}"/>
    <cellStyle name="Normál 4 6 2 10 2" xfId="12508" xr:uid="{00000000-0005-0000-0000-0000682D0000}"/>
    <cellStyle name="Normál 4 6 2 11" xfId="12509" xr:uid="{00000000-0005-0000-0000-0000692D0000}"/>
    <cellStyle name="Normál 4 6 2 2" xfId="231" xr:uid="{00000000-0005-0000-0000-00006A2D0000}"/>
    <cellStyle name="Normál 4 6 2 2 10" xfId="12510" xr:uid="{00000000-0005-0000-0000-00006B2D0000}"/>
    <cellStyle name="Normál 4 6 2 2 2" xfId="307" xr:uid="{00000000-0005-0000-0000-00006C2D0000}"/>
    <cellStyle name="Normál 4 6 2 2 2 2" xfId="394" xr:uid="{00000000-0005-0000-0000-00006D2D0000}"/>
    <cellStyle name="Normál 4 6 2 2 2 2 2" xfId="548" xr:uid="{00000000-0005-0000-0000-00006E2D0000}"/>
    <cellStyle name="Normál 4 6 2 2 2 2 2 2" xfId="809" xr:uid="{00000000-0005-0000-0000-00006F2D0000}"/>
    <cellStyle name="Normál 4 6 2 2 2 2 2 2 2" xfId="1309" xr:uid="{00000000-0005-0000-0000-0000702D0000}"/>
    <cellStyle name="Normál 4 6 2 2 2 2 2 2 2 2" xfId="2181" xr:uid="{00000000-0005-0000-0000-0000712D0000}"/>
    <cellStyle name="Normál 4 6 2 2 2 2 2 2 2 3" xfId="3349" xr:uid="{00000000-0005-0000-0000-0000722D0000}"/>
    <cellStyle name="Normál 4 6 2 2 2 2 2 2 2 3 2" xfId="5470" xr:uid="{00000000-0005-0000-0000-0000732D0000}"/>
    <cellStyle name="Normál 4 6 2 2 2 2 2 2 2 3 2 2" xfId="12511" xr:uid="{00000000-0005-0000-0000-0000742D0000}"/>
    <cellStyle name="Normál 4 6 2 2 2 2 2 2 2 3 3" xfId="4361" xr:uid="{00000000-0005-0000-0000-0000752D0000}"/>
    <cellStyle name="Normál 4 6 2 2 2 2 2 2 2 3 4" xfId="12512" xr:uid="{00000000-0005-0000-0000-0000762D0000}"/>
    <cellStyle name="Normál 4 6 2 2 2 2 2 2 2 4" xfId="5469" xr:uid="{00000000-0005-0000-0000-0000772D0000}"/>
    <cellStyle name="Normál 4 6 2 2 2 2 2 2 2 4 2" xfId="12513" xr:uid="{00000000-0005-0000-0000-0000782D0000}"/>
    <cellStyle name="Normál 4 6 2 2 2 2 2 2 2 5" xfId="12514" xr:uid="{00000000-0005-0000-0000-0000792D0000}"/>
    <cellStyle name="Normál 4 6 2 2 2 2 2 2 3" xfId="2180" xr:uid="{00000000-0005-0000-0000-00007A2D0000}"/>
    <cellStyle name="Normál 4 6 2 2 2 2 2 2 4" xfId="2857" xr:uid="{00000000-0005-0000-0000-00007B2D0000}"/>
    <cellStyle name="Normál 4 6 2 2 2 2 2 2 4 2" xfId="5471" xr:uid="{00000000-0005-0000-0000-00007C2D0000}"/>
    <cellStyle name="Normál 4 6 2 2 2 2 2 2 4 2 2" xfId="12515" xr:uid="{00000000-0005-0000-0000-00007D2D0000}"/>
    <cellStyle name="Normál 4 6 2 2 2 2 2 2 4 3" xfId="4365" xr:uid="{00000000-0005-0000-0000-00007E2D0000}"/>
    <cellStyle name="Normál 4 6 2 2 2 2 2 2 4 4" xfId="12516" xr:uid="{00000000-0005-0000-0000-00007F2D0000}"/>
    <cellStyle name="Normál 4 6 2 2 2 2 2 2 5" xfId="5468" xr:uid="{00000000-0005-0000-0000-0000802D0000}"/>
    <cellStyle name="Normál 4 6 2 2 2 2 2 2 5 2" xfId="12517" xr:uid="{00000000-0005-0000-0000-0000812D0000}"/>
    <cellStyle name="Normál 4 6 2 2 2 2 2 2 6" xfId="12518" xr:uid="{00000000-0005-0000-0000-0000822D0000}"/>
    <cellStyle name="Normál 4 6 2 2 2 2 2 3" xfId="1075" xr:uid="{00000000-0005-0000-0000-0000832D0000}"/>
    <cellStyle name="Normál 4 6 2 2 2 2 2 3 2" xfId="2182" xr:uid="{00000000-0005-0000-0000-0000842D0000}"/>
    <cellStyle name="Normál 4 6 2 2 2 2 2 3 3" xfId="3350" xr:uid="{00000000-0005-0000-0000-0000852D0000}"/>
    <cellStyle name="Normál 4 6 2 2 2 2 2 3 3 2" xfId="5474" xr:uid="{00000000-0005-0000-0000-0000862D0000}"/>
    <cellStyle name="Normál 4 6 2 2 2 2 2 3 3 2 2" xfId="12519" xr:uid="{00000000-0005-0000-0000-0000872D0000}"/>
    <cellStyle name="Normál 4 6 2 2 2 2 2 3 3 3" xfId="4371" xr:uid="{00000000-0005-0000-0000-0000882D0000}"/>
    <cellStyle name="Normál 4 6 2 2 2 2 2 3 3 4" xfId="12520" xr:uid="{00000000-0005-0000-0000-0000892D0000}"/>
    <cellStyle name="Normál 4 6 2 2 2 2 2 3 4" xfId="5472" xr:uid="{00000000-0005-0000-0000-00008A2D0000}"/>
    <cellStyle name="Normál 4 6 2 2 2 2 2 3 4 2" xfId="12521" xr:uid="{00000000-0005-0000-0000-00008B2D0000}"/>
    <cellStyle name="Normál 4 6 2 2 2 2 2 3 5" xfId="12522" xr:uid="{00000000-0005-0000-0000-00008C2D0000}"/>
    <cellStyle name="Normál 4 6 2 2 2 2 2 4" xfId="2179" xr:uid="{00000000-0005-0000-0000-00008D2D0000}"/>
    <cellStyle name="Normál 4 6 2 2 2 2 2 5" xfId="2856" xr:uid="{00000000-0005-0000-0000-00008E2D0000}"/>
    <cellStyle name="Normál 4 6 2 2 2 2 2 5 2" xfId="5475" xr:uid="{00000000-0005-0000-0000-00008F2D0000}"/>
    <cellStyle name="Normál 4 6 2 2 2 2 2 5 2 2" xfId="12523" xr:uid="{00000000-0005-0000-0000-0000902D0000}"/>
    <cellStyle name="Normál 4 6 2 2 2 2 2 5 3" xfId="4375" xr:uid="{00000000-0005-0000-0000-0000912D0000}"/>
    <cellStyle name="Normál 4 6 2 2 2 2 2 5 4" xfId="12524" xr:uid="{00000000-0005-0000-0000-0000922D0000}"/>
    <cellStyle name="Normál 4 6 2 2 2 2 2 6" xfId="5467" xr:uid="{00000000-0005-0000-0000-0000932D0000}"/>
    <cellStyle name="Normál 4 6 2 2 2 2 2 6 2" xfId="12525" xr:uid="{00000000-0005-0000-0000-0000942D0000}"/>
    <cellStyle name="Normál 4 6 2 2 2 2 2 7" xfId="12526" xr:uid="{00000000-0005-0000-0000-0000952D0000}"/>
    <cellStyle name="Normál 4 6 2 2 2 2 3" xfId="712" xr:uid="{00000000-0005-0000-0000-0000962D0000}"/>
    <cellStyle name="Normál 4 6 2 2 2 2 3 2" xfId="1310" xr:uid="{00000000-0005-0000-0000-0000972D0000}"/>
    <cellStyle name="Normál 4 6 2 2 2 2 3 2 2" xfId="2184" xr:uid="{00000000-0005-0000-0000-0000982D0000}"/>
    <cellStyle name="Normál 4 6 2 2 2 2 3 2 3" xfId="3351" xr:uid="{00000000-0005-0000-0000-0000992D0000}"/>
    <cellStyle name="Normál 4 6 2 2 2 2 3 2 3 2" xfId="5479" xr:uid="{00000000-0005-0000-0000-00009A2D0000}"/>
    <cellStyle name="Normál 4 6 2 2 2 2 3 2 3 2 2" xfId="12527" xr:uid="{00000000-0005-0000-0000-00009B2D0000}"/>
    <cellStyle name="Normál 4 6 2 2 2 2 3 2 3 3" xfId="4383" xr:uid="{00000000-0005-0000-0000-00009C2D0000}"/>
    <cellStyle name="Normál 4 6 2 2 2 2 3 2 3 4" xfId="12528" xr:uid="{00000000-0005-0000-0000-00009D2D0000}"/>
    <cellStyle name="Normál 4 6 2 2 2 2 3 2 4" xfId="5477" xr:uid="{00000000-0005-0000-0000-00009E2D0000}"/>
    <cellStyle name="Normál 4 6 2 2 2 2 3 2 4 2" xfId="12529" xr:uid="{00000000-0005-0000-0000-00009F2D0000}"/>
    <cellStyle name="Normál 4 6 2 2 2 2 3 2 5" xfId="12530" xr:uid="{00000000-0005-0000-0000-0000A02D0000}"/>
    <cellStyle name="Normál 4 6 2 2 2 2 3 3" xfId="2183" xr:uid="{00000000-0005-0000-0000-0000A12D0000}"/>
    <cellStyle name="Normál 4 6 2 2 2 2 3 4" xfId="2858" xr:uid="{00000000-0005-0000-0000-0000A22D0000}"/>
    <cellStyle name="Normál 4 6 2 2 2 2 3 4 2" xfId="5480" xr:uid="{00000000-0005-0000-0000-0000A32D0000}"/>
    <cellStyle name="Normál 4 6 2 2 2 2 3 4 2 2" xfId="12531" xr:uid="{00000000-0005-0000-0000-0000A42D0000}"/>
    <cellStyle name="Normál 4 6 2 2 2 2 3 4 3" xfId="4390" xr:uid="{00000000-0005-0000-0000-0000A52D0000}"/>
    <cellStyle name="Normál 4 6 2 2 2 2 3 4 4" xfId="12532" xr:uid="{00000000-0005-0000-0000-0000A62D0000}"/>
    <cellStyle name="Normál 4 6 2 2 2 2 3 5" xfId="5476" xr:uid="{00000000-0005-0000-0000-0000A72D0000}"/>
    <cellStyle name="Normál 4 6 2 2 2 2 3 5 2" xfId="12533" xr:uid="{00000000-0005-0000-0000-0000A82D0000}"/>
    <cellStyle name="Normál 4 6 2 2 2 2 3 6" xfId="12534" xr:uid="{00000000-0005-0000-0000-0000A92D0000}"/>
    <cellStyle name="Normál 4 6 2 2 2 2 4" xfId="1074" xr:uid="{00000000-0005-0000-0000-0000AA2D0000}"/>
    <cellStyle name="Normál 4 6 2 2 2 2 4 2" xfId="2185" xr:uid="{00000000-0005-0000-0000-0000AB2D0000}"/>
    <cellStyle name="Normál 4 6 2 2 2 2 4 3" xfId="3352" xr:uid="{00000000-0005-0000-0000-0000AC2D0000}"/>
    <cellStyle name="Normál 4 6 2 2 2 2 4 3 2" xfId="5482" xr:uid="{00000000-0005-0000-0000-0000AD2D0000}"/>
    <cellStyle name="Normál 4 6 2 2 2 2 4 3 2 2" xfId="12535" xr:uid="{00000000-0005-0000-0000-0000AE2D0000}"/>
    <cellStyle name="Normál 4 6 2 2 2 2 4 3 3" xfId="4395" xr:uid="{00000000-0005-0000-0000-0000AF2D0000}"/>
    <cellStyle name="Normál 4 6 2 2 2 2 4 3 4" xfId="12536" xr:uid="{00000000-0005-0000-0000-0000B02D0000}"/>
    <cellStyle name="Normál 4 6 2 2 2 2 4 4" xfId="5481" xr:uid="{00000000-0005-0000-0000-0000B12D0000}"/>
    <cellStyle name="Normál 4 6 2 2 2 2 4 4 2" xfId="12537" xr:uid="{00000000-0005-0000-0000-0000B22D0000}"/>
    <cellStyle name="Normál 4 6 2 2 2 2 4 5" xfId="12538" xr:uid="{00000000-0005-0000-0000-0000B32D0000}"/>
    <cellStyle name="Normál 4 6 2 2 2 2 5" xfId="2178" xr:uid="{00000000-0005-0000-0000-0000B42D0000}"/>
    <cellStyle name="Normál 4 6 2 2 2 2 6" xfId="2855" xr:uid="{00000000-0005-0000-0000-0000B52D0000}"/>
    <cellStyle name="Normál 4 6 2 2 2 2 6 2" xfId="5484" xr:uid="{00000000-0005-0000-0000-0000B62D0000}"/>
    <cellStyle name="Normál 4 6 2 2 2 2 6 2 2" xfId="12539" xr:uid="{00000000-0005-0000-0000-0000B72D0000}"/>
    <cellStyle name="Normál 4 6 2 2 2 2 6 3" xfId="4400" xr:uid="{00000000-0005-0000-0000-0000B82D0000}"/>
    <cellStyle name="Normál 4 6 2 2 2 2 6 4" xfId="12540" xr:uid="{00000000-0005-0000-0000-0000B92D0000}"/>
    <cellStyle name="Normál 4 6 2 2 2 2 7" xfId="5466" xr:uid="{00000000-0005-0000-0000-0000BA2D0000}"/>
    <cellStyle name="Normál 4 6 2 2 2 2 7 2" xfId="12541" xr:uid="{00000000-0005-0000-0000-0000BB2D0000}"/>
    <cellStyle name="Normál 4 6 2 2 2 2 8" xfId="12542" xr:uid="{00000000-0005-0000-0000-0000BC2D0000}"/>
    <cellStyle name="Normál 4 6 2 2 2 3" xfId="493" xr:uid="{00000000-0005-0000-0000-0000BD2D0000}"/>
    <cellStyle name="Normál 4 6 2 2 2 4" xfId="547" xr:uid="{00000000-0005-0000-0000-0000BE2D0000}"/>
    <cellStyle name="Normál 4 6 2 2 2 4 2" xfId="810" xr:uid="{00000000-0005-0000-0000-0000BF2D0000}"/>
    <cellStyle name="Normál 4 6 2 2 2 4 2 2" xfId="1311" xr:uid="{00000000-0005-0000-0000-0000C02D0000}"/>
    <cellStyle name="Normál 4 6 2 2 2 4 2 2 2" xfId="2188" xr:uid="{00000000-0005-0000-0000-0000C12D0000}"/>
    <cellStyle name="Normál 4 6 2 2 2 4 2 2 3" xfId="3353" xr:uid="{00000000-0005-0000-0000-0000C22D0000}"/>
    <cellStyle name="Normál 4 6 2 2 2 4 2 2 3 2" xfId="5489" xr:uid="{00000000-0005-0000-0000-0000C32D0000}"/>
    <cellStyle name="Normál 4 6 2 2 2 4 2 2 3 2 2" xfId="12543" xr:uid="{00000000-0005-0000-0000-0000C42D0000}"/>
    <cellStyle name="Normál 4 6 2 2 2 4 2 2 3 3" xfId="4412" xr:uid="{00000000-0005-0000-0000-0000C52D0000}"/>
    <cellStyle name="Normál 4 6 2 2 2 4 2 2 3 4" xfId="12544" xr:uid="{00000000-0005-0000-0000-0000C62D0000}"/>
    <cellStyle name="Normál 4 6 2 2 2 4 2 2 4" xfId="5487" xr:uid="{00000000-0005-0000-0000-0000C72D0000}"/>
    <cellStyle name="Normál 4 6 2 2 2 4 2 2 4 2" xfId="12545" xr:uid="{00000000-0005-0000-0000-0000C82D0000}"/>
    <cellStyle name="Normál 4 6 2 2 2 4 2 2 5" xfId="12546" xr:uid="{00000000-0005-0000-0000-0000C92D0000}"/>
    <cellStyle name="Normál 4 6 2 2 2 4 2 3" xfId="2187" xr:uid="{00000000-0005-0000-0000-0000CA2D0000}"/>
    <cellStyle name="Normál 4 6 2 2 2 4 2 4" xfId="2860" xr:uid="{00000000-0005-0000-0000-0000CB2D0000}"/>
    <cellStyle name="Normál 4 6 2 2 2 4 2 4 2" xfId="5490" xr:uid="{00000000-0005-0000-0000-0000CC2D0000}"/>
    <cellStyle name="Normál 4 6 2 2 2 4 2 4 2 2" xfId="12547" xr:uid="{00000000-0005-0000-0000-0000CD2D0000}"/>
    <cellStyle name="Normál 4 6 2 2 2 4 2 4 3" xfId="4417" xr:uid="{00000000-0005-0000-0000-0000CE2D0000}"/>
    <cellStyle name="Normál 4 6 2 2 2 4 2 4 4" xfId="12548" xr:uid="{00000000-0005-0000-0000-0000CF2D0000}"/>
    <cellStyle name="Normál 4 6 2 2 2 4 2 5" xfId="5486" xr:uid="{00000000-0005-0000-0000-0000D02D0000}"/>
    <cellStyle name="Normál 4 6 2 2 2 4 2 5 2" xfId="12549" xr:uid="{00000000-0005-0000-0000-0000D12D0000}"/>
    <cellStyle name="Normál 4 6 2 2 2 4 2 6" xfId="12550" xr:uid="{00000000-0005-0000-0000-0000D22D0000}"/>
    <cellStyle name="Normál 4 6 2 2 2 4 3" xfId="1076" xr:uid="{00000000-0005-0000-0000-0000D32D0000}"/>
    <cellStyle name="Normál 4 6 2 2 2 4 3 2" xfId="2189" xr:uid="{00000000-0005-0000-0000-0000D42D0000}"/>
    <cellStyle name="Normál 4 6 2 2 2 4 3 3" xfId="3354" xr:uid="{00000000-0005-0000-0000-0000D52D0000}"/>
    <cellStyle name="Normál 4 6 2 2 2 4 3 3 2" xfId="5492" xr:uid="{00000000-0005-0000-0000-0000D62D0000}"/>
    <cellStyle name="Normál 4 6 2 2 2 4 3 3 2 2" xfId="12551" xr:uid="{00000000-0005-0000-0000-0000D72D0000}"/>
    <cellStyle name="Normál 4 6 2 2 2 4 3 3 3" xfId="4429" xr:uid="{00000000-0005-0000-0000-0000D82D0000}"/>
    <cellStyle name="Normál 4 6 2 2 2 4 3 3 4" xfId="12552" xr:uid="{00000000-0005-0000-0000-0000D92D0000}"/>
    <cellStyle name="Normál 4 6 2 2 2 4 3 4" xfId="5491" xr:uid="{00000000-0005-0000-0000-0000DA2D0000}"/>
    <cellStyle name="Normál 4 6 2 2 2 4 3 4 2" xfId="12553" xr:uid="{00000000-0005-0000-0000-0000DB2D0000}"/>
    <cellStyle name="Normál 4 6 2 2 2 4 3 5" xfId="12554" xr:uid="{00000000-0005-0000-0000-0000DC2D0000}"/>
    <cellStyle name="Normál 4 6 2 2 2 4 4" xfId="2186" xr:uid="{00000000-0005-0000-0000-0000DD2D0000}"/>
    <cellStyle name="Normál 4 6 2 2 2 4 5" xfId="2859" xr:uid="{00000000-0005-0000-0000-0000DE2D0000}"/>
    <cellStyle name="Normál 4 6 2 2 2 4 5 2" xfId="5493" xr:uid="{00000000-0005-0000-0000-0000DF2D0000}"/>
    <cellStyle name="Normál 4 6 2 2 2 4 5 2 2" xfId="12555" xr:uid="{00000000-0005-0000-0000-0000E02D0000}"/>
    <cellStyle name="Normál 4 6 2 2 2 4 5 3" xfId="4433" xr:uid="{00000000-0005-0000-0000-0000E12D0000}"/>
    <cellStyle name="Normál 4 6 2 2 2 4 5 4" xfId="12556" xr:uid="{00000000-0005-0000-0000-0000E22D0000}"/>
    <cellStyle name="Normál 4 6 2 2 2 4 6" xfId="5485" xr:uid="{00000000-0005-0000-0000-0000E32D0000}"/>
    <cellStyle name="Normál 4 6 2 2 2 4 6 2" xfId="12557" xr:uid="{00000000-0005-0000-0000-0000E42D0000}"/>
    <cellStyle name="Normál 4 6 2 2 2 4 7" xfId="12558" xr:uid="{00000000-0005-0000-0000-0000E52D0000}"/>
    <cellStyle name="Normál 4 6 2 2 2 5" xfId="711" xr:uid="{00000000-0005-0000-0000-0000E62D0000}"/>
    <cellStyle name="Normál 4 6 2 2 2 5 2" xfId="1312" xr:uid="{00000000-0005-0000-0000-0000E72D0000}"/>
    <cellStyle name="Normál 4 6 2 2 2 5 2 2" xfId="2191" xr:uid="{00000000-0005-0000-0000-0000E82D0000}"/>
    <cellStyle name="Normál 4 6 2 2 2 5 2 3" xfId="3355" xr:uid="{00000000-0005-0000-0000-0000E92D0000}"/>
    <cellStyle name="Normál 4 6 2 2 2 5 2 3 2" xfId="5497" xr:uid="{00000000-0005-0000-0000-0000EA2D0000}"/>
    <cellStyle name="Normál 4 6 2 2 2 5 2 3 2 2" xfId="12559" xr:uid="{00000000-0005-0000-0000-0000EB2D0000}"/>
    <cellStyle name="Normál 4 6 2 2 2 5 2 3 3" xfId="4441" xr:uid="{00000000-0005-0000-0000-0000EC2D0000}"/>
    <cellStyle name="Normál 4 6 2 2 2 5 2 3 4" xfId="12560" xr:uid="{00000000-0005-0000-0000-0000ED2D0000}"/>
    <cellStyle name="Normál 4 6 2 2 2 5 2 4" xfId="5495" xr:uid="{00000000-0005-0000-0000-0000EE2D0000}"/>
    <cellStyle name="Normál 4 6 2 2 2 5 2 4 2" xfId="12561" xr:uid="{00000000-0005-0000-0000-0000EF2D0000}"/>
    <cellStyle name="Normál 4 6 2 2 2 5 2 5" xfId="12562" xr:uid="{00000000-0005-0000-0000-0000F02D0000}"/>
    <cellStyle name="Normál 4 6 2 2 2 5 3" xfId="2190" xr:uid="{00000000-0005-0000-0000-0000F12D0000}"/>
    <cellStyle name="Normál 4 6 2 2 2 5 4" xfId="2861" xr:uid="{00000000-0005-0000-0000-0000F22D0000}"/>
    <cellStyle name="Normál 4 6 2 2 2 5 4 2" xfId="5498" xr:uid="{00000000-0005-0000-0000-0000F32D0000}"/>
    <cellStyle name="Normál 4 6 2 2 2 5 4 2 2" xfId="12563" xr:uid="{00000000-0005-0000-0000-0000F42D0000}"/>
    <cellStyle name="Normál 4 6 2 2 2 5 4 3" xfId="4446" xr:uid="{00000000-0005-0000-0000-0000F52D0000}"/>
    <cellStyle name="Normál 4 6 2 2 2 5 4 4" xfId="12564" xr:uid="{00000000-0005-0000-0000-0000F62D0000}"/>
    <cellStyle name="Normál 4 6 2 2 2 5 5" xfId="5494" xr:uid="{00000000-0005-0000-0000-0000F72D0000}"/>
    <cellStyle name="Normál 4 6 2 2 2 5 5 2" xfId="12565" xr:uid="{00000000-0005-0000-0000-0000F82D0000}"/>
    <cellStyle name="Normál 4 6 2 2 2 5 6" xfId="12566" xr:uid="{00000000-0005-0000-0000-0000F92D0000}"/>
    <cellStyle name="Normál 4 6 2 2 2 6" xfId="1073" xr:uid="{00000000-0005-0000-0000-0000FA2D0000}"/>
    <cellStyle name="Normál 4 6 2 2 2 6 2" xfId="2192" xr:uid="{00000000-0005-0000-0000-0000FB2D0000}"/>
    <cellStyle name="Normál 4 6 2 2 2 6 3" xfId="3356" xr:uid="{00000000-0005-0000-0000-0000FC2D0000}"/>
    <cellStyle name="Normál 4 6 2 2 2 6 3 2" xfId="5501" xr:uid="{00000000-0005-0000-0000-0000FD2D0000}"/>
    <cellStyle name="Normál 4 6 2 2 2 6 3 2 2" xfId="12567" xr:uid="{00000000-0005-0000-0000-0000FE2D0000}"/>
    <cellStyle name="Normál 4 6 2 2 2 6 3 3" xfId="4451" xr:uid="{00000000-0005-0000-0000-0000FF2D0000}"/>
    <cellStyle name="Normál 4 6 2 2 2 6 3 4" xfId="12568" xr:uid="{00000000-0005-0000-0000-0000002E0000}"/>
    <cellStyle name="Normál 4 6 2 2 2 6 4" xfId="5499" xr:uid="{00000000-0005-0000-0000-0000012E0000}"/>
    <cellStyle name="Normál 4 6 2 2 2 6 4 2" xfId="12569" xr:uid="{00000000-0005-0000-0000-0000022E0000}"/>
    <cellStyle name="Normál 4 6 2 2 2 6 5" xfId="12570" xr:uid="{00000000-0005-0000-0000-0000032E0000}"/>
    <cellStyle name="Normál 4 6 2 2 2 7" xfId="2854" xr:uid="{00000000-0005-0000-0000-0000042E0000}"/>
    <cellStyle name="Normál 4 6 2 2 2 7 2" xfId="5502" xr:uid="{00000000-0005-0000-0000-0000052E0000}"/>
    <cellStyle name="Normál 4 6 2 2 2 7 2 2" xfId="12571" xr:uid="{00000000-0005-0000-0000-0000062E0000}"/>
    <cellStyle name="Normál 4 6 2 2 2 7 3" xfId="4455" xr:uid="{00000000-0005-0000-0000-0000072E0000}"/>
    <cellStyle name="Normál 4 6 2 2 2 7 4" xfId="12572" xr:uid="{00000000-0005-0000-0000-0000082E0000}"/>
    <cellStyle name="Normál 4 6 2 2 2 8" xfId="5465" xr:uid="{00000000-0005-0000-0000-0000092E0000}"/>
    <cellStyle name="Normál 4 6 2 2 2 8 2" xfId="12573" xr:uid="{00000000-0005-0000-0000-00000A2E0000}"/>
    <cellStyle name="Normál 4 6 2 2 2 9" xfId="12574" xr:uid="{00000000-0005-0000-0000-00000B2E0000}"/>
    <cellStyle name="Normál 4 6 2 2 3" xfId="329" xr:uid="{00000000-0005-0000-0000-00000C2E0000}"/>
    <cellStyle name="Normál 4 6 2 2 4" xfId="393" xr:uid="{00000000-0005-0000-0000-00000D2E0000}"/>
    <cellStyle name="Normál 4 6 2 2 4 2" xfId="549" xr:uid="{00000000-0005-0000-0000-00000E2E0000}"/>
    <cellStyle name="Normál 4 6 2 2 4 2 2" xfId="811" xr:uid="{00000000-0005-0000-0000-00000F2E0000}"/>
    <cellStyle name="Normál 4 6 2 2 4 2 2 2" xfId="1313" xr:uid="{00000000-0005-0000-0000-0000102E0000}"/>
    <cellStyle name="Normál 4 6 2 2 4 2 2 2 2" xfId="2196" xr:uid="{00000000-0005-0000-0000-0000112E0000}"/>
    <cellStyle name="Normál 4 6 2 2 4 2 2 2 3" xfId="3357" xr:uid="{00000000-0005-0000-0000-0000122E0000}"/>
    <cellStyle name="Normál 4 6 2 2 4 2 2 2 3 2" xfId="5507" xr:uid="{00000000-0005-0000-0000-0000132E0000}"/>
    <cellStyle name="Normál 4 6 2 2 4 2 2 2 3 2 2" xfId="12575" xr:uid="{00000000-0005-0000-0000-0000142E0000}"/>
    <cellStyle name="Normál 4 6 2 2 4 2 2 2 3 3" xfId="4469" xr:uid="{00000000-0005-0000-0000-0000152E0000}"/>
    <cellStyle name="Normál 4 6 2 2 4 2 2 2 3 4" xfId="12576" xr:uid="{00000000-0005-0000-0000-0000162E0000}"/>
    <cellStyle name="Normál 4 6 2 2 4 2 2 2 4" xfId="5506" xr:uid="{00000000-0005-0000-0000-0000172E0000}"/>
    <cellStyle name="Normál 4 6 2 2 4 2 2 2 4 2" xfId="12577" xr:uid="{00000000-0005-0000-0000-0000182E0000}"/>
    <cellStyle name="Normál 4 6 2 2 4 2 2 2 5" xfId="12578" xr:uid="{00000000-0005-0000-0000-0000192E0000}"/>
    <cellStyle name="Normál 4 6 2 2 4 2 2 3" xfId="2195" xr:uid="{00000000-0005-0000-0000-00001A2E0000}"/>
    <cellStyle name="Normál 4 6 2 2 4 2 2 4" xfId="2864" xr:uid="{00000000-0005-0000-0000-00001B2E0000}"/>
    <cellStyle name="Normál 4 6 2 2 4 2 2 4 2" xfId="5509" xr:uid="{00000000-0005-0000-0000-00001C2E0000}"/>
    <cellStyle name="Normál 4 6 2 2 4 2 2 4 2 2" xfId="12579" xr:uid="{00000000-0005-0000-0000-00001D2E0000}"/>
    <cellStyle name="Normál 4 6 2 2 4 2 2 4 3" xfId="4474" xr:uid="{00000000-0005-0000-0000-00001E2E0000}"/>
    <cellStyle name="Normál 4 6 2 2 4 2 2 4 4" xfId="12580" xr:uid="{00000000-0005-0000-0000-00001F2E0000}"/>
    <cellStyle name="Normál 4 6 2 2 4 2 2 5" xfId="5505" xr:uid="{00000000-0005-0000-0000-0000202E0000}"/>
    <cellStyle name="Normál 4 6 2 2 4 2 2 5 2" xfId="12581" xr:uid="{00000000-0005-0000-0000-0000212E0000}"/>
    <cellStyle name="Normál 4 6 2 2 4 2 2 6" xfId="12582" xr:uid="{00000000-0005-0000-0000-0000222E0000}"/>
    <cellStyle name="Normál 4 6 2 2 4 2 3" xfId="1078" xr:uid="{00000000-0005-0000-0000-0000232E0000}"/>
    <cellStyle name="Normál 4 6 2 2 4 2 3 2" xfId="2197" xr:uid="{00000000-0005-0000-0000-0000242E0000}"/>
    <cellStyle name="Normál 4 6 2 2 4 2 3 3" xfId="3358" xr:uid="{00000000-0005-0000-0000-0000252E0000}"/>
    <cellStyle name="Normál 4 6 2 2 4 2 3 3 2" xfId="5511" xr:uid="{00000000-0005-0000-0000-0000262E0000}"/>
    <cellStyle name="Normál 4 6 2 2 4 2 3 3 2 2" xfId="12583" xr:uid="{00000000-0005-0000-0000-0000272E0000}"/>
    <cellStyle name="Normál 4 6 2 2 4 2 3 3 3" xfId="4482" xr:uid="{00000000-0005-0000-0000-0000282E0000}"/>
    <cellStyle name="Normál 4 6 2 2 4 2 3 3 4" xfId="12584" xr:uid="{00000000-0005-0000-0000-0000292E0000}"/>
    <cellStyle name="Normál 4 6 2 2 4 2 3 4" xfId="5510" xr:uid="{00000000-0005-0000-0000-00002A2E0000}"/>
    <cellStyle name="Normál 4 6 2 2 4 2 3 4 2" xfId="12585" xr:uid="{00000000-0005-0000-0000-00002B2E0000}"/>
    <cellStyle name="Normál 4 6 2 2 4 2 3 5" xfId="12586" xr:uid="{00000000-0005-0000-0000-00002C2E0000}"/>
    <cellStyle name="Normál 4 6 2 2 4 2 4" xfId="2194" xr:uid="{00000000-0005-0000-0000-00002D2E0000}"/>
    <cellStyle name="Normál 4 6 2 2 4 2 5" xfId="2863" xr:uid="{00000000-0005-0000-0000-00002E2E0000}"/>
    <cellStyle name="Normál 4 6 2 2 4 2 5 2" xfId="5513" xr:uid="{00000000-0005-0000-0000-00002F2E0000}"/>
    <cellStyle name="Normál 4 6 2 2 4 2 5 2 2" xfId="12587" xr:uid="{00000000-0005-0000-0000-0000302E0000}"/>
    <cellStyle name="Normál 4 6 2 2 4 2 5 3" xfId="4486" xr:uid="{00000000-0005-0000-0000-0000312E0000}"/>
    <cellStyle name="Normál 4 6 2 2 4 2 5 4" xfId="12588" xr:uid="{00000000-0005-0000-0000-0000322E0000}"/>
    <cellStyle name="Normál 4 6 2 2 4 2 6" xfId="5504" xr:uid="{00000000-0005-0000-0000-0000332E0000}"/>
    <cellStyle name="Normál 4 6 2 2 4 2 6 2" xfId="12589" xr:uid="{00000000-0005-0000-0000-0000342E0000}"/>
    <cellStyle name="Normál 4 6 2 2 4 2 7" xfId="12590" xr:uid="{00000000-0005-0000-0000-0000352E0000}"/>
    <cellStyle name="Normál 4 6 2 2 4 3" xfId="713" xr:uid="{00000000-0005-0000-0000-0000362E0000}"/>
    <cellStyle name="Normál 4 6 2 2 4 3 2" xfId="1314" xr:uid="{00000000-0005-0000-0000-0000372E0000}"/>
    <cellStyle name="Normál 4 6 2 2 4 3 2 2" xfId="2199" xr:uid="{00000000-0005-0000-0000-0000382E0000}"/>
    <cellStyle name="Normál 4 6 2 2 4 3 2 3" xfId="3359" xr:uid="{00000000-0005-0000-0000-0000392E0000}"/>
    <cellStyle name="Normál 4 6 2 2 4 3 2 3 2" xfId="5516" xr:uid="{00000000-0005-0000-0000-00003A2E0000}"/>
    <cellStyle name="Normál 4 6 2 2 4 3 2 3 2 2" xfId="12591" xr:uid="{00000000-0005-0000-0000-00003B2E0000}"/>
    <cellStyle name="Normál 4 6 2 2 4 3 2 3 3" xfId="4494" xr:uid="{00000000-0005-0000-0000-00003C2E0000}"/>
    <cellStyle name="Normál 4 6 2 2 4 3 2 3 4" xfId="12592" xr:uid="{00000000-0005-0000-0000-00003D2E0000}"/>
    <cellStyle name="Normál 4 6 2 2 4 3 2 4" xfId="5515" xr:uid="{00000000-0005-0000-0000-00003E2E0000}"/>
    <cellStyle name="Normál 4 6 2 2 4 3 2 4 2" xfId="12593" xr:uid="{00000000-0005-0000-0000-00003F2E0000}"/>
    <cellStyle name="Normál 4 6 2 2 4 3 2 5" xfId="12594" xr:uid="{00000000-0005-0000-0000-0000402E0000}"/>
    <cellStyle name="Normál 4 6 2 2 4 3 3" xfId="2198" xr:uid="{00000000-0005-0000-0000-0000412E0000}"/>
    <cellStyle name="Normál 4 6 2 2 4 3 4" xfId="2865" xr:uid="{00000000-0005-0000-0000-0000422E0000}"/>
    <cellStyle name="Normál 4 6 2 2 4 3 4 2" xfId="5517" xr:uid="{00000000-0005-0000-0000-0000432E0000}"/>
    <cellStyle name="Normál 4 6 2 2 4 3 4 2 2" xfId="12595" xr:uid="{00000000-0005-0000-0000-0000442E0000}"/>
    <cellStyle name="Normál 4 6 2 2 4 3 4 3" xfId="4503" xr:uid="{00000000-0005-0000-0000-0000452E0000}"/>
    <cellStyle name="Normál 4 6 2 2 4 3 4 4" xfId="12596" xr:uid="{00000000-0005-0000-0000-0000462E0000}"/>
    <cellStyle name="Normál 4 6 2 2 4 3 5" xfId="5514" xr:uid="{00000000-0005-0000-0000-0000472E0000}"/>
    <cellStyle name="Normál 4 6 2 2 4 3 5 2" xfId="12597" xr:uid="{00000000-0005-0000-0000-0000482E0000}"/>
    <cellStyle name="Normál 4 6 2 2 4 3 6" xfId="12598" xr:uid="{00000000-0005-0000-0000-0000492E0000}"/>
    <cellStyle name="Normál 4 6 2 2 4 4" xfId="1077" xr:uid="{00000000-0005-0000-0000-00004A2E0000}"/>
    <cellStyle name="Normál 4 6 2 2 4 4 2" xfId="2200" xr:uid="{00000000-0005-0000-0000-00004B2E0000}"/>
    <cellStyle name="Normál 4 6 2 2 4 4 3" xfId="3360" xr:uid="{00000000-0005-0000-0000-00004C2E0000}"/>
    <cellStyle name="Normál 4 6 2 2 4 4 3 2" xfId="5519" xr:uid="{00000000-0005-0000-0000-00004D2E0000}"/>
    <cellStyle name="Normál 4 6 2 2 4 4 3 2 2" xfId="12599" xr:uid="{00000000-0005-0000-0000-00004E2E0000}"/>
    <cellStyle name="Normál 4 6 2 2 4 4 3 3" xfId="4510" xr:uid="{00000000-0005-0000-0000-00004F2E0000}"/>
    <cellStyle name="Normál 4 6 2 2 4 4 3 4" xfId="12600" xr:uid="{00000000-0005-0000-0000-0000502E0000}"/>
    <cellStyle name="Normál 4 6 2 2 4 4 4" xfId="5518" xr:uid="{00000000-0005-0000-0000-0000512E0000}"/>
    <cellStyle name="Normál 4 6 2 2 4 4 4 2" xfId="12601" xr:uid="{00000000-0005-0000-0000-0000522E0000}"/>
    <cellStyle name="Normál 4 6 2 2 4 4 5" xfId="12602" xr:uid="{00000000-0005-0000-0000-0000532E0000}"/>
    <cellStyle name="Normál 4 6 2 2 4 5" xfId="2193" xr:uid="{00000000-0005-0000-0000-0000542E0000}"/>
    <cellStyle name="Normál 4 6 2 2 4 6" xfId="2862" xr:uid="{00000000-0005-0000-0000-0000552E0000}"/>
    <cellStyle name="Normál 4 6 2 2 4 6 2" xfId="5520" xr:uid="{00000000-0005-0000-0000-0000562E0000}"/>
    <cellStyle name="Normál 4 6 2 2 4 6 2 2" xfId="12603" xr:uid="{00000000-0005-0000-0000-0000572E0000}"/>
    <cellStyle name="Normál 4 6 2 2 4 6 3" xfId="4514" xr:uid="{00000000-0005-0000-0000-0000582E0000}"/>
    <cellStyle name="Normál 4 6 2 2 4 6 4" xfId="12604" xr:uid="{00000000-0005-0000-0000-0000592E0000}"/>
    <cellStyle name="Normál 4 6 2 2 4 7" xfId="5503" xr:uid="{00000000-0005-0000-0000-00005A2E0000}"/>
    <cellStyle name="Normál 4 6 2 2 4 7 2" xfId="12605" xr:uid="{00000000-0005-0000-0000-00005B2E0000}"/>
    <cellStyle name="Normál 4 6 2 2 4 8" xfId="12606" xr:uid="{00000000-0005-0000-0000-00005C2E0000}"/>
    <cellStyle name="Normál 4 6 2 2 5" xfId="546" xr:uid="{00000000-0005-0000-0000-00005D2E0000}"/>
    <cellStyle name="Normál 4 6 2 2 5 2" xfId="812" xr:uid="{00000000-0005-0000-0000-00005E2E0000}"/>
    <cellStyle name="Normál 4 6 2 2 5 2 2" xfId="1315" xr:uid="{00000000-0005-0000-0000-00005F2E0000}"/>
    <cellStyle name="Normál 4 6 2 2 5 2 2 2" xfId="2203" xr:uid="{00000000-0005-0000-0000-0000602E0000}"/>
    <cellStyle name="Normál 4 6 2 2 5 2 2 3" xfId="3361" xr:uid="{00000000-0005-0000-0000-0000612E0000}"/>
    <cellStyle name="Normál 4 6 2 2 5 2 2 3 2" xfId="5524" xr:uid="{00000000-0005-0000-0000-0000622E0000}"/>
    <cellStyle name="Normál 4 6 2 2 5 2 2 3 2 2" xfId="12607" xr:uid="{00000000-0005-0000-0000-0000632E0000}"/>
    <cellStyle name="Normál 4 6 2 2 5 2 2 3 3" xfId="4523" xr:uid="{00000000-0005-0000-0000-0000642E0000}"/>
    <cellStyle name="Normál 4 6 2 2 5 2 2 3 4" xfId="12608" xr:uid="{00000000-0005-0000-0000-0000652E0000}"/>
    <cellStyle name="Normál 4 6 2 2 5 2 2 4" xfId="5523" xr:uid="{00000000-0005-0000-0000-0000662E0000}"/>
    <cellStyle name="Normál 4 6 2 2 5 2 2 4 2" xfId="12609" xr:uid="{00000000-0005-0000-0000-0000672E0000}"/>
    <cellStyle name="Normál 4 6 2 2 5 2 2 5" xfId="12610" xr:uid="{00000000-0005-0000-0000-0000682E0000}"/>
    <cellStyle name="Normál 4 6 2 2 5 2 3" xfId="2202" xr:uid="{00000000-0005-0000-0000-0000692E0000}"/>
    <cellStyle name="Normál 4 6 2 2 5 2 4" xfId="2867" xr:uid="{00000000-0005-0000-0000-00006A2E0000}"/>
    <cellStyle name="Normál 4 6 2 2 5 2 4 2" xfId="5526" xr:uid="{00000000-0005-0000-0000-00006B2E0000}"/>
    <cellStyle name="Normál 4 6 2 2 5 2 4 2 2" xfId="12611" xr:uid="{00000000-0005-0000-0000-00006C2E0000}"/>
    <cellStyle name="Normál 4 6 2 2 5 2 4 3" xfId="4528" xr:uid="{00000000-0005-0000-0000-00006D2E0000}"/>
    <cellStyle name="Normál 4 6 2 2 5 2 4 4" xfId="12612" xr:uid="{00000000-0005-0000-0000-00006E2E0000}"/>
    <cellStyle name="Normál 4 6 2 2 5 2 5" xfId="5522" xr:uid="{00000000-0005-0000-0000-00006F2E0000}"/>
    <cellStyle name="Normál 4 6 2 2 5 2 5 2" xfId="12613" xr:uid="{00000000-0005-0000-0000-0000702E0000}"/>
    <cellStyle name="Normál 4 6 2 2 5 2 6" xfId="12614" xr:uid="{00000000-0005-0000-0000-0000712E0000}"/>
    <cellStyle name="Normál 4 6 2 2 5 3" xfId="1079" xr:uid="{00000000-0005-0000-0000-0000722E0000}"/>
    <cellStyle name="Normál 4 6 2 2 5 3 2" xfId="2204" xr:uid="{00000000-0005-0000-0000-0000732E0000}"/>
    <cellStyle name="Normál 4 6 2 2 5 3 3" xfId="3362" xr:uid="{00000000-0005-0000-0000-0000742E0000}"/>
    <cellStyle name="Normál 4 6 2 2 5 3 3 2" xfId="5528" xr:uid="{00000000-0005-0000-0000-0000752E0000}"/>
    <cellStyle name="Normál 4 6 2 2 5 3 3 2 2" xfId="12615" xr:uid="{00000000-0005-0000-0000-0000762E0000}"/>
    <cellStyle name="Normál 4 6 2 2 5 3 3 3" xfId="4534" xr:uid="{00000000-0005-0000-0000-0000772E0000}"/>
    <cellStyle name="Normál 4 6 2 2 5 3 3 4" xfId="12616" xr:uid="{00000000-0005-0000-0000-0000782E0000}"/>
    <cellStyle name="Normál 4 6 2 2 5 3 4" xfId="5527" xr:uid="{00000000-0005-0000-0000-0000792E0000}"/>
    <cellStyle name="Normál 4 6 2 2 5 3 4 2" xfId="12617" xr:uid="{00000000-0005-0000-0000-00007A2E0000}"/>
    <cellStyle name="Normál 4 6 2 2 5 3 5" xfId="12618" xr:uid="{00000000-0005-0000-0000-00007B2E0000}"/>
    <cellStyle name="Normál 4 6 2 2 5 4" xfId="2201" xr:uid="{00000000-0005-0000-0000-00007C2E0000}"/>
    <cellStyle name="Normál 4 6 2 2 5 5" xfId="2866" xr:uid="{00000000-0005-0000-0000-00007D2E0000}"/>
    <cellStyle name="Normál 4 6 2 2 5 5 2" xfId="5530" xr:uid="{00000000-0005-0000-0000-00007E2E0000}"/>
    <cellStyle name="Normál 4 6 2 2 5 5 2 2" xfId="12619" xr:uid="{00000000-0005-0000-0000-00007F2E0000}"/>
    <cellStyle name="Normál 4 6 2 2 5 5 3" xfId="4540" xr:uid="{00000000-0005-0000-0000-0000802E0000}"/>
    <cellStyle name="Normál 4 6 2 2 5 5 4" xfId="12620" xr:uid="{00000000-0005-0000-0000-0000812E0000}"/>
    <cellStyle name="Normál 4 6 2 2 5 6" xfId="5521" xr:uid="{00000000-0005-0000-0000-0000822E0000}"/>
    <cellStyle name="Normál 4 6 2 2 5 6 2" xfId="12621" xr:uid="{00000000-0005-0000-0000-0000832E0000}"/>
    <cellStyle name="Normál 4 6 2 2 5 7" xfId="12622" xr:uid="{00000000-0005-0000-0000-0000842E0000}"/>
    <cellStyle name="Normál 4 6 2 2 6" xfId="710" xr:uid="{00000000-0005-0000-0000-0000852E0000}"/>
    <cellStyle name="Normál 4 6 2 2 6 2" xfId="1316" xr:uid="{00000000-0005-0000-0000-0000862E0000}"/>
    <cellStyle name="Normál 4 6 2 2 6 2 2" xfId="2206" xr:uid="{00000000-0005-0000-0000-0000872E0000}"/>
    <cellStyle name="Normál 4 6 2 2 6 2 3" xfId="3363" xr:uid="{00000000-0005-0000-0000-0000882E0000}"/>
    <cellStyle name="Normál 4 6 2 2 6 2 3 2" xfId="5533" xr:uid="{00000000-0005-0000-0000-0000892E0000}"/>
    <cellStyle name="Normál 4 6 2 2 6 2 3 2 2" xfId="12623" xr:uid="{00000000-0005-0000-0000-00008A2E0000}"/>
    <cellStyle name="Normál 4 6 2 2 6 2 3 3" xfId="4548" xr:uid="{00000000-0005-0000-0000-00008B2E0000}"/>
    <cellStyle name="Normál 4 6 2 2 6 2 3 4" xfId="12624" xr:uid="{00000000-0005-0000-0000-00008C2E0000}"/>
    <cellStyle name="Normál 4 6 2 2 6 2 4" xfId="5532" xr:uid="{00000000-0005-0000-0000-00008D2E0000}"/>
    <cellStyle name="Normál 4 6 2 2 6 2 4 2" xfId="12625" xr:uid="{00000000-0005-0000-0000-00008E2E0000}"/>
    <cellStyle name="Normál 4 6 2 2 6 2 5" xfId="12626" xr:uid="{00000000-0005-0000-0000-00008F2E0000}"/>
    <cellStyle name="Normál 4 6 2 2 6 3" xfId="2205" xr:uid="{00000000-0005-0000-0000-0000902E0000}"/>
    <cellStyle name="Normál 4 6 2 2 6 4" xfId="2868" xr:uid="{00000000-0005-0000-0000-0000912E0000}"/>
    <cellStyle name="Normál 4 6 2 2 6 4 2" xfId="5534" xr:uid="{00000000-0005-0000-0000-0000922E0000}"/>
    <cellStyle name="Normál 4 6 2 2 6 4 2 2" xfId="12627" xr:uid="{00000000-0005-0000-0000-0000932E0000}"/>
    <cellStyle name="Normál 4 6 2 2 6 4 3" xfId="4552" xr:uid="{00000000-0005-0000-0000-0000942E0000}"/>
    <cellStyle name="Normál 4 6 2 2 6 4 4" xfId="12628" xr:uid="{00000000-0005-0000-0000-0000952E0000}"/>
    <cellStyle name="Normál 4 6 2 2 6 5" xfId="5531" xr:uid="{00000000-0005-0000-0000-0000962E0000}"/>
    <cellStyle name="Normál 4 6 2 2 6 5 2" xfId="12629" xr:uid="{00000000-0005-0000-0000-0000972E0000}"/>
    <cellStyle name="Normál 4 6 2 2 6 6" xfId="12630" xr:uid="{00000000-0005-0000-0000-0000982E0000}"/>
    <cellStyle name="Normál 4 6 2 2 7" xfId="1072" xr:uid="{00000000-0005-0000-0000-0000992E0000}"/>
    <cellStyle name="Normál 4 6 2 2 7 2" xfId="2207" xr:uid="{00000000-0005-0000-0000-00009A2E0000}"/>
    <cellStyle name="Normál 4 6 2 2 7 3" xfId="3364" xr:uid="{00000000-0005-0000-0000-00009B2E0000}"/>
    <cellStyle name="Normál 4 6 2 2 7 3 2" xfId="5537" xr:uid="{00000000-0005-0000-0000-00009C2E0000}"/>
    <cellStyle name="Normál 4 6 2 2 7 3 2 2" xfId="12631" xr:uid="{00000000-0005-0000-0000-00009D2E0000}"/>
    <cellStyle name="Normál 4 6 2 2 7 3 3" xfId="4560" xr:uid="{00000000-0005-0000-0000-00009E2E0000}"/>
    <cellStyle name="Normál 4 6 2 2 7 3 4" xfId="12632" xr:uid="{00000000-0005-0000-0000-00009F2E0000}"/>
    <cellStyle name="Normál 4 6 2 2 7 4" xfId="5535" xr:uid="{00000000-0005-0000-0000-0000A02E0000}"/>
    <cellStyle name="Normál 4 6 2 2 7 4 2" xfId="12633" xr:uid="{00000000-0005-0000-0000-0000A12E0000}"/>
    <cellStyle name="Normál 4 6 2 2 7 5" xfId="12634" xr:uid="{00000000-0005-0000-0000-0000A22E0000}"/>
    <cellStyle name="Normál 4 6 2 2 8" xfId="2853" xr:uid="{00000000-0005-0000-0000-0000A32E0000}"/>
    <cellStyle name="Normál 4 6 2 2 8 2" xfId="5538" xr:uid="{00000000-0005-0000-0000-0000A42E0000}"/>
    <cellStyle name="Normál 4 6 2 2 8 2 2" xfId="12635" xr:uid="{00000000-0005-0000-0000-0000A52E0000}"/>
    <cellStyle name="Normál 4 6 2 2 8 3" xfId="4562" xr:uid="{00000000-0005-0000-0000-0000A62E0000}"/>
    <cellStyle name="Normál 4 6 2 2 8 4" xfId="12636" xr:uid="{00000000-0005-0000-0000-0000A72E0000}"/>
    <cellStyle name="Normál 4 6 2 2 9" xfId="5464" xr:uid="{00000000-0005-0000-0000-0000A82E0000}"/>
    <cellStyle name="Normál 4 6 2 2 9 2" xfId="12637" xr:uid="{00000000-0005-0000-0000-0000A92E0000}"/>
    <cellStyle name="Normál 4 6 2 3" xfId="290" xr:uid="{00000000-0005-0000-0000-0000AA2E0000}"/>
    <cellStyle name="Normál 4 6 2 3 2" xfId="395" xr:uid="{00000000-0005-0000-0000-0000AB2E0000}"/>
    <cellStyle name="Normál 4 6 2 3 2 2" xfId="551" xr:uid="{00000000-0005-0000-0000-0000AC2E0000}"/>
    <cellStyle name="Normál 4 6 2 3 2 2 2" xfId="813" xr:uid="{00000000-0005-0000-0000-0000AD2E0000}"/>
    <cellStyle name="Normál 4 6 2 3 2 2 2 2" xfId="1317" xr:uid="{00000000-0005-0000-0000-0000AE2E0000}"/>
    <cellStyle name="Normál 4 6 2 3 2 2 2 2 2" xfId="2211" xr:uid="{00000000-0005-0000-0000-0000AF2E0000}"/>
    <cellStyle name="Normál 4 6 2 3 2 2 2 2 3" xfId="3365" xr:uid="{00000000-0005-0000-0000-0000B02E0000}"/>
    <cellStyle name="Normál 4 6 2 3 2 2 2 2 3 2" xfId="5544" xr:uid="{00000000-0005-0000-0000-0000B12E0000}"/>
    <cellStyle name="Normál 4 6 2 3 2 2 2 2 3 2 2" xfId="12638" xr:uid="{00000000-0005-0000-0000-0000B22E0000}"/>
    <cellStyle name="Normál 4 6 2 3 2 2 2 2 3 3" xfId="4581" xr:uid="{00000000-0005-0000-0000-0000B32E0000}"/>
    <cellStyle name="Normál 4 6 2 3 2 2 2 2 3 4" xfId="12639" xr:uid="{00000000-0005-0000-0000-0000B42E0000}"/>
    <cellStyle name="Normál 4 6 2 3 2 2 2 2 4" xfId="5543" xr:uid="{00000000-0005-0000-0000-0000B52E0000}"/>
    <cellStyle name="Normál 4 6 2 3 2 2 2 2 4 2" xfId="12640" xr:uid="{00000000-0005-0000-0000-0000B62E0000}"/>
    <cellStyle name="Normál 4 6 2 3 2 2 2 2 5" xfId="12641" xr:uid="{00000000-0005-0000-0000-0000B72E0000}"/>
    <cellStyle name="Normál 4 6 2 3 2 2 2 3" xfId="2210" xr:uid="{00000000-0005-0000-0000-0000B82E0000}"/>
    <cellStyle name="Normál 4 6 2 3 2 2 2 4" xfId="2872" xr:uid="{00000000-0005-0000-0000-0000B92E0000}"/>
    <cellStyle name="Normál 4 6 2 3 2 2 2 4 2" xfId="5546" xr:uid="{00000000-0005-0000-0000-0000BA2E0000}"/>
    <cellStyle name="Normál 4 6 2 3 2 2 2 4 2 2" xfId="12642" xr:uid="{00000000-0005-0000-0000-0000BB2E0000}"/>
    <cellStyle name="Normál 4 6 2 3 2 2 2 4 3" xfId="4586" xr:uid="{00000000-0005-0000-0000-0000BC2E0000}"/>
    <cellStyle name="Normál 4 6 2 3 2 2 2 4 4" xfId="12643" xr:uid="{00000000-0005-0000-0000-0000BD2E0000}"/>
    <cellStyle name="Normál 4 6 2 3 2 2 2 5" xfId="5542" xr:uid="{00000000-0005-0000-0000-0000BE2E0000}"/>
    <cellStyle name="Normál 4 6 2 3 2 2 2 5 2" xfId="12644" xr:uid="{00000000-0005-0000-0000-0000BF2E0000}"/>
    <cellStyle name="Normál 4 6 2 3 2 2 2 6" xfId="12645" xr:uid="{00000000-0005-0000-0000-0000C02E0000}"/>
    <cellStyle name="Normál 4 6 2 3 2 2 3" xfId="1082" xr:uid="{00000000-0005-0000-0000-0000C12E0000}"/>
    <cellStyle name="Normál 4 6 2 3 2 2 3 2" xfId="2212" xr:uid="{00000000-0005-0000-0000-0000C22E0000}"/>
    <cellStyle name="Normál 4 6 2 3 2 2 3 3" xfId="3366" xr:uid="{00000000-0005-0000-0000-0000C32E0000}"/>
    <cellStyle name="Normál 4 6 2 3 2 2 3 3 2" xfId="5548" xr:uid="{00000000-0005-0000-0000-0000C42E0000}"/>
    <cellStyle name="Normál 4 6 2 3 2 2 3 3 2 2" xfId="12646" xr:uid="{00000000-0005-0000-0000-0000C52E0000}"/>
    <cellStyle name="Normál 4 6 2 3 2 2 3 3 3" xfId="4591" xr:uid="{00000000-0005-0000-0000-0000C62E0000}"/>
    <cellStyle name="Normál 4 6 2 3 2 2 3 3 4" xfId="12647" xr:uid="{00000000-0005-0000-0000-0000C72E0000}"/>
    <cellStyle name="Normál 4 6 2 3 2 2 3 4" xfId="5547" xr:uid="{00000000-0005-0000-0000-0000C82E0000}"/>
    <cellStyle name="Normál 4 6 2 3 2 2 3 4 2" xfId="12648" xr:uid="{00000000-0005-0000-0000-0000C92E0000}"/>
    <cellStyle name="Normál 4 6 2 3 2 2 3 5" xfId="12649" xr:uid="{00000000-0005-0000-0000-0000CA2E0000}"/>
    <cellStyle name="Normál 4 6 2 3 2 2 4" xfId="2209" xr:uid="{00000000-0005-0000-0000-0000CB2E0000}"/>
    <cellStyle name="Normál 4 6 2 3 2 2 5" xfId="2871" xr:uid="{00000000-0005-0000-0000-0000CC2E0000}"/>
    <cellStyle name="Normál 4 6 2 3 2 2 5 2" xfId="5549" xr:uid="{00000000-0005-0000-0000-0000CD2E0000}"/>
    <cellStyle name="Normál 4 6 2 3 2 2 5 2 2" xfId="12650" xr:uid="{00000000-0005-0000-0000-0000CE2E0000}"/>
    <cellStyle name="Normál 4 6 2 3 2 2 5 3" xfId="4596" xr:uid="{00000000-0005-0000-0000-0000CF2E0000}"/>
    <cellStyle name="Normál 4 6 2 3 2 2 5 4" xfId="12651" xr:uid="{00000000-0005-0000-0000-0000D02E0000}"/>
    <cellStyle name="Normál 4 6 2 3 2 2 6" xfId="5541" xr:uid="{00000000-0005-0000-0000-0000D12E0000}"/>
    <cellStyle name="Normál 4 6 2 3 2 2 6 2" xfId="12652" xr:uid="{00000000-0005-0000-0000-0000D22E0000}"/>
    <cellStyle name="Normál 4 6 2 3 2 2 7" xfId="12653" xr:uid="{00000000-0005-0000-0000-0000D32E0000}"/>
    <cellStyle name="Normál 4 6 2 3 2 3" xfId="715" xr:uid="{00000000-0005-0000-0000-0000D42E0000}"/>
    <cellStyle name="Normál 4 6 2 3 2 3 2" xfId="1318" xr:uid="{00000000-0005-0000-0000-0000D52E0000}"/>
    <cellStyle name="Normál 4 6 2 3 2 3 2 2" xfId="2214" xr:uid="{00000000-0005-0000-0000-0000D62E0000}"/>
    <cellStyle name="Normál 4 6 2 3 2 3 2 3" xfId="3367" xr:uid="{00000000-0005-0000-0000-0000D72E0000}"/>
    <cellStyle name="Normál 4 6 2 3 2 3 2 3 2" xfId="5552" xr:uid="{00000000-0005-0000-0000-0000D82E0000}"/>
    <cellStyle name="Normál 4 6 2 3 2 3 2 3 2 2" xfId="12654" xr:uid="{00000000-0005-0000-0000-0000D92E0000}"/>
    <cellStyle name="Normál 4 6 2 3 2 3 2 3 3" xfId="4604" xr:uid="{00000000-0005-0000-0000-0000DA2E0000}"/>
    <cellStyle name="Normál 4 6 2 3 2 3 2 3 4" xfId="12655" xr:uid="{00000000-0005-0000-0000-0000DB2E0000}"/>
    <cellStyle name="Normál 4 6 2 3 2 3 2 4" xfId="5551" xr:uid="{00000000-0005-0000-0000-0000DC2E0000}"/>
    <cellStyle name="Normál 4 6 2 3 2 3 2 4 2" xfId="12656" xr:uid="{00000000-0005-0000-0000-0000DD2E0000}"/>
    <cellStyle name="Normál 4 6 2 3 2 3 2 5" xfId="12657" xr:uid="{00000000-0005-0000-0000-0000DE2E0000}"/>
    <cellStyle name="Normál 4 6 2 3 2 3 3" xfId="2213" xr:uid="{00000000-0005-0000-0000-0000DF2E0000}"/>
    <cellStyle name="Normál 4 6 2 3 2 3 4" xfId="2873" xr:uid="{00000000-0005-0000-0000-0000E02E0000}"/>
    <cellStyle name="Normál 4 6 2 3 2 3 4 2" xfId="5554" xr:uid="{00000000-0005-0000-0000-0000E12E0000}"/>
    <cellStyle name="Normál 4 6 2 3 2 3 4 2 2" xfId="12658" xr:uid="{00000000-0005-0000-0000-0000E22E0000}"/>
    <cellStyle name="Normál 4 6 2 3 2 3 4 3" xfId="4609" xr:uid="{00000000-0005-0000-0000-0000E32E0000}"/>
    <cellStyle name="Normál 4 6 2 3 2 3 4 4" xfId="12659" xr:uid="{00000000-0005-0000-0000-0000E42E0000}"/>
    <cellStyle name="Normál 4 6 2 3 2 3 5" xfId="5550" xr:uid="{00000000-0005-0000-0000-0000E52E0000}"/>
    <cellStyle name="Normál 4 6 2 3 2 3 5 2" xfId="12660" xr:uid="{00000000-0005-0000-0000-0000E62E0000}"/>
    <cellStyle name="Normál 4 6 2 3 2 3 6" xfId="12661" xr:uid="{00000000-0005-0000-0000-0000E72E0000}"/>
    <cellStyle name="Normál 4 6 2 3 2 4" xfId="1081" xr:uid="{00000000-0005-0000-0000-0000E82E0000}"/>
    <cellStyle name="Normál 4 6 2 3 2 4 2" xfId="2215" xr:uid="{00000000-0005-0000-0000-0000E92E0000}"/>
    <cellStyle name="Normál 4 6 2 3 2 4 3" xfId="3368" xr:uid="{00000000-0005-0000-0000-0000EA2E0000}"/>
    <cellStyle name="Normál 4 6 2 3 2 4 3 2" xfId="5556" xr:uid="{00000000-0005-0000-0000-0000EB2E0000}"/>
    <cellStyle name="Normál 4 6 2 3 2 4 3 2 2" xfId="12662" xr:uid="{00000000-0005-0000-0000-0000EC2E0000}"/>
    <cellStyle name="Normál 4 6 2 3 2 4 3 3" xfId="4617" xr:uid="{00000000-0005-0000-0000-0000ED2E0000}"/>
    <cellStyle name="Normál 4 6 2 3 2 4 3 4" xfId="12663" xr:uid="{00000000-0005-0000-0000-0000EE2E0000}"/>
    <cellStyle name="Normál 4 6 2 3 2 4 4" xfId="5555" xr:uid="{00000000-0005-0000-0000-0000EF2E0000}"/>
    <cellStyle name="Normál 4 6 2 3 2 4 4 2" xfId="12664" xr:uid="{00000000-0005-0000-0000-0000F02E0000}"/>
    <cellStyle name="Normál 4 6 2 3 2 4 5" xfId="12665" xr:uid="{00000000-0005-0000-0000-0000F12E0000}"/>
    <cellStyle name="Normál 4 6 2 3 2 5" xfId="2208" xr:uid="{00000000-0005-0000-0000-0000F22E0000}"/>
    <cellStyle name="Normál 4 6 2 3 2 6" xfId="2870" xr:uid="{00000000-0005-0000-0000-0000F32E0000}"/>
    <cellStyle name="Normál 4 6 2 3 2 6 2" xfId="5558" xr:uid="{00000000-0005-0000-0000-0000F42E0000}"/>
    <cellStyle name="Normál 4 6 2 3 2 6 2 2" xfId="12666" xr:uid="{00000000-0005-0000-0000-0000F52E0000}"/>
    <cellStyle name="Normál 4 6 2 3 2 6 3" xfId="4622" xr:uid="{00000000-0005-0000-0000-0000F62E0000}"/>
    <cellStyle name="Normál 4 6 2 3 2 6 4" xfId="12667" xr:uid="{00000000-0005-0000-0000-0000F72E0000}"/>
    <cellStyle name="Normál 4 6 2 3 2 7" xfId="5540" xr:uid="{00000000-0005-0000-0000-0000F82E0000}"/>
    <cellStyle name="Normál 4 6 2 3 2 7 2" xfId="12668" xr:uid="{00000000-0005-0000-0000-0000F92E0000}"/>
    <cellStyle name="Normál 4 6 2 3 2 8" xfId="12669" xr:uid="{00000000-0005-0000-0000-0000FA2E0000}"/>
    <cellStyle name="Normál 4 6 2 3 3" xfId="494" xr:uid="{00000000-0005-0000-0000-0000FB2E0000}"/>
    <cellStyle name="Normál 4 6 2 3 4" xfId="550" xr:uid="{00000000-0005-0000-0000-0000FC2E0000}"/>
    <cellStyle name="Normál 4 6 2 3 4 2" xfId="814" xr:uid="{00000000-0005-0000-0000-0000FD2E0000}"/>
    <cellStyle name="Normál 4 6 2 3 4 2 2" xfId="1319" xr:uid="{00000000-0005-0000-0000-0000FE2E0000}"/>
    <cellStyle name="Normál 4 6 2 3 4 2 2 2" xfId="2218" xr:uid="{00000000-0005-0000-0000-0000FF2E0000}"/>
    <cellStyle name="Normál 4 6 2 3 4 2 2 3" xfId="3369" xr:uid="{00000000-0005-0000-0000-0000002F0000}"/>
    <cellStyle name="Normál 4 6 2 3 4 2 2 3 2" xfId="5562" xr:uid="{00000000-0005-0000-0000-0000012F0000}"/>
    <cellStyle name="Normál 4 6 2 3 4 2 2 3 2 2" xfId="12670" xr:uid="{00000000-0005-0000-0000-0000022F0000}"/>
    <cellStyle name="Normál 4 6 2 3 4 2 2 3 3" xfId="4634" xr:uid="{00000000-0005-0000-0000-0000032F0000}"/>
    <cellStyle name="Normál 4 6 2 3 4 2 2 3 4" xfId="12671" xr:uid="{00000000-0005-0000-0000-0000042F0000}"/>
    <cellStyle name="Normál 4 6 2 3 4 2 2 4" xfId="5561" xr:uid="{00000000-0005-0000-0000-0000052F0000}"/>
    <cellStyle name="Normál 4 6 2 3 4 2 2 4 2" xfId="12672" xr:uid="{00000000-0005-0000-0000-0000062F0000}"/>
    <cellStyle name="Normál 4 6 2 3 4 2 2 5" xfId="12673" xr:uid="{00000000-0005-0000-0000-0000072F0000}"/>
    <cellStyle name="Normál 4 6 2 3 4 2 3" xfId="2217" xr:uid="{00000000-0005-0000-0000-0000082F0000}"/>
    <cellStyle name="Normál 4 6 2 3 4 2 4" xfId="2875" xr:uid="{00000000-0005-0000-0000-0000092F0000}"/>
    <cellStyle name="Normál 4 6 2 3 4 2 4 2" xfId="5564" xr:uid="{00000000-0005-0000-0000-00000A2F0000}"/>
    <cellStyle name="Normál 4 6 2 3 4 2 4 2 2" xfId="12674" xr:uid="{00000000-0005-0000-0000-00000B2F0000}"/>
    <cellStyle name="Normál 4 6 2 3 4 2 4 3" xfId="4639" xr:uid="{00000000-0005-0000-0000-00000C2F0000}"/>
    <cellStyle name="Normál 4 6 2 3 4 2 4 4" xfId="12675" xr:uid="{00000000-0005-0000-0000-00000D2F0000}"/>
    <cellStyle name="Normál 4 6 2 3 4 2 5" xfId="5560" xr:uid="{00000000-0005-0000-0000-00000E2F0000}"/>
    <cellStyle name="Normál 4 6 2 3 4 2 5 2" xfId="12676" xr:uid="{00000000-0005-0000-0000-00000F2F0000}"/>
    <cellStyle name="Normál 4 6 2 3 4 2 6" xfId="12677" xr:uid="{00000000-0005-0000-0000-0000102F0000}"/>
    <cellStyle name="Normál 4 6 2 3 4 3" xfId="1083" xr:uid="{00000000-0005-0000-0000-0000112F0000}"/>
    <cellStyle name="Normál 4 6 2 3 4 3 2" xfId="2219" xr:uid="{00000000-0005-0000-0000-0000122F0000}"/>
    <cellStyle name="Normál 4 6 2 3 4 3 3" xfId="3370" xr:uid="{00000000-0005-0000-0000-0000132F0000}"/>
    <cellStyle name="Normál 4 6 2 3 4 3 3 2" xfId="5567" xr:uid="{00000000-0005-0000-0000-0000142F0000}"/>
    <cellStyle name="Normál 4 6 2 3 4 3 3 2 2" xfId="12678" xr:uid="{00000000-0005-0000-0000-0000152F0000}"/>
    <cellStyle name="Normál 4 6 2 3 4 3 3 3" xfId="4650" xr:uid="{00000000-0005-0000-0000-0000162F0000}"/>
    <cellStyle name="Normál 4 6 2 3 4 3 3 4" xfId="12679" xr:uid="{00000000-0005-0000-0000-0000172F0000}"/>
    <cellStyle name="Normál 4 6 2 3 4 3 4" xfId="5565" xr:uid="{00000000-0005-0000-0000-0000182F0000}"/>
    <cellStyle name="Normál 4 6 2 3 4 3 4 2" xfId="12680" xr:uid="{00000000-0005-0000-0000-0000192F0000}"/>
    <cellStyle name="Normál 4 6 2 3 4 3 5" xfId="12681" xr:uid="{00000000-0005-0000-0000-00001A2F0000}"/>
    <cellStyle name="Normál 4 6 2 3 4 4" xfId="2216" xr:uid="{00000000-0005-0000-0000-00001B2F0000}"/>
    <cellStyle name="Normál 4 6 2 3 4 5" xfId="2874" xr:uid="{00000000-0005-0000-0000-00001C2F0000}"/>
    <cellStyle name="Normál 4 6 2 3 4 5 2" xfId="5568" xr:uid="{00000000-0005-0000-0000-00001D2F0000}"/>
    <cellStyle name="Normál 4 6 2 3 4 5 2 2" xfId="12682" xr:uid="{00000000-0005-0000-0000-00001E2F0000}"/>
    <cellStyle name="Normál 4 6 2 3 4 5 3" xfId="4654" xr:uid="{00000000-0005-0000-0000-00001F2F0000}"/>
    <cellStyle name="Normál 4 6 2 3 4 5 4" xfId="12683" xr:uid="{00000000-0005-0000-0000-0000202F0000}"/>
    <cellStyle name="Normál 4 6 2 3 4 6" xfId="5559" xr:uid="{00000000-0005-0000-0000-0000212F0000}"/>
    <cellStyle name="Normál 4 6 2 3 4 6 2" xfId="12684" xr:uid="{00000000-0005-0000-0000-0000222F0000}"/>
    <cellStyle name="Normál 4 6 2 3 4 7" xfId="12685" xr:uid="{00000000-0005-0000-0000-0000232F0000}"/>
    <cellStyle name="Normál 4 6 2 3 5" xfId="714" xr:uid="{00000000-0005-0000-0000-0000242F0000}"/>
    <cellStyle name="Normál 4 6 2 3 5 2" xfId="1320" xr:uid="{00000000-0005-0000-0000-0000252F0000}"/>
    <cellStyle name="Normál 4 6 2 3 5 2 2" xfId="2221" xr:uid="{00000000-0005-0000-0000-0000262F0000}"/>
    <cellStyle name="Normál 4 6 2 3 5 2 3" xfId="3371" xr:uid="{00000000-0005-0000-0000-0000272F0000}"/>
    <cellStyle name="Normál 4 6 2 3 5 2 3 2" xfId="5571" xr:uid="{00000000-0005-0000-0000-0000282F0000}"/>
    <cellStyle name="Normál 4 6 2 3 5 2 3 2 2" xfId="12686" xr:uid="{00000000-0005-0000-0000-0000292F0000}"/>
    <cellStyle name="Normál 4 6 2 3 5 2 3 3" xfId="4662" xr:uid="{00000000-0005-0000-0000-00002A2F0000}"/>
    <cellStyle name="Normál 4 6 2 3 5 2 3 4" xfId="12687" xr:uid="{00000000-0005-0000-0000-00002B2F0000}"/>
    <cellStyle name="Normál 4 6 2 3 5 2 4" xfId="5570" xr:uid="{00000000-0005-0000-0000-00002C2F0000}"/>
    <cellStyle name="Normál 4 6 2 3 5 2 4 2" xfId="12688" xr:uid="{00000000-0005-0000-0000-00002D2F0000}"/>
    <cellStyle name="Normál 4 6 2 3 5 2 5" xfId="12689" xr:uid="{00000000-0005-0000-0000-00002E2F0000}"/>
    <cellStyle name="Normál 4 6 2 3 5 3" xfId="2220" xr:uid="{00000000-0005-0000-0000-00002F2F0000}"/>
    <cellStyle name="Normál 4 6 2 3 5 4" xfId="2876" xr:uid="{00000000-0005-0000-0000-0000302F0000}"/>
    <cellStyle name="Normál 4 6 2 3 5 4 2" xfId="5572" xr:uid="{00000000-0005-0000-0000-0000312F0000}"/>
    <cellStyle name="Normál 4 6 2 3 5 4 2 2" xfId="12690" xr:uid="{00000000-0005-0000-0000-0000322F0000}"/>
    <cellStyle name="Normál 4 6 2 3 5 4 3" xfId="4665" xr:uid="{00000000-0005-0000-0000-0000332F0000}"/>
    <cellStyle name="Normál 4 6 2 3 5 4 4" xfId="12691" xr:uid="{00000000-0005-0000-0000-0000342F0000}"/>
    <cellStyle name="Normál 4 6 2 3 5 5" xfId="5569" xr:uid="{00000000-0005-0000-0000-0000352F0000}"/>
    <cellStyle name="Normál 4 6 2 3 5 5 2" xfId="12692" xr:uid="{00000000-0005-0000-0000-0000362F0000}"/>
    <cellStyle name="Normál 4 6 2 3 5 6" xfId="12693" xr:uid="{00000000-0005-0000-0000-0000372F0000}"/>
    <cellStyle name="Normál 4 6 2 3 6" xfId="1080" xr:uid="{00000000-0005-0000-0000-0000382F0000}"/>
    <cellStyle name="Normál 4 6 2 3 6 2" xfId="2222" xr:uid="{00000000-0005-0000-0000-0000392F0000}"/>
    <cellStyle name="Normál 4 6 2 3 6 3" xfId="3372" xr:uid="{00000000-0005-0000-0000-00003A2F0000}"/>
    <cellStyle name="Normál 4 6 2 3 6 3 2" xfId="5574" xr:uid="{00000000-0005-0000-0000-00003B2F0000}"/>
    <cellStyle name="Normál 4 6 2 3 6 3 2 2" xfId="12694" xr:uid="{00000000-0005-0000-0000-00003C2F0000}"/>
    <cellStyle name="Normál 4 6 2 3 6 3 3" xfId="4672" xr:uid="{00000000-0005-0000-0000-00003D2F0000}"/>
    <cellStyle name="Normál 4 6 2 3 6 3 4" xfId="12695" xr:uid="{00000000-0005-0000-0000-00003E2F0000}"/>
    <cellStyle name="Normál 4 6 2 3 6 4" xfId="5573" xr:uid="{00000000-0005-0000-0000-00003F2F0000}"/>
    <cellStyle name="Normál 4 6 2 3 6 4 2" xfId="12696" xr:uid="{00000000-0005-0000-0000-0000402F0000}"/>
    <cellStyle name="Normál 4 6 2 3 6 5" xfId="12697" xr:uid="{00000000-0005-0000-0000-0000412F0000}"/>
    <cellStyle name="Normál 4 6 2 3 7" xfId="2869" xr:uid="{00000000-0005-0000-0000-0000422F0000}"/>
    <cellStyle name="Normál 4 6 2 3 7 2" xfId="5575" xr:uid="{00000000-0005-0000-0000-0000432F0000}"/>
    <cellStyle name="Normál 4 6 2 3 7 2 2" xfId="12698" xr:uid="{00000000-0005-0000-0000-0000442F0000}"/>
    <cellStyle name="Normál 4 6 2 3 7 3" xfId="4674" xr:uid="{00000000-0005-0000-0000-0000452F0000}"/>
    <cellStyle name="Normál 4 6 2 3 7 4" xfId="12699" xr:uid="{00000000-0005-0000-0000-0000462F0000}"/>
    <cellStyle name="Normál 4 6 2 3 8" xfId="5539" xr:uid="{00000000-0005-0000-0000-0000472F0000}"/>
    <cellStyle name="Normál 4 6 2 3 8 2" xfId="12700" xr:uid="{00000000-0005-0000-0000-0000482F0000}"/>
    <cellStyle name="Normál 4 6 2 3 9" xfId="12701" xr:uid="{00000000-0005-0000-0000-0000492F0000}"/>
    <cellStyle name="Normál 4 6 2 4" xfId="328" xr:uid="{00000000-0005-0000-0000-00004A2F0000}"/>
    <cellStyle name="Normál 4 6 2 5" xfId="392" xr:uid="{00000000-0005-0000-0000-00004B2F0000}"/>
    <cellStyle name="Normál 4 6 2 5 2" xfId="552" xr:uid="{00000000-0005-0000-0000-00004C2F0000}"/>
    <cellStyle name="Normál 4 6 2 5 2 2" xfId="815" xr:uid="{00000000-0005-0000-0000-00004D2F0000}"/>
    <cellStyle name="Normál 4 6 2 5 2 2 2" xfId="1321" xr:uid="{00000000-0005-0000-0000-00004E2F0000}"/>
    <cellStyle name="Normál 4 6 2 5 2 2 2 2" xfId="2226" xr:uid="{00000000-0005-0000-0000-00004F2F0000}"/>
    <cellStyle name="Normál 4 6 2 5 2 2 2 3" xfId="3373" xr:uid="{00000000-0005-0000-0000-0000502F0000}"/>
    <cellStyle name="Normál 4 6 2 5 2 2 2 3 2" xfId="5580" xr:uid="{00000000-0005-0000-0000-0000512F0000}"/>
    <cellStyle name="Normál 4 6 2 5 2 2 2 3 2 2" xfId="12702" xr:uid="{00000000-0005-0000-0000-0000522F0000}"/>
    <cellStyle name="Normál 4 6 2 5 2 2 2 3 3" xfId="4690" xr:uid="{00000000-0005-0000-0000-0000532F0000}"/>
    <cellStyle name="Normál 4 6 2 5 2 2 2 3 4" xfId="12703" xr:uid="{00000000-0005-0000-0000-0000542F0000}"/>
    <cellStyle name="Normál 4 6 2 5 2 2 2 4" xfId="5579" xr:uid="{00000000-0005-0000-0000-0000552F0000}"/>
    <cellStyle name="Normál 4 6 2 5 2 2 2 4 2" xfId="12704" xr:uid="{00000000-0005-0000-0000-0000562F0000}"/>
    <cellStyle name="Normál 4 6 2 5 2 2 2 5" xfId="12705" xr:uid="{00000000-0005-0000-0000-0000572F0000}"/>
    <cellStyle name="Normál 4 6 2 5 2 2 3" xfId="2225" xr:uid="{00000000-0005-0000-0000-0000582F0000}"/>
    <cellStyle name="Normál 4 6 2 5 2 2 4" xfId="2879" xr:uid="{00000000-0005-0000-0000-0000592F0000}"/>
    <cellStyle name="Normál 4 6 2 5 2 2 4 2" xfId="5582" xr:uid="{00000000-0005-0000-0000-00005A2F0000}"/>
    <cellStyle name="Normál 4 6 2 5 2 2 4 2 2" xfId="12706" xr:uid="{00000000-0005-0000-0000-00005B2F0000}"/>
    <cellStyle name="Normál 4 6 2 5 2 2 4 3" xfId="4695" xr:uid="{00000000-0005-0000-0000-00005C2F0000}"/>
    <cellStyle name="Normál 4 6 2 5 2 2 4 4" xfId="12707" xr:uid="{00000000-0005-0000-0000-00005D2F0000}"/>
    <cellStyle name="Normál 4 6 2 5 2 2 5" xfId="5578" xr:uid="{00000000-0005-0000-0000-00005E2F0000}"/>
    <cellStyle name="Normál 4 6 2 5 2 2 5 2" xfId="12708" xr:uid="{00000000-0005-0000-0000-00005F2F0000}"/>
    <cellStyle name="Normál 4 6 2 5 2 2 6" xfId="12709" xr:uid="{00000000-0005-0000-0000-0000602F0000}"/>
    <cellStyle name="Normál 4 6 2 5 2 3" xfId="1085" xr:uid="{00000000-0005-0000-0000-0000612F0000}"/>
    <cellStyle name="Normál 4 6 2 5 2 3 2" xfId="2227" xr:uid="{00000000-0005-0000-0000-0000622F0000}"/>
    <cellStyle name="Normál 4 6 2 5 2 3 3" xfId="3374" xr:uid="{00000000-0005-0000-0000-0000632F0000}"/>
    <cellStyle name="Normál 4 6 2 5 2 3 3 2" xfId="5584" xr:uid="{00000000-0005-0000-0000-0000642F0000}"/>
    <cellStyle name="Normál 4 6 2 5 2 3 3 2 2" xfId="12710" xr:uid="{00000000-0005-0000-0000-0000652F0000}"/>
    <cellStyle name="Normál 4 6 2 5 2 3 3 3" xfId="4700" xr:uid="{00000000-0005-0000-0000-0000662F0000}"/>
    <cellStyle name="Normál 4 6 2 5 2 3 3 4" xfId="12711" xr:uid="{00000000-0005-0000-0000-0000672F0000}"/>
    <cellStyle name="Normál 4 6 2 5 2 3 4" xfId="5583" xr:uid="{00000000-0005-0000-0000-0000682F0000}"/>
    <cellStyle name="Normál 4 6 2 5 2 3 4 2" xfId="12712" xr:uid="{00000000-0005-0000-0000-0000692F0000}"/>
    <cellStyle name="Normál 4 6 2 5 2 3 5" xfId="12713" xr:uid="{00000000-0005-0000-0000-00006A2F0000}"/>
    <cellStyle name="Normál 4 6 2 5 2 4" xfId="2224" xr:uid="{00000000-0005-0000-0000-00006B2F0000}"/>
    <cellStyle name="Normál 4 6 2 5 2 5" xfId="2878" xr:uid="{00000000-0005-0000-0000-00006C2F0000}"/>
    <cellStyle name="Normál 4 6 2 5 2 5 2" xfId="5586" xr:uid="{00000000-0005-0000-0000-00006D2F0000}"/>
    <cellStyle name="Normál 4 6 2 5 2 5 2 2" xfId="12714" xr:uid="{00000000-0005-0000-0000-00006E2F0000}"/>
    <cellStyle name="Normál 4 6 2 5 2 5 3" xfId="4706" xr:uid="{00000000-0005-0000-0000-00006F2F0000}"/>
    <cellStyle name="Normál 4 6 2 5 2 5 4" xfId="12715" xr:uid="{00000000-0005-0000-0000-0000702F0000}"/>
    <cellStyle name="Normál 4 6 2 5 2 6" xfId="5577" xr:uid="{00000000-0005-0000-0000-0000712F0000}"/>
    <cellStyle name="Normál 4 6 2 5 2 6 2" xfId="12716" xr:uid="{00000000-0005-0000-0000-0000722F0000}"/>
    <cellStyle name="Normál 4 6 2 5 2 7" xfId="12717" xr:uid="{00000000-0005-0000-0000-0000732F0000}"/>
    <cellStyle name="Normál 4 6 2 5 3" xfId="716" xr:uid="{00000000-0005-0000-0000-0000742F0000}"/>
    <cellStyle name="Normál 4 6 2 5 3 2" xfId="1322" xr:uid="{00000000-0005-0000-0000-0000752F0000}"/>
    <cellStyle name="Normál 4 6 2 5 3 2 2" xfId="2229" xr:uid="{00000000-0005-0000-0000-0000762F0000}"/>
    <cellStyle name="Normál 4 6 2 5 3 2 3" xfId="3375" xr:uid="{00000000-0005-0000-0000-0000772F0000}"/>
    <cellStyle name="Normál 4 6 2 5 3 2 3 2" xfId="5589" xr:uid="{00000000-0005-0000-0000-0000782F0000}"/>
    <cellStyle name="Normál 4 6 2 5 3 2 3 2 2" xfId="12718" xr:uid="{00000000-0005-0000-0000-0000792F0000}"/>
    <cellStyle name="Normál 4 6 2 5 3 2 3 3" xfId="4714" xr:uid="{00000000-0005-0000-0000-00007A2F0000}"/>
    <cellStyle name="Normál 4 6 2 5 3 2 3 4" xfId="12719" xr:uid="{00000000-0005-0000-0000-00007B2F0000}"/>
    <cellStyle name="Normál 4 6 2 5 3 2 4" xfId="5588" xr:uid="{00000000-0005-0000-0000-00007C2F0000}"/>
    <cellStyle name="Normál 4 6 2 5 3 2 4 2" xfId="12720" xr:uid="{00000000-0005-0000-0000-00007D2F0000}"/>
    <cellStyle name="Normál 4 6 2 5 3 2 5" xfId="12721" xr:uid="{00000000-0005-0000-0000-00007E2F0000}"/>
    <cellStyle name="Normál 4 6 2 5 3 3" xfId="2228" xr:uid="{00000000-0005-0000-0000-00007F2F0000}"/>
    <cellStyle name="Normál 4 6 2 5 3 4" xfId="2880" xr:uid="{00000000-0005-0000-0000-0000802F0000}"/>
    <cellStyle name="Normál 4 6 2 5 3 4 2" xfId="5590" xr:uid="{00000000-0005-0000-0000-0000812F0000}"/>
    <cellStyle name="Normál 4 6 2 5 3 4 2 2" xfId="12722" xr:uid="{00000000-0005-0000-0000-0000822F0000}"/>
    <cellStyle name="Normál 4 6 2 5 3 4 3" xfId="4725" xr:uid="{00000000-0005-0000-0000-0000832F0000}"/>
    <cellStyle name="Normál 4 6 2 5 3 4 4" xfId="12723" xr:uid="{00000000-0005-0000-0000-0000842F0000}"/>
    <cellStyle name="Normál 4 6 2 5 3 5" xfId="5587" xr:uid="{00000000-0005-0000-0000-0000852F0000}"/>
    <cellStyle name="Normál 4 6 2 5 3 5 2" xfId="12724" xr:uid="{00000000-0005-0000-0000-0000862F0000}"/>
    <cellStyle name="Normál 4 6 2 5 3 6" xfId="12725" xr:uid="{00000000-0005-0000-0000-0000872F0000}"/>
    <cellStyle name="Normál 4 6 2 5 4" xfId="1084" xr:uid="{00000000-0005-0000-0000-0000882F0000}"/>
    <cellStyle name="Normál 4 6 2 5 4 2" xfId="2230" xr:uid="{00000000-0005-0000-0000-0000892F0000}"/>
    <cellStyle name="Normál 4 6 2 5 4 3" xfId="3376" xr:uid="{00000000-0005-0000-0000-00008A2F0000}"/>
    <cellStyle name="Normál 4 6 2 5 4 3 2" xfId="5593" xr:uid="{00000000-0005-0000-0000-00008B2F0000}"/>
    <cellStyle name="Normál 4 6 2 5 4 3 2 2" xfId="12726" xr:uid="{00000000-0005-0000-0000-00008C2F0000}"/>
    <cellStyle name="Normál 4 6 2 5 4 3 3" xfId="4730" xr:uid="{00000000-0005-0000-0000-00008D2F0000}"/>
    <cellStyle name="Normál 4 6 2 5 4 3 4" xfId="12727" xr:uid="{00000000-0005-0000-0000-00008E2F0000}"/>
    <cellStyle name="Normál 4 6 2 5 4 4" xfId="5591" xr:uid="{00000000-0005-0000-0000-00008F2F0000}"/>
    <cellStyle name="Normál 4 6 2 5 4 4 2" xfId="12728" xr:uid="{00000000-0005-0000-0000-0000902F0000}"/>
    <cellStyle name="Normál 4 6 2 5 4 5" xfId="12729" xr:uid="{00000000-0005-0000-0000-0000912F0000}"/>
    <cellStyle name="Normál 4 6 2 5 5" xfId="2223" xr:uid="{00000000-0005-0000-0000-0000922F0000}"/>
    <cellStyle name="Normál 4 6 2 5 6" xfId="2877" xr:uid="{00000000-0005-0000-0000-0000932F0000}"/>
    <cellStyle name="Normál 4 6 2 5 6 2" xfId="5594" xr:uid="{00000000-0005-0000-0000-0000942F0000}"/>
    <cellStyle name="Normál 4 6 2 5 6 2 2" xfId="12730" xr:uid="{00000000-0005-0000-0000-0000952F0000}"/>
    <cellStyle name="Normál 4 6 2 5 6 3" xfId="4735" xr:uid="{00000000-0005-0000-0000-0000962F0000}"/>
    <cellStyle name="Normál 4 6 2 5 6 4" xfId="12731" xr:uid="{00000000-0005-0000-0000-0000972F0000}"/>
    <cellStyle name="Normál 4 6 2 5 7" xfId="5576" xr:uid="{00000000-0005-0000-0000-0000982F0000}"/>
    <cellStyle name="Normál 4 6 2 5 7 2" xfId="12732" xr:uid="{00000000-0005-0000-0000-0000992F0000}"/>
    <cellStyle name="Normál 4 6 2 5 8" xfId="12733" xr:uid="{00000000-0005-0000-0000-00009A2F0000}"/>
    <cellStyle name="Normál 4 6 2 6" xfId="545" xr:uid="{00000000-0005-0000-0000-00009B2F0000}"/>
    <cellStyle name="Normál 4 6 2 6 2" xfId="816" xr:uid="{00000000-0005-0000-0000-00009C2F0000}"/>
    <cellStyle name="Normál 4 6 2 6 2 2" xfId="1323" xr:uid="{00000000-0005-0000-0000-00009D2F0000}"/>
    <cellStyle name="Normál 4 6 2 6 2 2 2" xfId="2233" xr:uid="{00000000-0005-0000-0000-00009E2F0000}"/>
    <cellStyle name="Normál 4 6 2 6 2 2 3" xfId="3377" xr:uid="{00000000-0005-0000-0000-00009F2F0000}"/>
    <cellStyle name="Normál 4 6 2 6 2 2 3 2" xfId="5599" xr:uid="{00000000-0005-0000-0000-0000A02F0000}"/>
    <cellStyle name="Normál 4 6 2 6 2 2 3 2 2" xfId="12734" xr:uid="{00000000-0005-0000-0000-0000A12F0000}"/>
    <cellStyle name="Normál 4 6 2 6 2 2 3 3" xfId="4744" xr:uid="{00000000-0005-0000-0000-0000A22F0000}"/>
    <cellStyle name="Normál 4 6 2 6 2 2 3 4" xfId="12735" xr:uid="{00000000-0005-0000-0000-0000A32F0000}"/>
    <cellStyle name="Normál 4 6 2 6 2 2 4" xfId="5597" xr:uid="{00000000-0005-0000-0000-0000A42F0000}"/>
    <cellStyle name="Normál 4 6 2 6 2 2 4 2" xfId="12736" xr:uid="{00000000-0005-0000-0000-0000A52F0000}"/>
    <cellStyle name="Normál 4 6 2 6 2 2 5" xfId="12737" xr:uid="{00000000-0005-0000-0000-0000A62F0000}"/>
    <cellStyle name="Normál 4 6 2 6 2 3" xfId="2232" xr:uid="{00000000-0005-0000-0000-0000A72F0000}"/>
    <cellStyle name="Normál 4 6 2 6 2 4" xfId="2882" xr:uid="{00000000-0005-0000-0000-0000A82F0000}"/>
    <cellStyle name="Normál 4 6 2 6 2 4 2" xfId="5600" xr:uid="{00000000-0005-0000-0000-0000A92F0000}"/>
    <cellStyle name="Normál 4 6 2 6 2 4 2 2" xfId="12738" xr:uid="{00000000-0005-0000-0000-0000AA2F0000}"/>
    <cellStyle name="Normál 4 6 2 6 2 4 3" xfId="4748" xr:uid="{00000000-0005-0000-0000-0000AB2F0000}"/>
    <cellStyle name="Normál 4 6 2 6 2 4 4" xfId="12739" xr:uid="{00000000-0005-0000-0000-0000AC2F0000}"/>
    <cellStyle name="Normál 4 6 2 6 2 5" xfId="5596" xr:uid="{00000000-0005-0000-0000-0000AD2F0000}"/>
    <cellStyle name="Normál 4 6 2 6 2 5 2" xfId="12740" xr:uid="{00000000-0005-0000-0000-0000AE2F0000}"/>
    <cellStyle name="Normál 4 6 2 6 2 6" xfId="12741" xr:uid="{00000000-0005-0000-0000-0000AF2F0000}"/>
    <cellStyle name="Normál 4 6 2 6 3" xfId="1086" xr:uid="{00000000-0005-0000-0000-0000B02F0000}"/>
    <cellStyle name="Normál 4 6 2 6 3 2" xfId="2234" xr:uid="{00000000-0005-0000-0000-0000B12F0000}"/>
    <cellStyle name="Normál 4 6 2 6 3 3" xfId="3378" xr:uid="{00000000-0005-0000-0000-0000B22F0000}"/>
    <cellStyle name="Normál 4 6 2 6 3 3 2" xfId="5602" xr:uid="{00000000-0005-0000-0000-0000B32F0000}"/>
    <cellStyle name="Normál 4 6 2 6 3 3 2 2" xfId="12742" xr:uid="{00000000-0005-0000-0000-0000B42F0000}"/>
    <cellStyle name="Normál 4 6 2 6 3 3 3" xfId="4755" xr:uid="{00000000-0005-0000-0000-0000B52F0000}"/>
    <cellStyle name="Normál 4 6 2 6 3 3 4" xfId="12743" xr:uid="{00000000-0005-0000-0000-0000B62F0000}"/>
    <cellStyle name="Normál 4 6 2 6 3 4" xfId="5601" xr:uid="{00000000-0005-0000-0000-0000B72F0000}"/>
    <cellStyle name="Normál 4 6 2 6 3 4 2" xfId="12744" xr:uid="{00000000-0005-0000-0000-0000B82F0000}"/>
    <cellStyle name="Normál 4 6 2 6 3 5" xfId="12745" xr:uid="{00000000-0005-0000-0000-0000B92F0000}"/>
    <cellStyle name="Normál 4 6 2 6 4" xfId="2231" xr:uid="{00000000-0005-0000-0000-0000BA2F0000}"/>
    <cellStyle name="Normál 4 6 2 6 5" xfId="2881" xr:uid="{00000000-0005-0000-0000-0000BB2F0000}"/>
    <cellStyle name="Normál 4 6 2 6 5 2" xfId="5603" xr:uid="{00000000-0005-0000-0000-0000BC2F0000}"/>
    <cellStyle name="Normál 4 6 2 6 5 2 2" xfId="12746" xr:uid="{00000000-0005-0000-0000-0000BD2F0000}"/>
    <cellStyle name="Normál 4 6 2 6 5 3" xfId="4762" xr:uid="{00000000-0005-0000-0000-0000BE2F0000}"/>
    <cellStyle name="Normál 4 6 2 6 5 4" xfId="12747" xr:uid="{00000000-0005-0000-0000-0000BF2F0000}"/>
    <cellStyle name="Normál 4 6 2 6 6" xfId="5595" xr:uid="{00000000-0005-0000-0000-0000C02F0000}"/>
    <cellStyle name="Normál 4 6 2 6 6 2" xfId="12748" xr:uid="{00000000-0005-0000-0000-0000C12F0000}"/>
    <cellStyle name="Normál 4 6 2 6 7" xfId="12749" xr:uid="{00000000-0005-0000-0000-0000C22F0000}"/>
    <cellStyle name="Normál 4 6 2 7" xfId="709" xr:uid="{00000000-0005-0000-0000-0000C32F0000}"/>
    <cellStyle name="Normál 4 6 2 7 2" xfId="1324" xr:uid="{00000000-0005-0000-0000-0000C42F0000}"/>
    <cellStyle name="Normál 4 6 2 7 2 2" xfId="2236" xr:uid="{00000000-0005-0000-0000-0000C52F0000}"/>
    <cellStyle name="Normál 4 6 2 7 2 3" xfId="3379" xr:uid="{00000000-0005-0000-0000-0000C62F0000}"/>
    <cellStyle name="Normál 4 6 2 7 2 3 2" xfId="5607" xr:uid="{00000000-0005-0000-0000-0000C72F0000}"/>
    <cellStyle name="Normál 4 6 2 7 2 3 2 2" xfId="12750" xr:uid="{00000000-0005-0000-0000-0000C82F0000}"/>
    <cellStyle name="Normál 4 6 2 7 2 3 3" xfId="4770" xr:uid="{00000000-0005-0000-0000-0000C92F0000}"/>
    <cellStyle name="Normál 4 6 2 7 2 3 4" xfId="12751" xr:uid="{00000000-0005-0000-0000-0000CA2F0000}"/>
    <cellStyle name="Normál 4 6 2 7 2 4" xfId="5605" xr:uid="{00000000-0005-0000-0000-0000CB2F0000}"/>
    <cellStyle name="Normál 4 6 2 7 2 4 2" xfId="12752" xr:uid="{00000000-0005-0000-0000-0000CC2F0000}"/>
    <cellStyle name="Normál 4 6 2 7 2 5" xfId="12753" xr:uid="{00000000-0005-0000-0000-0000CD2F0000}"/>
    <cellStyle name="Normál 4 6 2 7 3" xfId="2235" xr:uid="{00000000-0005-0000-0000-0000CE2F0000}"/>
    <cellStyle name="Normál 4 6 2 7 4" xfId="2883" xr:uid="{00000000-0005-0000-0000-0000CF2F0000}"/>
    <cellStyle name="Normál 4 6 2 7 4 2" xfId="5608" xr:uid="{00000000-0005-0000-0000-0000D02F0000}"/>
    <cellStyle name="Normál 4 6 2 7 4 2 2" xfId="12754" xr:uid="{00000000-0005-0000-0000-0000D12F0000}"/>
    <cellStyle name="Normál 4 6 2 7 4 3" xfId="4774" xr:uid="{00000000-0005-0000-0000-0000D22F0000}"/>
    <cellStyle name="Normál 4 6 2 7 4 4" xfId="12755" xr:uid="{00000000-0005-0000-0000-0000D32F0000}"/>
    <cellStyle name="Normál 4 6 2 7 5" xfId="5604" xr:uid="{00000000-0005-0000-0000-0000D42F0000}"/>
    <cellStyle name="Normál 4 6 2 7 5 2" xfId="12756" xr:uid="{00000000-0005-0000-0000-0000D52F0000}"/>
    <cellStyle name="Normál 4 6 2 7 6" xfId="12757" xr:uid="{00000000-0005-0000-0000-0000D62F0000}"/>
    <cellStyle name="Normál 4 6 2 8" xfId="1071" xr:uid="{00000000-0005-0000-0000-0000D72F0000}"/>
    <cellStyle name="Normál 4 6 2 8 2" xfId="2237" xr:uid="{00000000-0005-0000-0000-0000D82F0000}"/>
    <cellStyle name="Normál 4 6 2 8 3" xfId="3380" xr:uid="{00000000-0005-0000-0000-0000D92F0000}"/>
    <cellStyle name="Normál 4 6 2 8 3 2" xfId="5610" xr:uid="{00000000-0005-0000-0000-0000DA2F0000}"/>
    <cellStyle name="Normál 4 6 2 8 3 2 2" xfId="12758" xr:uid="{00000000-0005-0000-0000-0000DB2F0000}"/>
    <cellStyle name="Normál 4 6 2 8 3 3" xfId="4781" xr:uid="{00000000-0005-0000-0000-0000DC2F0000}"/>
    <cellStyle name="Normál 4 6 2 8 3 4" xfId="12759" xr:uid="{00000000-0005-0000-0000-0000DD2F0000}"/>
    <cellStyle name="Normál 4 6 2 8 4" xfId="5609" xr:uid="{00000000-0005-0000-0000-0000DE2F0000}"/>
    <cellStyle name="Normál 4 6 2 8 4 2" xfId="12760" xr:uid="{00000000-0005-0000-0000-0000DF2F0000}"/>
    <cellStyle name="Normál 4 6 2 8 5" xfId="12761" xr:uid="{00000000-0005-0000-0000-0000E02F0000}"/>
    <cellStyle name="Normál 4 6 2 9" xfId="2852" xr:uid="{00000000-0005-0000-0000-0000E12F0000}"/>
    <cellStyle name="Normál 4 6 2 9 2" xfId="5611" xr:uid="{00000000-0005-0000-0000-0000E22F0000}"/>
    <cellStyle name="Normál 4 6 2 9 2 2" xfId="12762" xr:uid="{00000000-0005-0000-0000-0000E32F0000}"/>
    <cellStyle name="Normál 4 6 2 9 3" xfId="4784" xr:uid="{00000000-0005-0000-0000-0000E42F0000}"/>
    <cellStyle name="Normál 4 6 2 9 4" xfId="12763" xr:uid="{00000000-0005-0000-0000-0000E52F0000}"/>
    <cellStyle name="Normál 4 6 3" xfId="230" xr:uid="{00000000-0005-0000-0000-0000E62F0000}"/>
    <cellStyle name="Normál 4 6 3 10" xfId="12764" xr:uid="{00000000-0005-0000-0000-0000E72F0000}"/>
    <cellStyle name="Normál 4 6 3 2" xfId="308" xr:uid="{00000000-0005-0000-0000-0000E82F0000}"/>
    <cellStyle name="Normál 4 6 3 2 2" xfId="397" xr:uid="{00000000-0005-0000-0000-0000E92F0000}"/>
    <cellStyle name="Normál 4 6 3 2 2 2" xfId="555" xr:uid="{00000000-0005-0000-0000-0000EA2F0000}"/>
    <cellStyle name="Normál 4 6 3 2 2 2 2" xfId="817" xr:uid="{00000000-0005-0000-0000-0000EB2F0000}"/>
    <cellStyle name="Normál 4 6 3 2 2 2 2 2" xfId="1325" xr:uid="{00000000-0005-0000-0000-0000EC2F0000}"/>
    <cellStyle name="Normál 4 6 3 2 2 2 2 2 2" xfId="2241" xr:uid="{00000000-0005-0000-0000-0000ED2F0000}"/>
    <cellStyle name="Normál 4 6 3 2 2 2 2 2 3" xfId="3381" xr:uid="{00000000-0005-0000-0000-0000EE2F0000}"/>
    <cellStyle name="Normál 4 6 3 2 2 2 2 2 3 2" xfId="5619" xr:uid="{00000000-0005-0000-0000-0000EF2F0000}"/>
    <cellStyle name="Normál 4 6 3 2 2 2 2 2 3 2 2" xfId="12765" xr:uid="{00000000-0005-0000-0000-0000F02F0000}"/>
    <cellStyle name="Normál 4 6 3 2 2 2 2 2 3 3" xfId="4803" xr:uid="{00000000-0005-0000-0000-0000F12F0000}"/>
    <cellStyle name="Normál 4 6 3 2 2 2 2 2 3 4" xfId="12766" xr:uid="{00000000-0005-0000-0000-0000F22F0000}"/>
    <cellStyle name="Normál 4 6 3 2 2 2 2 2 4" xfId="5617" xr:uid="{00000000-0005-0000-0000-0000F32F0000}"/>
    <cellStyle name="Normál 4 6 3 2 2 2 2 2 4 2" xfId="12767" xr:uid="{00000000-0005-0000-0000-0000F42F0000}"/>
    <cellStyle name="Normál 4 6 3 2 2 2 2 2 5" xfId="12768" xr:uid="{00000000-0005-0000-0000-0000F52F0000}"/>
    <cellStyle name="Normál 4 6 3 2 2 2 2 3" xfId="2240" xr:uid="{00000000-0005-0000-0000-0000F62F0000}"/>
    <cellStyle name="Normál 4 6 3 2 2 2 2 4" xfId="2888" xr:uid="{00000000-0005-0000-0000-0000F72F0000}"/>
    <cellStyle name="Normál 4 6 3 2 2 2 2 4 2" xfId="5621" xr:uid="{00000000-0005-0000-0000-0000F82F0000}"/>
    <cellStyle name="Normál 4 6 3 2 2 2 2 4 2 2" xfId="12769" xr:uid="{00000000-0005-0000-0000-0000F92F0000}"/>
    <cellStyle name="Normál 4 6 3 2 2 2 2 4 3" xfId="4808" xr:uid="{00000000-0005-0000-0000-0000FA2F0000}"/>
    <cellStyle name="Normál 4 6 3 2 2 2 2 4 4" xfId="12770" xr:uid="{00000000-0005-0000-0000-0000FB2F0000}"/>
    <cellStyle name="Normál 4 6 3 2 2 2 2 5" xfId="5616" xr:uid="{00000000-0005-0000-0000-0000FC2F0000}"/>
    <cellStyle name="Normál 4 6 3 2 2 2 2 5 2" xfId="12771" xr:uid="{00000000-0005-0000-0000-0000FD2F0000}"/>
    <cellStyle name="Normál 4 6 3 2 2 2 2 6" xfId="12772" xr:uid="{00000000-0005-0000-0000-0000FE2F0000}"/>
    <cellStyle name="Normál 4 6 3 2 2 2 3" xfId="1090" xr:uid="{00000000-0005-0000-0000-0000FF2F0000}"/>
    <cellStyle name="Normál 4 6 3 2 2 2 3 2" xfId="2242" xr:uid="{00000000-0005-0000-0000-000000300000}"/>
    <cellStyle name="Normál 4 6 3 2 2 2 3 3" xfId="3382" xr:uid="{00000000-0005-0000-0000-000001300000}"/>
    <cellStyle name="Normál 4 6 3 2 2 2 3 3 2" xfId="5623" xr:uid="{00000000-0005-0000-0000-000002300000}"/>
    <cellStyle name="Normál 4 6 3 2 2 2 3 3 2 2" xfId="12773" xr:uid="{00000000-0005-0000-0000-000003300000}"/>
    <cellStyle name="Normál 4 6 3 2 2 2 3 3 3" xfId="4813" xr:uid="{00000000-0005-0000-0000-000004300000}"/>
    <cellStyle name="Normál 4 6 3 2 2 2 3 3 4" xfId="12774" xr:uid="{00000000-0005-0000-0000-000005300000}"/>
    <cellStyle name="Normál 4 6 3 2 2 2 3 4" xfId="5622" xr:uid="{00000000-0005-0000-0000-000006300000}"/>
    <cellStyle name="Normál 4 6 3 2 2 2 3 4 2" xfId="12775" xr:uid="{00000000-0005-0000-0000-000007300000}"/>
    <cellStyle name="Normál 4 6 3 2 2 2 3 5" xfId="12776" xr:uid="{00000000-0005-0000-0000-000008300000}"/>
    <cellStyle name="Normál 4 6 3 2 2 2 4" xfId="2239" xr:uid="{00000000-0005-0000-0000-000009300000}"/>
    <cellStyle name="Normál 4 6 3 2 2 2 5" xfId="2887" xr:uid="{00000000-0005-0000-0000-00000A300000}"/>
    <cellStyle name="Normál 4 6 3 2 2 2 5 2" xfId="5624" xr:uid="{00000000-0005-0000-0000-00000B300000}"/>
    <cellStyle name="Normál 4 6 3 2 2 2 5 2 2" xfId="12777" xr:uid="{00000000-0005-0000-0000-00000C300000}"/>
    <cellStyle name="Normál 4 6 3 2 2 2 5 3" xfId="4818" xr:uid="{00000000-0005-0000-0000-00000D300000}"/>
    <cellStyle name="Normál 4 6 3 2 2 2 5 4" xfId="12778" xr:uid="{00000000-0005-0000-0000-00000E300000}"/>
    <cellStyle name="Normál 4 6 3 2 2 2 6" xfId="5615" xr:uid="{00000000-0005-0000-0000-00000F300000}"/>
    <cellStyle name="Normál 4 6 3 2 2 2 6 2" xfId="12779" xr:uid="{00000000-0005-0000-0000-000010300000}"/>
    <cellStyle name="Normál 4 6 3 2 2 2 7" xfId="12780" xr:uid="{00000000-0005-0000-0000-000011300000}"/>
    <cellStyle name="Normál 4 6 3 2 2 3" xfId="719" xr:uid="{00000000-0005-0000-0000-000012300000}"/>
    <cellStyle name="Normál 4 6 3 2 2 3 2" xfId="1326" xr:uid="{00000000-0005-0000-0000-000013300000}"/>
    <cellStyle name="Normál 4 6 3 2 2 3 2 2" xfId="2244" xr:uid="{00000000-0005-0000-0000-000014300000}"/>
    <cellStyle name="Normál 4 6 3 2 2 3 2 3" xfId="3383" xr:uid="{00000000-0005-0000-0000-000015300000}"/>
    <cellStyle name="Normál 4 6 3 2 2 3 2 3 2" xfId="5627" xr:uid="{00000000-0005-0000-0000-000016300000}"/>
    <cellStyle name="Normál 4 6 3 2 2 3 2 3 2 2" xfId="12781" xr:uid="{00000000-0005-0000-0000-000017300000}"/>
    <cellStyle name="Normál 4 6 3 2 2 3 2 3 3" xfId="4826" xr:uid="{00000000-0005-0000-0000-000018300000}"/>
    <cellStyle name="Normál 4 6 3 2 2 3 2 3 4" xfId="12782" xr:uid="{00000000-0005-0000-0000-000019300000}"/>
    <cellStyle name="Normál 4 6 3 2 2 3 2 4" xfId="5626" xr:uid="{00000000-0005-0000-0000-00001A300000}"/>
    <cellStyle name="Normál 4 6 3 2 2 3 2 4 2" xfId="12783" xr:uid="{00000000-0005-0000-0000-00001B300000}"/>
    <cellStyle name="Normál 4 6 3 2 2 3 2 5" xfId="12784" xr:uid="{00000000-0005-0000-0000-00001C300000}"/>
    <cellStyle name="Normál 4 6 3 2 2 3 3" xfId="2243" xr:uid="{00000000-0005-0000-0000-00001D300000}"/>
    <cellStyle name="Normál 4 6 3 2 2 3 4" xfId="2889" xr:uid="{00000000-0005-0000-0000-00001E300000}"/>
    <cellStyle name="Normál 4 6 3 2 2 3 4 2" xfId="5628" xr:uid="{00000000-0005-0000-0000-00001F300000}"/>
    <cellStyle name="Normál 4 6 3 2 2 3 4 2 2" xfId="12785" xr:uid="{00000000-0005-0000-0000-000020300000}"/>
    <cellStyle name="Normál 4 6 3 2 2 3 4 3" xfId="4831" xr:uid="{00000000-0005-0000-0000-000021300000}"/>
    <cellStyle name="Normál 4 6 3 2 2 3 4 4" xfId="12786" xr:uid="{00000000-0005-0000-0000-000022300000}"/>
    <cellStyle name="Normál 4 6 3 2 2 3 5" xfId="5625" xr:uid="{00000000-0005-0000-0000-000023300000}"/>
    <cellStyle name="Normál 4 6 3 2 2 3 5 2" xfId="12787" xr:uid="{00000000-0005-0000-0000-000024300000}"/>
    <cellStyle name="Normál 4 6 3 2 2 3 6" xfId="12788" xr:uid="{00000000-0005-0000-0000-000025300000}"/>
    <cellStyle name="Normál 4 6 3 2 2 4" xfId="1089" xr:uid="{00000000-0005-0000-0000-000026300000}"/>
    <cellStyle name="Normál 4 6 3 2 2 4 2" xfId="2245" xr:uid="{00000000-0005-0000-0000-000027300000}"/>
    <cellStyle name="Normál 4 6 3 2 2 4 3" xfId="3384" xr:uid="{00000000-0005-0000-0000-000028300000}"/>
    <cellStyle name="Normál 4 6 3 2 2 4 3 2" xfId="5631" xr:uid="{00000000-0005-0000-0000-000029300000}"/>
    <cellStyle name="Normál 4 6 3 2 2 4 3 2 2" xfId="12789" xr:uid="{00000000-0005-0000-0000-00002A300000}"/>
    <cellStyle name="Normál 4 6 3 2 2 4 3 3" xfId="4839" xr:uid="{00000000-0005-0000-0000-00002B300000}"/>
    <cellStyle name="Normál 4 6 3 2 2 4 3 4" xfId="12790" xr:uid="{00000000-0005-0000-0000-00002C300000}"/>
    <cellStyle name="Normál 4 6 3 2 2 4 4" xfId="5629" xr:uid="{00000000-0005-0000-0000-00002D300000}"/>
    <cellStyle name="Normál 4 6 3 2 2 4 4 2" xfId="12791" xr:uid="{00000000-0005-0000-0000-00002E300000}"/>
    <cellStyle name="Normál 4 6 3 2 2 4 5" xfId="12792" xr:uid="{00000000-0005-0000-0000-00002F300000}"/>
    <cellStyle name="Normál 4 6 3 2 2 5" xfId="2238" xr:uid="{00000000-0005-0000-0000-000030300000}"/>
    <cellStyle name="Normál 4 6 3 2 2 6" xfId="2886" xr:uid="{00000000-0005-0000-0000-000031300000}"/>
    <cellStyle name="Normál 4 6 3 2 2 6 2" xfId="5632" xr:uid="{00000000-0005-0000-0000-000032300000}"/>
    <cellStyle name="Normál 4 6 3 2 2 6 2 2" xfId="12793" xr:uid="{00000000-0005-0000-0000-000033300000}"/>
    <cellStyle name="Normál 4 6 3 2 2 6 3" xfId="4844" xr:uid="{00000000-0005-0000-0000-000034300000}"/>
    <cellStyle name="Normál 4 6 3 2 2 6 4" xfId="12794" xr:uid="{00000000-0005-0000-0000-000035300000}"/>
    <cellStyle name="Normál 4 6 3 2 2 7" xfId="5614" xr:uid="{00000000-0005-0000-0000-000036300000}"/>
    <cellStyle name="Normál 4 6 3 2 2 7 2" xfId="12795" xr:uid="{00000000-0005-0000-0000-000037300000}"/>
    <cellStyle name="Normál 4 6 3 2 2 8" xfId="12796" xr:uid="{00000000-0005-0000-0000-000038300000}"/>
    <cellStyle name="Normál 4 6 3 2 3" xfId="495" xr:uid="{00000000-0005-0000-0000-000039300000}"/>
    <cellStyle name="Normál 4 6 3 2 4" xfId="554" xr:uid="{00000000-0005-0000-0000-00003A300000}"/>
    <cellStyle name="Normál 4 6 3 2 4 2" xfId="818" xr:uid="{00000000-0005-0000-0000-00003B300000}"/>
    <cellStyle name="Normál 4 6 3 2 4 2 2" xfId="1327" xr:uid="{00000000-0005-0000-0000-00003C300000}"/>
    <cellStyle name="Normál 4 6 3 2 4 2 2 2" xfId="2248" xr:uid="{00000000-0005-0000-0000-00003D300000}"/>
    <cellStyle name="Normál 4 6 3 2 4 2 2 3" xfId="3385" xr:uid="{00000000-0005-0000-0000-00003E300000}"/>
    <cellStyle name="Normál 4 6 3 2 4 2 2 3 2" xfId="5637" xr:uid="{00000000-0005-0000-0000-00003F300000}"/>
    <cellStyle name="Normál 4 6 3 2 4 2 2 3 2 2" xfId="12797" xr:uid="{00000000-0005-0000-0000-000040300000}"/>
    <cellStyle name="Normál 4 6 3 2 4 2 2 3 3" xfId="4856" xr:uid="{00000000-0005-0000-0000-000041300000}"/>
    <cellStyle name="Normál 4 6 3 2 4 2 2 3 4" xfId="12798" xr:uid="{00000000-0005-0000-0000-000042300000}"/>
    <cellStyle name="Normál 4 6 3 2 4 2 2 4" xfId="5636" xr:uid="{00000000-0005-0000-0000-000043300000}"/>
    <cellStyle name="Normál 4 6 3 2 4 2 2 4 2" xfId="12799" xr:uid="{00000000-0005-0000-0000-000044300000}"/>
    <cellStyle name="Normál 4 6 3 2 4 2 2 5" xfId="12800" xr:uid="{00000000-0005-0000-0000-000045300000}"/>
    <cellStyle name="Normál 4 6 3 2 4 2 3" xfId="2247" xr:uid="{00000000-0005-0000-0000-000046300000}"/>
    <cellStyle name="Normál 4 6 3 2 4 2 4" xfId="2891" xr:uid="{00000000-0005-0000-0000-000047300000}"/>
    <cellStyle name="Normál 4 6 3 2 4 2 4 2" xfId="5638" xr:uid="{00000000-0005-0000-0000-000048300000}"/>
    <cellStyle name="Normál 4 6 3 2 4 2 4 2 2" xfId="12801" xr:uid="{00000000-0005-0000-0000-000049300000}"/>
    <cellStyle name="Normál 4 6 3 2 4 2 4 3" xfId="4861" xr:uid="{00000000-0005-0000-0000-00004A300000}"/>
    <cellStyle name="Normál 4 6 3 2 4 2 4 4" xfId="12802" xr:uid="{00000000-0005-0000-0000-00004B300000}"/>
    <cellStyle name="Normál 4 6 3 2 4 2 5" xfId="5635" xr:uid="{00000000-0005-0000-0000-00004C300000}"/>
    <cellStyle name="Normál 4 6 3 2 4 2 5 2" xfId="12803" xr:uid="{00000000-0005-0000-0000-00004D300000}"/>
    <cellStyle name="Normál 4 6 3 2 4 2 6" xfId="12804" xr:uid="{00000000-0005-0000-0000-00004E300000}"/>
    <cellStyle name="Normál 4 6 3 2 4 3" xfId="1091" xr:uid="{00000000-0005-0000-0000-00004F300000}"/>
    <cellStyle name="Normál 4 6 3 2 4 3 2" xfId="2249" xr:uid="{00000000-0005-0000-0000-000050300000}"/>
    <cellStyle name="Normál 4 6 3 2 4 3 3" xfId="3386" xr:uid="{00000000-0005-0000-0000-000051300000}"/>
    <cellStyle name="Normál 4 6 3 2 4 3 3 2" xfId="5641" xr:uid="{00000000-0005-0000-0000-000052300000}"/>
    <cellStyle name="Normál 4 6 3 2 4 3 3 2 2" xfId="12805" xr:uid="{00000000-0005-0000-0000-000053300000}"/>
    <cellStyle name="Normál 4 6 3 2 4 3 3 3" xfId="4877" xr:uid="{00000000-0005-0000-0000-000054300000}"/>
    <cellStyle name="Normál 4 6 3 2 4 3 3 4" xfId="12806" xr:uid="{00000000-0005-0000-0000-000055300000}"/>
    <cellStyle name="Normál 4 6 3 2 4 3 4" xfId="5639" xr:uid="{00000000-0005-0000-0000-000056300000}"/>
    <cellStyle name="Normál 4 6 3 2 4 3 4 2" xfId="12807" xr:uid="{00000000-0005-0000-0000-000057300000}"/>
    <cellStyle name="Normál 4 6 3 2 4 3 5" xfId="12808" xr:uid="{00000000-0005-0000-0000-000058300000}"/>
    <cellStyle name="Normál 4 6 3 2 4 4" xfId="2246" xr:uid="{00000000-0005-0000-0000-000059300000}"/>
    <cellStyle name="Normál 4 6 3 2 4 5" xfId="2890" xr:uid="{00000000-0005-0000-0000-00005A300000}"/>
    <cellStyle name="Normál 4 6 3 2 4 5 2" xfId="5642" xr:uid="{00000000-0005-0000-0000-00005B300000}"/>
    <cellStyle name="Normál 4 6 3 2 4 5 2 2" xfId="12809" xr:uid="{00000000-0005-0000-0000-00005C300000}"/>
    <cellStyle name="Normál 4 6 3 2 4 5 3" xfId="4881" xr:uid="{00000000-0005-0000-0000-00005D300000}"/>
    <cellStyle name="Normál 4 6 3 2 4 5 4" xfId="12810" xr:uid="{00000000-0005-0000-0000-00005E300000}"/>
    <cellStyle name="Normál 4 6 3 2 4 6" xfId="5634" xr:uid="{00000000-0005-0000-0000-00005F300000}"/>
    <cellStyle name="Normál 4 6 3 2 4 6 2" xfId="12811" xr:uid="{00000000-0005-0000-0000-000060300000}"/>
    <cellStyle name="Normál 4 6 3 2 4 7" xfId="12812" xr:uid="{00000000-0005-0000-0000-000061300000}"/>
    <cellStyle name="Normál 4 6 3 2 5" xfId="718" xr:uid="{00000000-0005-0000-0000-000062300000}"/>
    <cellStyle name="Normál 4 6 3 2 5 2" xfId="1328" xr:uid="{00000000-0005-0000-0000-000063300000}"/>
    <cellStyle name="Normál 4 6 3 2 5 2 2" xfId="2251" xr:uid="{00000000-0005-0000-0000-000064300000}"/>
    <cellStyle name="Normál 4 6 3 2 5 2 3" xfId="3387" xr:uid="{00000000-0005-0000-0000-000065300000}"/>
    <cellStyle name="Normál 4 6 3 2 5 2 3 2" xfId="5646" xr:uid="{00000000-0005-0000-0000-000066300000}"/>
    <cellStyle name="Normál 4 6 3 2 5 2 3 2 2" xfId="12813" xr:uid="{00000000-0005-0000-0000-000067300000}"/>
    <cellStyle name="Normál 4 6 3 2 5 2 3 3" xfId="4889" xr:uid="{00000000-0005-0000-0000-000068300000}"/>
    <cellStyle name="Normál 4 6 3 2 5 2 3 4" xfId="12814" xr:uid="{00000000-0005-0000-0000-000069300000}"/>
    <cellStyle name="Normál 4 6 3 2 5 2 4" xfId="5644" xr:uid="{00000000-0005-0000-0000-00006A300000}"/>
    <cellStyle name="Normál 4 6 3 2 5 2 4 2" xfId="12815" xr:uid="{00000000-0005-0000-0000-00006B300000}"/>
    <cellStyle name="Normál 4 6 3 2 5 2 5" xfId="12816" xr:uid="{00000000-0005-0000-0000-00006C300000}"/>
    <cellStyle name="Normál 4 6 3 2 5 3" xfId="2250" xr:uid="{00000000-0005-0000-0000-00006D300000}"/>
    <cellStyle name="Normál 4 6 3 2 5 4" xfId="2892" xr:uid="{00000000-0005-0000-0000-00006E300000}"/>
    <cellStyle name="Normál 4 6 3 2 5 4 2" xfId="5647" xr:uid="{00000000-0005-0000-0000-00006F300000}"/>
    <cellStyle name="Normál 4 6 3 2 5 4 2 2" xfId="12817" xr:uid="{00000000-0005-0000-0000-000070300000}"/>
    <cellStyle name="Normál 4 6 3 2 5 4 3" xfId="4892" xr:uid="{00000000-0005-0000-0000-000071300000}"/>
    <cellStyle name="Normál 4 6 3 2 5 4 4" xfId="12818" xr:uid="{00000000-0005-0000-0000-000072300000}"/>
    <cellStyle name="Normál 4 6 3 2 5 5" xfId="5643" xr:uid="{00000000-0005-0000-0000-000073300000}"/>
    <cellStyle name="Normál 4 6 3 2 5 5 2" xfId="12819" xr:uid="{00000000-0005-0000-0000-000074300000}"/>
    <cellStyle name="Normál 4 6 3 2 5 6" xfId="12820" xr:uid="{00000000-0005-0000-0000-000075300000}"/>
    <cellStyle name="Normál 4 6 3 2 6" xfId="1088" xr:uid="{00000000-0005-0000-0000-000076300000}"/>
    <cellStyle name="Normál 4 6 3 2 6 2" xfId="2252" xr:uid="{00000000-0005-0000-0000-000077300000}"/>
    <cellStyle name="Normál 4 6 3 2 6 3" xfId="3388" xr:uid="{00000000-0005-0000-0000-000078300000}"/>
    <cellStyle name="Normál 4 6 3 2 6 3 2" xfId="5649" xr:uid="{00000000-0005-0000-0000-000079300000}"/>
    <cellStyle name="Normál 4 6 3 2 6 3 2 2" xfId="12821" xr:uid="{00000000-0005-0000-0000-00007A300000}"/>
    <cellStyle name="Normál 4 6 3 2 6 3 3" xfId="4899" xr:uid="{00000000-0005-0000-0000-00007B300000}"/>
    <cellStyle name="Normál 4 6 3 2 6 3 4" xfId="12822" xr:uid="{00000000-0005-0000-0000-00007C300000}"/>
    <cellStyle name="Normál 4 6 3 2 6 4" xfId="5648" xr:uid="{00000000-0005-0000-0000-00007D300000}"/>
    <cellStyle name="Normál 4 6 3 2 6 4 2" xfId="12823" xr:uid="{00000000-0005-0000-0000-00007E300000}"/>
    <cellStyle name="Normál 4 6 3 2 6 5" xfId="12824" xr:uid="{00000000-0005-0000-0000-00007F300000}"/>
    <cellStyle name="Normál 4 6 3 2 7" xfId="2885" xr:uid="{00000000-0005-0000-0000-000080300000}"/>
    <cellStyle name="Normál 4 6 3 2 7 2" xfId="5650" xr:uid="{00000000-0005-0000-0000-000081300000}"/>
    <cellStyle name="Normál 4 6 3 2 7 2 2" xfId="12825" xr:uid="{00000000-0005-0000-0000-000082300000}"/>
    <cellStyle name="Normál 4 6 3 2 7 3" xfId="4901" xr:uid="{00000000-0005-0000-0000-000083300000}"/>
    <cellStyle name="Normál 4 6 3 2 7 4" xfId="12826" xr:uid="{00000000-0005-0000-0000-000084300000}"/>
    <cellStyle name="Normál 4 6 3 2 8" xfId="5613" xr:uid="{00000000-0005-0000-0000-000085300000}"/>
    <cellStyle name="Normál 4 6 3 2 8 2" xfId="12827" xr:uid="{00000000-0005-0000-0000-000086300000}"/>
    <cellStyle name="Normál 4 6 3 2 9" xfId="12828" xr:uid="{00000000-0005-0000-0000-000087300000}"/>
    <cellStyle name="Normál 4 6 3 3" xfId="330" xr:uid="{00000000-0005-0000-0000-000088300000}"/>
    <cellStyle name="Normál 4 6 3 4" xfId="396" xr:uid="{00000000-0005-0000-0000-000089300000}"/>
    <cellStyle name="Normál 4 6 3 4 2" xfId="556" xr:uid="{00000000-0005-0000-0000-00008A300000}"/>
    <cellStyle name="Normál 4 6 3 4 2 2" xfId="819" xr:uid="{00000000-0005-0000-0000-00008B300000}"/>
    <cellStyle name="Normál 4 6 3 4 2 2 2" xfId="1329" xr:uid="{00000000-0005-0000-0000-00008C300000}"/>
    <cellStyle name="Normál 4 6 3 4 2 2 2 2" xfId="2256" xr:uid="{00000000-0005-0000-0000-00008D300000}"/>
    <cellStyle name="Normál 4 6 3 4 2 2 2 3" xfId="3389" xr:uid="{00000000-0005-0000-0000-00008E300000}"/>
    <cellStyle name="Normál 4 6 3 4 2 2 2 3 2" xfId="5656" xr:uid="{00000000-0005-0000-0000-00008F300000}"/>
    <cellStyle name="Normál 4 6 3 4 2 2 2 3 2 2" xfId="12829" xr:uid="{00000000-0005-0000-0000-000090300000}"/>
    <cellStyle name="Normál 4 6 3 4 2 2 2 3 3" xfId="4917" xr:uid="{00000000-0005-0000-0000-000091300000}"/>
    <cellStyle name="Normál 4 6 3 4 2 2 2 3 4" xfId="12830" xr:uid="{00000000-0005-0000-0000-000092300000}"/>
    <cellStyle name="Normál 4 6 3 4 2 2 2 4" xfId="5654" xr:uid="{00000000-0005-0000-0000-000093300000}"/>
    <cellStyle name="Normál 4 6 3 4 2 2 2 4 2" xfId="12831" xr:uid="{00000000-0005-0000-0000-000094300000}"/>
    <cellStyle name="Normál 4 6 3 4 2 2 2 5" xfId="12832" xr:uid="{00000000-0005-0000-0000-000095300000}"/>
    <cellStyle name="Normál 4 6 3 4 2 2 3" xfId="2255" xr:uid="{00000000-0005-0000-0000-000096300000}"/>
    <cellStyle name="Normál 4 6 3 4 2 2 4" xfId="2895" xr:uid="{00000000-0005-0000-0000-000097300000}"/>
    <cellStyle name="Normál 4 6 3 4 2 2 4 2" xfId="5657" xr:uid="{00000000-0005-0000-0000-000098300000}"/>
    <cellStyle name="Normál 4 6 3 4 2 2 4 2 2" xfId="12833" xr:uid="{00000000-0005-0000-0000-000099300000}"/>
    <cellStyle name="Normál 4 6 3 4 2 2 4 3" xfId="4922" xr:uid="{00000000-0005-0000-0000-00009A300000}"/>
    <cellStyle name="Normál 4 6 3 4 2 2 4 4" xfId="12834" xr:uid="{00000000-0005-0000-0000-00009B300000}"/>
    <cellStyle name="Normál 4 6 3 4 2 2 5" xfId="5653" xr:uid="{00000000-0005-0000-0000-00009C300000}"/>
    <cellStyle name="Normál 4 6 3 4 2 2 5 2" xfId="12835" xr:uid="{00000000-0005-0000-0000-00009D300000}"/>
    <cellStyle name="Normál 4 6 3 4 2 2 6" xfId="12836" xr:uid="{00000000-0005-0000-0000-00009E300000}"/>
    <cellStyle name="Normál 4 6 3 4 2 3" xfId="1093" xr:uid="{00000000-0005-0000-0000-00009F300000}"/>
    <cellStyle name="Normál 4 6 3 4 2 3 2" xfId="2257" xr:uid="{00000000-0005-0000-0000-0000A0300000}"/>
    <cellStyle name="Normál 4 6 3 4 2 3 3" xfId="3390" xr:uid="{00000000-0005-0000-0000-0000A1300000}"/>
    <cellStyle name="Normál 4 6 3 4 2 3 3 2" xfId="5660" xr:uid="{00000000-0005-0000-0000-0000A2300000}"/>
    <cellStyle name="Normál 4 6 3 4 2 3 3 2 2" xfId="12837" xr:uid="{00000000-0005-0000-0000-0000A3300000}"/>
    <cellStyle name="Normál 4 6 3 4 2 3 3 3" xfId="4927" xr:uid="{00000000-0005-0000-0000-0000A4300000}"/>
    <cellStyle name="Normál 4 6 3 4 2 3 3 4" xfId="12838" xr:uid="{00000000-0005-0000-0000-0000A5300000}"/>
    <cellStyle name="Normál 4 6 3 4 2 3 4" xfId="5658" xr:uid="{00000000-0005-0000-0000-0000A6300000}"/>
    <cellStyle name="Normál 4 6 3 4 2 3 4 2" xfId="12839" xr:uid="{00000000-0005-0000-0000-0000A7300000}"/>
    <cellStyle name="Normál 4 6 3 4 2 3 5" xfId="12840" xr:uid="{00000000-0005-0000-0000-0000A8300000}"/>
    <cellStyle name="Normál 4 6 3 4 2 4" xfId="2254" xr:uid="{00000000-0005-0000-0000-0000A9300000}"/>
    <cellStyle name="Normál 4 6 3 4 2 5" xfId="2894" xr:uid="{00000000-0005-0000-0000-0000AA300000}"/>
    <cellStyle name="Normál 4 6 3 4 2 5 2" xfId="5661" xr:uid="{00000000-0005-0000-0000-0000AB300000}"/>
    <cellStyle name="Normál 4 6 3 4 2 5 2 2" xfId="12841" xr:uid="{00000000-0005-0000-0000-0000AC300000}"/>
    <cellStyle name="Normál 4 6 3 4 2 5 3" xfId="4933" xr:uid="{00000000-0005-0000-0000-0000AD300000}"/>
    <cellStyle name="Normál 4 6 3 4 2 5 4" xfId="12842" xr:uid="{00000000-0005-0000-0000-0000AE300000}"/>
    <cellStyle name="Normál 4 6 3 4 2 6" xfId="5652" xr:uid="{00000000-0005-0000-0000-0000AF300000}"/>
    <cellStyle name="Normál 4 6 3 4 2 6 2" xfId="12843" xr:uid="{00000000-0005-0000-0000-0000B0300000}"/>
    <cellStyle name="Normál 4 6 3 4 2 7" xfId="12844" xr:uid="{00000000-0005-0000-0000-0000B1300000}"/>
    <cellStyle name="Normál 4 6 3 4 3" xfId="720" xr:uid="{00000000-0005-0000-0000-0000B2300000}"/>
    <cellStyle name="Normál 4 6 3 4 3 2" xfId="1330" xr:uid="{00000000-0005-0000-0000-0000B3300000}"/>
    <cellStyle name="Normál 4 6 3 4 3 2 2" xfId="2259" xr:uid="{00000000-0005-0000-0000-0000B4300000}"/>
    <cellStyle name="Normál 4 6 3 4 3 2 3" xfId="3391" xr:uid="{00000000-0005-0000-0000-0000B5300000}"/>
    <cellStyle name="Normál 4 6 3 4 3 2 3 2" xfId="5664" xr:uid="{00000000-0005-0000-0000-0000B6300000}"/>
    <cellStyle name="Normál 4 6 3 4 3 2 3 2 2" xfId="12845" xr:uid="{00000000-0005-0000-0000-0000B7300000}"/>
    <cellStyle name="Normál 4 6 3 4 3 2 3 3" xfId="4941" xr:uid="{00000000-0005-0000-0000-0000B8300000}"/>
    <cellStyle name="Normál 4 6 3 4 3 2 3 4" xfId="12846" xr:uid="{00000000-0005-0000-0000-0000B9300000}"/>
    <cellStyle name="Normál 4 6 3 4 3 2 4" xfId="5663" xr:uid="{00000000-0005-0000-0000-0000BA300000}"/>
    <cellStyle name="Normál 4 6 3 4 3 2 4 2" xfId="12847" xr:uid="{00000000-0005-0000-0000-0000BB300000}"/>
    <cellStyle name="Normál 4 6 3 4 3 2 5" xfId="12848" xr:uid="{00000000-0005-0000-0000-0000BC300000}"/>
    <cellStyle name="Normál 4 6 3 4 3 3" xfId="2258" xr:uid="{00000000-0005-0000-0000-0000BD300000}"/>
    <cellStyle name="Normál 4 6 3 4 3 4" xfId="2896" xr:uid="{00000000-0005-0000-0000-0000BE300000}"/>
    <cellStyle name="Normál 4 6 3 4 3 4 2" xfId="5666" xr:uid="{00000000-0005-0000-0000-0000BF300000}"/>
    <cellStyle name="Normál 4 6 3 4 3 4 2 2" xfId="12849" xr:uid="{00000000-0005-0000-0000-0000C0300000}"/>
    <cellStyle name="Normál 4 6 3 4 3 4 3" xfId="4951" xr:uid="{00000000-0005-0000-0000-0000C1300000}"/>
    <cellStyle name="Normál 4 6 3 4 3 4 4" xfId="12850" xr:uid="{00000000-0005-0000-0000-0000C2300000}"/>
    <cellStyle name="Normál 4 6 3 4 3 5" xfId="5662" xr:uid="{00000000-0005-0000-0000-0000C3300000}"/>
    <cellStyle name="Normál 4 6 3 4 3 5 2" xfId="12851" xr:uid="{00000000-0005-0000-0000-0000C4300000}"/>
    <cellStyle name="Normál 4 6 3 4 3 6" xfId="12852" xr:uid="{00000000-0005-0000-0000-0000C5300000}"/>
    <cellStyle name="Normál 4 6 3 4 4" xfId="1092" xr:uid="{00000000-0005-0000-0000-0000C6300000}"/>
    <cellStyle name="Normál 4 6 3 4 4 2" xfId="2260" xr:uid="{00000000-0005-0000-0000-0000C7300000}"/>
    <cellStyle name="Normál 4 6 3 4 4 3" xfId="3392" xr:uid="{00000000-0005-0000-0000-0000C8300000}"/>
    <cellStyle name="Normál 4 6 3 4 4 3 2" xfId="5669" xr:uid="{00000000-0005-0000-0000-0000C9300000}"/>
    <cellStyle name="Normál 4 6 3 4 4 3 2 2" xfId="12853" xr:uid="{00000000-0005-0000-0000-0000CA300000}"/>
    <cellStyle name="Normál 4 6 3 4 4 3 3" xfId="4956" xr:uid="{00000000-0005-0000-0000-0000CB300000}"/>
    <cellStyle name="Normál 4 6 3 4 4 3 4" xfId="12854" xr:uid="{00000000-0005-0000-0000-0000CC300000}"/>
    <cellStyle name="Normál 4 6 3 4 4 4" xfId="5667" xr:uid="{00000000-0005-0000-0000-0000CD300000}"/>
    <cellStyle name="Normál 4 6 3 4 4 4 2" xfId="12855" xr:uid="{00000000-0005-0000-0000-0000CE300000}"/>
    <cellStyle name="Normál 4 6 3 4 4 5" xfId="12856" xr:uid="{00000000-0005-0000-0000-0000CF300000}"/>
    <cellStyle name="Normál 4 6 3 4 5" xfId="2253" xr:uid="{00000000-0005-0000-0000-0000D0300000}"/>
    <cellStyle name="Normál 4 6 3 4 6" xfId="2893" xr:uid="{00000000-0005-0000-0000-0000D1300000}"/>
    <cellStyle name="Normál 4 6 3 4 6 2" xfId="5670" xr:uid="{00000000-0005-0000-0000-0000D2300000}"/>
    <cellStyle name="Normál 4 6 3 4 6 2 2" xfId="12857" xr:uid="{00000000-0005-0000-0000-0000D3300000}"/>
    <cellStyle name="Normál 4 6 3 4 6 3" xfId="4961" xr:uid="{00000000-0005-0000-0000-0000D4300000}"/>
    <cellStyle name="Normál 4 6 3 4 6 4" xfId="12858" xr:uid="{00000000-0005-0000-0000-0000D5300000}"/>
    <cellStyle name="Normál 4 6 3 4 7" xfId="5651" xr:uid="{00000000-0005-0000-0000-0000D6300000}"/>
    <cellStyle name="Normál 4 6 3 4 7 2" xfId="12859" xr:uid="{00000000-0005-0000-0000-0000D7300000}"/>
    <cellStyle name="Normál 4 6 3 4 8" xfId="12860" xr:uid="{00000000-0005-0000-0000-0000D8300000}"/>
    <cellStyle name="Normál 4 6 3 5" xfId="553" xr:uid="{00000000-0005-0000-0000-0000D9300000}"/>
    <cellStyle name="Normál 4 6 3 5 2" xfId="820" xr:uid="{00000000-0005-0000-0000-0000DA300000}"/>
    <cellStyle name="Normál 4 6 3 5 2 2" xfId="1331" xr:uid="{00000000-0005-0000-0000-0000DB300000}"/>
    <cellStyle name="Normál 4 6 3 5 2 2 2" xfId="2263" xr:uid="{00000000-0005-0000-0000-0000DC300000}"/>
    <cellStyle name="Normál 4 6 3 5 2 2 3" xfId="3393" xr:uid="{00000000-0005-0000-0000-0000DD300000}"/>
    <cellStyle name="Normál 4 6 3 5 2 2 3 2" xfId="5674" xr:uid="{00000000-0005-0000-0000-0000DE300000}"/>
    <cellStyle name="Normál 4 6 3 5 2 2 3 2 2" xfId="12861" xr:uid="{00000000-0005-0000-0000-0000DF300000}"/>
    <cellStyle name="Normál 4 6 3 5 2 2 3 3" xfId="4970" xr:uid="{00000000-0005-0000-0000-0000E0300000}"/>
    <cellStyle name="Normál 4 6 3 5 2 2 3 4" xfId="12862" xr:uid="{00000000-0005-0000-0000-0000E1300000}"/>
    <cellStyle name="Normál 4 6 3 5 2 2 4" xfId="5673" xr:uid="{00000000-0005-0000-0000-0000E2300000}"/>
    <cellStyle name="Normál 4 6 3 5 2 2 4 2" xfId="12863" xr:uid="{00000000-0005-0000-0000-0000E3300000}"/>
    <cellStyle name="Normál 4 6 3 5 2 2 5" xfId="12864" xr:uid="{00000000-0005-0000-0000-0000E4300000}"/>
    <cellStyle name="Normál 4 6 3 5 2 3" xfId="2262" xr:uid="{00000000-0005-0000-0000-0000E5300000}"/>
    <cellStyle name="Normál 4 6 3 5 2 4" xfId="2898" xr:uid="{00000000-0005-0000-0000-0000E6300000}"/>
    <cellStyle name="Normál 4 6 3 5 2 4 2" xfId="5675" xr:uid="{00000000-0005-0000-0000-0000E7300000}"/>
    <cellStyle name="Normál 4 6 3 5 2 4 2 2" xfId="12865" xr:uid="{00000000-0005-0000-0000-0000E8300000}"/>
    <cellStyle name="Normál 4 6 3 5 2 4 3" xfId="4974" xr:uid="{00000000-0005-0000-0000-0000E9300000}"/>
    <cellStyle name="Normál 4 6 3 5 2 4 4" xfId="12866" xr:uid="{00000000-0005-0000-0000-0000EA300000}"/>
    <cellStyle name="Normál 4 6 3 5 2 5" xfId="5672" xr:uid="{00000000-0005-0000-0000-0000EB300000}"/>
    <cellStyle name="Normál 4 6 3 5 2 5 2" xfId="12867" xr:uid="{00000000-0005-0000-0000-0000EC300000}"/>
    <cellStyle name="Normál 4 6 3 5 2 6" xfId="12868" xr:uid="{00000000-0005-0000-0000-0000ED300000}"/>
    <cellStyle name="Normál 4 6 3 5 3" xfId="1094" xr:uid="{00000000-0005-0000-0000-0000EE300000}"/>
    <cellStyle name="Normál 4 6 3 5 3 2" xfId="2264" xr:uid="{00000000-0005-0000-0000-0000EF300000}"/>
    <cellStyle name="Normál 4 6 3 5 3 3" xfId="3394" xr:uid="{00000000-0005-0000-0000-0000F0300000}"/>
    <cellStyle name="Normál 4 6 3 5 3 3 2" xfId="5677" xr:uid="{00000000-0005-0000-0000-0000F1300000}"/>
    <cellStyle name="Normál 4 6 3 5 3 3 2 2" xfId="12869" xr:uid="{00000000-0005-0000-0000-0000F2300000}"/>
    <cellStyle name="Normál 4 6 3 5 3 3 3" xfId="4981" xr:uid="{00000000-0005-0000-0000-0000F3300000}"/>
    <cellStyle name="Normál 4 6 3 5 3 3 4" xfId="12870" xr:uid="{00000000-0005-0000-0000-0000F4300000}"/>
    <cellStyle name="Normál 4 6 3 5 3 4" xfId="5676" xr:uid="{00000000-0005-0000-0000-0000F5300000}"/>
    <cellStyle name="Normál 4 6 3 5 3 4 2" xfId="12871" xr:uid="{00000000-0005-0000-0000-0000F6300000}"/>
    <cellStyle name="Normál 4 6 3 5 3 5" xfId="12872" xr:uid="{00000000-0005-0000-0000-0000F7300000}"/>
    <cellStyle name="Normál 4 6 3 5 4" xfId="2261" xr:uid="{00000000-0005-0000-0000-0000F8300000}"/>
    <cellStyle name="Normál 4 6 3 5 5" xfId="2897" xr:uid="{00000000-0005-0000-0000-0000F9300000}"/>
    <cellStyle name="Normál 4 6 3 5 5 2" xfId="5678" xr:uid="{00000000-0005-0000-0000-0000FA300000}"/>
    <cellStyle name="Normál 4 6 3 5 5 2 2" xfId="12873" xr:uid="{00000000-0005-0000-0000-0000FB300000}"/>
    <cellStyle name="Normál 4 6 3 5 5 3" xfId="4988" xr:uid="{00000000-0005-0000-0000-0000FC300000}"/>
    <cellStyle name="Normál 4 6 3 5 5 4" xfId="12874" xr:uid="{00000000-0005-0000-0000-0000FD300000}"/>
    <cellStyle name="Normál 4 6 3 5 6" xfId="5671" xr:uid="{00000000-0005-0000-0000-0000FE300000}"/>
    <cellStyle name="Normál 4 6 3 5 6 2" xfId="12875" xr:uid="{00000000-0005-0000-0000-0000FF300000}"/>
    <cellStyle name="Normál 4 6 3 5 7" xfId="12876" xr:uid="{00000000-0005-0000-0000-000000310000}"/>
    <cellStyle name="Normál 4 6 3 6" xfId="717" xr:uid="{00000000-0005-0000-0000-000001310000}"/>
    <cellStyle name="Normál 4 6 3 6 2" xfId="1332" xr:uid="{00000000-0005-0000-0000-000002310000}"/>
    <cellStyle name="Normál 4 6 3 6 2 2" xfId="2266" xr:uid="{00000000-0005-0000-0000-000003310000}"/>
    <cellStyle name="Normál 4 6 3 6 2 3" xfId="3395" xr:uid="{00000000-0005-0000-0000-000004310000}"/>
    <cellStyle name="Normál 4 6 3 6 2 3 2" xfId="5681" xr:uid="{00000000-0005-0000-0000-000005310000}"/>
    <cellStyle name="Normál 4 6 3 6 2 3 2 2" xfId="12877" xr:uid="{00000000-0005-0000-0000-000006310000}"/>
    <cellStyle name="Normál 4 6 3 6 2 3 3" xfId="4996" xr:uid="{00000000-0005-0000-0000-000007310000}"/>
    <cellStyle name="Normál 4 6 3 6 2 3 4" xfId="12878" xr:uid="{00000000-0005-0000-0000-000008310000}"/>
    <cellStyle name="Normál 4 6 3 6 2 4" xfId="5680" xr:uid="{00000000-0005-0000-0000-000009310000}"/>
    <cellStyle name="Normál 4 6 3 6 2 4 2" xfId="12879" xr:uid="{00000000-0005-0000-0000-00000A310000}"/>
    <cellStyle name="Normál 4 6 3 6 2 5" xfId="12880" xr:uid="{00000000-0005-0000-0000-00000B310000}"/>
    <cellStyle name="Normál 4 6 3 6 3" xfId="2265" xr:uid="{00000000-0005-0000-0000-00000C310000}"/>
    <cellStyle name="Normál 4 6 3 6 4" xfId="2899" xr:uid="{00000000-0005-0000-0000-00000D310000}"/>
    <cellStyle name="Normál 4 6 3 6 4 2" xfId="5682" xr:uid="{00000000-0005-0000-0000-00000E310000}"/>
    <cellStyle name="Normál 4 6 3 6 4 2 2" xfId="12881" xr:uid="{00000000-0005-0000-0000-00000F310000}"/>
    <cellStyle name="Normál 4 6 3 6 4 3" xfId="5000" xr:uid="{00000000-0005-0000-0000-000010310000}"/>
    <cellStyle name="Normál 4 6 3 6 4 4" xfId="12882" xr:uid="{00000000-0005-0000-0000-000011310000}"/>
    <cellStyle name="Normál 4 6 3 6 5" xfId="5679" xr:uid="{00000000-0005-0000-0000-000012310000}"/>
    <cellStyle name="Normál 4 6 3 6 5 2" xfId="12883" xr:uid="{00000000-0005-0000-0000-000013310000}"/>
    <cellStyle name="Normál 4 6 3 6 6" xfId="12884" xr:uid="{00000000-0005-0000-0000-000014310000}"/>
    <cellStyle name="Normál 4 6 3 7" xfId="1087" xr:uid="{00000000-0005-0000-0000-000015310000}"/>
    <cellStyle name="Normál 4 6 3 7 2" xfId="2267" xr:uid="{00000000-0005-0000-0000-000016310000}"/>
    <cellStyle name="Normál 4 6 3 7 3" xfId="3396" xr:uid="{00000000-0005-0000-0000-000017310000}"/>
    <cellStyle name="Normál 4 6 3 7 3 2" xfId="5685" xr:uid="{00000000-0005-0000-0000-000018310000}"/>
    <cellStyle name="Normál 4 6 3 7 3 2 2" xfId="12885" xr:uid="{00000000-0005-0000-0000-000019310000}"/>
    <cellStyle name="Normál 4 6 3 7 3 3" xfId="5007" xr:uid="{00000000-0005-0000-0000-00001A310000}"/>
    <cellStyle name="Normál 4 6 3 7 3 4" xfId="12886" xr:uid="{00000000-0005-0000-0000-00001B310000}"/>
    <cellStyle name="Normál 4 6 3 7 4" xfId="5683" xr:uid="{00000000-0005-0000-0000-00001C310000}"/>
    <cellStyle name="Normál 4 6 3 7 4 2" xfId="12887" xr:uid="{00000000-0005-0000-0000-00001D310000}"/>
    <cellStyle name="Normál 4 6 3 7 5" xfId="12888" xr:uid="{00000000-0005-0000-0000-00001E310000}"/>
    <cellStyle name="Normál 4 6 3 8" xfId="2884" xr:uid="{00000000-0005-0000-0000-00001F310000}"/>
    <cellStyle name="Normál 4 6 3 8 2" xfId="5686" xr:uid="{00000000-0005-0000-0000-000020310000}"/>
    <cellStyle name="Normál 4 6 3 8 2 2" xfId="12889" xr:uid="{00000000-0005-0000-0000-000021310000}"/>
    <cellStyle name="Normál 4 6 3 8 3" xfId="5010" xr:uid="{00000000-0005-0000-0000-000022310000}"/>
    <cellStyle name="Normál 4 6 3 8 4" xfId="12890" xr:uid="{00000000-0005-0000-0000-000023310000}"/>
    <cellStyle name="Normál 4 6 3 9" xfId="5612" xr:uid="{00000000-0005-0000-0000-000024310000}"/>
    <cellStyle name="Normál 4 6 3 9 2" xfId="12891" xr:uid="{00000000-0005-0000-0000-000025310000}"/>
    <cellStyle name="Normál 4 6 4" xfId="289" xr:uid="{00000000-0005-0000-0000-000026310000}"/>
    <cellStyle name="Normál 4 6 4 2" xfId="398" xr:uid="{00000000-0005-0000-0000-000027310000}"/>
    <cellStyle name="Normál 4 6 4 2 2" xfId="558" xr:uid="{00000000-0005-0000-0000-000028310000}"/>
    <cellStyle name="Normál 4 6 4 2 2 2" xfId="821" xr:uid="{00000000-0005-0000-0000-000029310000}"/>
    <cellStyle name="Normál 4 6 4 2 2 2 2" xfId="1333" xr:uid="{00000000-0005-0000-0000-00002A310000}"/>
    <cellStyle name="Normál 4 6 4 2 2 2 2 2" xfId="2271" xr:uid="{00000000-0005-0000-0000-00002B310000}"/>
    <cellStyle name="Normál 4 6 4 2 2 2 2 3" xfId="3397" xr:uid="{00000000-0005-0000-0000-00002C310000}"/>
    <cellStyle name="Normál 4 6 4 2 2 2 2 3 2" xfId="5692" xr:uid="{00000000-0005-0000-0000-00002D310000}"/>
    <cellStyle name="Normál 4 6 4 2 2 2 2 3 2 2" xfId="12892" xr:uid="{00000000-0005-0000-0000-00002E310000}"/>
    <cellStyle name="Normál 4 6 4 2 2 2 2 3 3" xfId="5029" xr:uid="{00000000-0005-0000-0000-00002F310000}"/>
    <cellStyle name="Normál 4 6 4 2 2 2 2 3 4" xfId="12893" xr:uid="{00000000-0005-0000-0000-000030310000}"/>
    <cellStyle name="Normál 4 6 4 2 2 2 2 4" xfId="5691" xr:uid="{00000000-0005-0000-0000-000031310000}"/>
    <cellStyle name="Normál 4 6 4 2 2 2 2 4 2" xfId="12894" xr:uid="{00000000-0005-0000-0000-000032310000}"/>
    <cellStyle name="Normál 4 6 4 2 2 2 2 5" xfId="12895" xr:uid="{00000000-0005-0000-0000-000033310000}"/>
    <cellStyle name="Normál 4 6 4 2 2 2 3" xfId="2270" xr:uid="{00000000-0005-0000-0000-000034310000}"/>
    <cellStyle name="Normál 4 6 4 2 2 2 4" xfId="2903" xr:uid="{00000000-0005-0000-0000-000035310000}"/>
    <cellStyle name="Normál 4 6 4 2 2 2 4 2" xfId="5694" xr:uid="{00000000-0005-0000-0000-000036310000}"/>
    <cellStyle name="Normál 4 6 4 2 2 2 4 2 2" xfId="12896" xr:uid="{00000000-0005-0000-0000-000037310000}"/>
    <cellStyle name="Normál 4 6 4 2 2 2 4 3" xfId="5034" xr:uid="{00000000-0005-0000-0000-000038310000}"/>
    <cellStyle name="Normál 4 6 4 2 2 2 4 4" xfId="12897" xr:uid="{00000000-0005-0000-0000-000039310000}"/>
    <cellStyle name="Normál 4 6 4 2 2 2 5" xfId="5690" xr:uid="{00000000-0005-0000-0000-00003A310000}"/>
    <cellStyle name="Normál 4 6 4 2 2 2 5 2" xfId="12898" xr:uid="{00000000-0005-0000-0000-00003B310000}"/>
    <cellStyle name="Normál 4 6 4 2 2 2 6" xfId="12899" xr:uid="{00000000-0005-0000-0000-00003C310000}"/>
    <cellStyle name="Normál 4 6 4 2 2 3" xfId="1097" xr:uid="{00000000-0005-0000-0000-00003D310000}"/>
    <cellStyle name="Normál 4 6 4 2 2 3 2" xfId="2272" xr:uid="{00000000-0005-0000-0000-00003E310000}"/>
    <cellStyle name="Normál 4 6 4 2 2 3 3" xfId="3398" xr:uid="{00000000-0005-0000-0000-00003F310000}"/>
    <cellStyle name="Normál 4 6 4 2 2 3 3 2" xfId="5696" xr:uid="{00000000-0005-0000-0000-000040310000}"/>
    <cellStyle name="Normál 4 6 4 2 2 3 3 2 2" xfId="12900" xr:uid="{00000000-0005-0000-0000-000041310000}"/>
    <cellStyle name="Normál 4 6 4 2 2 3 3 3" xfId="5039" xr:uid="{00000000-0005-0000-0000-000042310000}"/>
    <cellStyle name="Normál 4 6 4 2 2 3 3 4" xfId="12901" xr:uid="{00000000-0005-0000-0000-000043310000}"/>
    <cellStyle name="Normál 4 6 4 2 2 3 4" xfId="5695" xr:uid="{00000000-0005-0000-0000-000044310000}"/>
    <cellStyle name="Normál 4 6 4 2 2 3 4 2" xfId="12902" xr:uid="{00000000-0005-0000-0000-000045310000}"/>
    <cellStyle name="Normál 4 6 4 2 2 3 5" xfId="12903" xr:uid="{00000000-0005-0000-0000-000046310000}"/>
    <cellStyle name="Normál 4 6 4 2 2 4" xfId="2269" xr:uid="{00000000-0005-0000-0000-000047310000}"/>
    <cellStyle name="Normál 4 6 4 2 2 5" xfId="2902" xr:uid="{00000000-0005-0000-0000-000048310000}"/>
    <cellStyle name="Normál 4 6 4 2 2 5 2" xfId="5697" xr:uid="{00000000-0005-0000-0000-000049310000}"/>
    <cellStyle name="Normál 4 6 4 2 2 5 2 2" xfId="12904" xr:uid="{00000000-0005-0000-0000-00004A310000}"/>
    <cellStyle name="Normál 4 6 4 2 2 5 3" xfId="5044" xr:uid="{00000000-0005-0000-0000-00004B310000}"/>
    <cellStyle name="Normál 4 6 4 2 2 5 4" xfId="12905" xr:uid="{00000000-0005-0000-0000-00004C310000}"/>
    <cellStyle name="Normál 4 6 4 2 2 6" xfId="5689" xr:uid="{00000000-0005-0000-0000-00004D310000}"/>
    <cellStyle name="Normál 4 6 4 2 2 6 2" xfId="12906" xr:uid="{00000000-0005-0000-0000-00004E310000}"/>
    <cellStyle name="Normál 4 6 4 2 2 7" xfId="12907" xr:uid="{00000000-0005-0000-0000-00004F310000}"/>
    <cellStyle name="Normál 4 6 4 2 3" xfId="722" xr:uid="{00000000-0005-0000-0000-000050310000}"/>
    <cellStyle name="Normál 4 6 4 2 3 2" xfId="1334" xr:uid="{00000000-0005-0000-0000-000051310000}"/>
    <cellStyle name="Normál 4 6 4 2 3 2 2" xfId="2274" xr:uid="{00000000-0005-0000-0000-000052310000}"/>
    <cellStyle name="Normál 4 6 4 2 3 2 3" xfId="3399" xr:uid="{00000000-0005-0000-0000-000053310000}"/>
    <cellStyle name="Normál 4 6 4 2 3 2 3 2" xfId="5701" xr:uid="{00000000-0005-0000-0000-000054310000}"/>
    <cellStyle name="Normál 4 6 4 2 3 2 3 2 2" xfId="12908" xr:uid="{00000000-0005-0000-0000-000055310000}"/>
    <cellStyle name="Normál 4 6 4 2 3 2 3 3" xfId="5052" xr:uid="{00000000-0005-0000-0000-000056310000}"/>
    <cellStyle name="Normál 4 6 4 2 3 2 3 4" xfId="12909" xr:uid="{00000000-0005-0000-0000-000057310000}"/>
    <cellStyle name="Normál 4 6 4 2 3 2 4" xfId="5699" xr:uid="{00000000-0005-0000-0000-000058310000}"/>
    <cellStyle name="Normál 4 6 4 2 3 2 4 2" xfId="12910" xr:uid="{00000000-0005-0000-0000-000059310000}"/>
    <cellStyle name="Normál 4 6 4 2 3 2 5" xfId="12911" xr:uid="{00000000-0005-0000-0000-00005A310000}"/>
    <cellStyle name="Normál 4 6 4 2 3 3" xfId="2273" xr:uid="{00000000-0005-0000-0000-00005B310000}"/>
    <cellStyle name="Normál 4 6 4 2 3 4" xfId="2904" xr:uid="{00000000-0005-0000-0000-00005C310000}"/>
    <cellStyle name="Normál 4 6 4 2 3 4 2" xfId="5702" xr:uid="{00000000-0005-0000-0000-00005D310000}"/>
    <cellStyle name="Normál 4 6 4 2 3 4 2 2" xfId="12912" xr:uid="{00000000-0005-0000-0000-00005E310000}"/>
    <cellStyle name="Normál 4 6 4 2 3 4 3" xfId="5056" xr:uid="{00000000-0005-0000-0000-00005F310000}"/>
    <cellStyle name="Normál 4 6 4 2 3 4 4" xfId="12913" xr:uid="{00000000-0005-0000-0000-000060310000}"/>
    <cellStyle name="Normál 4 6 4 2 3 5" xfId="5698" xr:uid="{00000000-0005-0000-0000-000061310000}"/>
    <cellStyle name="Normál 4 6 4 2 3 5 2" xfId="12914" xr:uid="{00000000-0005-0000-0000-000062310000}"/>
    <cellStyle name="Normál 4 6 4 2 3 6" xfId="12915" xr:uid="{00000000-0005-0000-0000-000063310000}"/>
    <cellStyle name="Normál 4 6 4 2 4" xfId="1096" xr:uid="{00000000-0005-0000-0000-000064310000}"/>
    <cellStyle name="Normál 4 6 4 2 4 2" xfId="2275" xr:uid="{00000000-0005-0000-0000-000065310000}"/>
    <cellStyle name="Normál 4 6 4 2 4 3" xfId="3400" xr:uid="{00000000-0005-0000-0000-000066310000}"/>
    <cellStyle name="Normál 4 6 4 2 4 3 2" xfId="5705" xr:uid="{00000000-0005-0000-0000-000067310000}"/>
    <cellStyle name="Normál 4 6 4 2 4 3 2 2" xfId="12916" xr:uid="{00000000-0005-0000-0000-000068310000}"/>
    <cellStyle name="Normál 4 6 4 2 4 3 3" xfId="5064" xr:uid="{00000000-0005-0000-0000-000069310000}"/>
    <cellStyle name="Normál 4 6 4 2 4 3 4" xfId="12917" xr:uid="{00000000-0005-0000-0000-00006A310000}"/>
    <cellStyle name="Normál 4 6 4 2 4 4" xfId="5703" xr:uid="{00000000-0005-0000-0000-00006B310000}"/>
    <cellStyle name="Normál 4 6 4 2 4 4 2" xfId="12918" xr:uid="{00000000-0005-0000-0000-00006C310000}"/>
    <cellStyle name="Normál 4 6 4 2 4 5" xfId="12919" xr:uid="{00000000-0005-0000-0000-00006D310000}"/>
    <cellStyle name="Normál 4 6 4 2 5" xfId="2268" xr:uid="{00000000-0005-0000-0000-00006E310000}"/>
    <cellStyle name="Normál 4 6 4 2 6" xfId="2901" xr:uid="{00000000-0005-0000-0000-00006F310000}"/>
    <cellStyle name="Normál 4 6 4 2 6 2" xfId="5706" xr:uid="{00000000-0005-0000-0000-000070310000}"/>
    <cellStyle name="Normál 4 6 4 2 6 2 2" xfId="12920" xr:uid="{00000000-0005-0000-0000-000071310000}"/>
    <cellStyle name="Normál 4 6 4 2 6 3" xfId="5068" xr:uid="{00000000-0005-0000-0000-000072310000}"/>
    <cellStyle name="Normál 4 6 4 2 6 4" xfId="12921" xr:uid="{00000000-0005-0000-0000-000073310000}"/>
    <cellStyle name="Normál 4 6 4 2 7" xfId="5688" xr:uid="{00000000-0005-0000-0000-000074310000}"/>
    <cellStyle name="Normál 4 6 4 2 7 2" xfId="12922" xr:uid="{00000000-0005-0000-0000-000075310000}"/>
    <cellStyle name="Normál 4 6 4 2 8" xfId="12923" xr:uid="{00000000-0005-0000-0000-000076310000}"/>
    <cellStyle name="Normál 4 6 4 3" xfId="496" xr:uid="{00000000-0005-0000-0000-000077310000}"/>
    <cellStyle name="Normál 4 6 4 4" xfId="557" xr:uid="{00000000-0005-0000-0000-000078310000}"/>
    <cellStyle name="Normál 4 6 4 4 2" xfId="822" xr:uid="{00000000-0005-0000-0000-000079310000}"/>
    <cellStyle name="Normál 4 6 4 4 2 2" xfId="1335" xr:uid="{00000000-0005-0000-0000-00007A310000}"/>
    <cellStyle name="Normál 4 6 4 4 2 2 2" xfId="2278" xr:uid="{00000000-0005-0000-0000-00007B310000}"/>
    <cellStyle name="Normál 4 6 4 4 2 2 3" xfId="3401" xr:uid="{00000000-0005-0000-0000-00007C310000}"/>
    <cellStyle name="Normál 4 6 4 4 2 2 3 2" xfId="5710" xr:uid="{00000000-0005-0000-0000-00007D310000}"/>
    <cellStyle name="Normál 4 6 4 4 2 2 3 2 2" xfId="12924" xr:uid="{00000000-0005-0000-0000-00007E310000}"/>
    <cellStyle name="Normál 4 6 4 4 2 2 3 3" xfId="5081" xr:uid="{00000000-0005-0000-0000-00007F310000}"/>
    <cellStyle name="Normál 4 6 4 4 2 2 3 4" xfId="12925" xr:uid="{00000000-0005-0000-0000-000080310000}"/>
    <cellStyle name="Normál 4 6 4 4 2 2 4" xfId="5709" xr:uid="{00000000-0005-0000-0000-000081310000}"/>
    <cellStyle name="Normál 4 6 4 4 2 2 4 2" xfId="12926" xr:uid="{00000000-0005-0000-0000-000082310000}"/>
    <cellStyle name="Normál 4 6 4 4 2 2 5" xfId="12927" xr:uid="{00000000-0005-0000-0000-000083310000}"/>
    <cellStyle name="Normál 4 6 4 4 2 3" xfId="2277" xr:uid="{00000000-0005-0000-0000-000084310000}"/>
    <cellStyle name="Normál 4 6 4 4 2 4" xfId="2906" xr:uid="{00000000-0005-0000-0000-000085310000}"/>
    <cellStyle name="Normál 4 6 4 4 2 4 2" xfId="5712" xr:uid="{00000000-0005-0000-0000-000086310000}"/>
    <cellStyle name="Normál 4 6 4 4 2 4 2 2" xfId="12928" xr:uid="{00000000-0005-0000-0000-000087310000}"/>
    <cellStyle name="Normál 4 6 4 4 2 4 3" xfId="5085" xr:uid="{00000000-0005-0000-0000-000088310000}"/>
    <cellStyle name="Normál 4 6 4 4 2 4 4" xfId="12929" xr:uid="{00000000-0005-0000-0000-000089310000}"/>
    <cellStyle name="Normál 4 6 4 4 2 5" xfId="5708" xr:uid="{00000000-0005-0000-0000-00008A310000}"/>
    <cellStyle name="Normál 4 6 4 4 2 5 2" xfId="12930" xr:uid="{00000000-0005-0000-0000-00008B310000}"/>
    <cellStyle name="Normál 4 6 4 4 2 6" xfId="12931" xr:uid="{00000000-0005-0000-0000-00008C310000}"/>
    <cellStyle name="Normál 4 6 4 4 3" xfId="1098" xr:uid="{00000000-0005-0000-0000-00008D310000}"/>
    <cellStyle name="Normál 4 6 4 4 3 2" xfId="2279" xr:uid="{00000000-0005-0000-0000-00008E310000}"/>
    <cellStyle name="Normál 4 6 4 4 3 3" xfId="3402" xr:uid="{00000000-0005-0000-0000-00008F310000}"/>
    <cellStyle name="Normál 4 6 4 4 3 3 2" xfId="5714" xr:uid="{00000000-0005-0000-0000-000090310000}"/>
    <cellStyle name="Normál 4 6 4 4 3 3 2 2" xfId="12932" xr:uid="{00000000-0005-0000-0000-000091310000}"/>
    <cellStyle name="Normál 4 6 4 4 3 3 3" xfId="5092" xr:uid="{00000000-0005-0000-0000-000092310000}"/>
    <cellStyle name="Normál 4 6 4 4 3 3 4" xfId="12933" xr:uid="{00000000-0005-0000-0000-000093310000}"/>
    <cellStyle name="Normál 4 6 4 4 3 4" xfId="5713" xr:uid="{00000000-0005-0000-0000-000094310000}"/>
    <cellStyle name="Normál 4 6 4 4 3 4 2" xfId="12934" xr:uid="{00000000-0005-0000-0000-000095310000}"/>
    <cellStyle name="Normál 4 6 4 4 3 5" xfId="12935" xr:uid="{00000000-0005-0000-0000-000096310000}"/>
    <cellStyle name="Normál 4 6 4 4 4" xfId="2276" xr:uid="{00000000-0005-0000-0000-000097310000}"/>
    <cellStyle name="Normál 4 6 4 4 5" xfId="2905" xr:uid="{00000000-0005-0000-0000-000098310000}"/>
    <cellStyle name="Normál 4 6 4 4 5 2" xfId="5716" xr:uid="{00000000-0005-0000-0000-000099310000}"/>
    <cellStyle name="Normál 4 6 4 4 5 2 2" xfId="12936" xr:uid="{00000000-0005-0000-0000-00009A310000}"/>
    <cellStyle name="Normál 4 6 4 4 5 3" xfId="5101" xr:uid="{00000000-0005-0000-0000-00009B310000}"/>
    <cellStyle name="Normál 4 6 4 4 5 4" xfId="12937" xr:uid="{00000000-0005-0000-0000-00009C310000}"/>
    <cellStyle name="Normál 4 6 4 4 6" xfId="5707" xr:uid="{00000000-0005-0000-0000-00009D310000}"/>
    <cellStyle name="Normál 4 6 4 4 6 2" xfId="12938" xr:uid="{00000000-0005-0000-0000-00009E310000}"/>
    <cellStyle name="Normál 4 6 4 4 7" xfId="12939" xr:uid="{00000000-0005-0000-0000-00009F310000}"/>
    <cellStyle name="Normál 4 6 4 5" xfId="721" xr:uid="{00000000-0005-0000-0000-0000A0310000}"/>
    <cellStyle name="Normál 4 6 4 5 2" xfId="1336" xr:uid="{00000000-0005-0000-0000-0000A1310000}"/>
    <cellStyle name="Normál 4 6 4 5 2 2" xfId="2281" xr:uid="{00000000-0005-0000-0000-0000A2310000}"/>
    <cellStyle name="Normál 4 6 4 5 2 3" xfId="3403" xr:uid="{00000000-0005-0000-0000-0000A3310000}"/>
    <cellStyle name="Normál 4 6 4 5 2 3 2" xfId="5719" xr:uid="{00000000-0005-0000-0000-0000A4310000}"/>
    <cellStyle name="Normál 4 6 4 5 2 3 2 2" xfId="12940" xr:uid="{00000000-0005-0000-0000-0000A5310000}"/>
    <cellStyle name="Normál 4 6 4 5 2 3 3" xfId="5109" xr:uid="{00000000-0005-0000-0000-0000A6310000}"/>
    <cellStyle name="Normál 4 6 4 5 2 3 4" xfId="12941" xr:uid="{00000000-0005-0000-0000-0000A7310000}"/>
    <cellStyle name="Normál 4 6 4 5 2 4" xfId="5718" xr:uid="{00000000-0005-0000-0000-0000A8310000}"/>
    <cellStyle name="Normál 4 6 4 5 2 4 2" xfId="12942" xr:uid="{00000000-0005-0000-0000-0000A9310000}"/>
    <cellStyle name="Normál 4 6 4 5 2 5" xfId="12943" xr:uid="{00000000-0005-0000-0000-0000AA310000}"/>
    <cellStyle name="Normál 4 6 4 5 3" xfId="2280" xr:uid="{00000000-0005-0000-0000-0000AB310000}"/>
    <cellStyle name="Normál 4 6 4 5 4" xfId="2907" xr:uid="{00000000-0005-0000-0000-0000AC310000}"/>
    <cellStyle name="Normál 4 6 4 5 4 2" xfId="5720" xr:uid="{00000000-0005-0000-0000-0000AD310000}"/>
    <cellStyle name="Normál 4 6 4 5 4 2 2" xfId="12944" xr:uid="{00000000-0005-0000-0000-0000AE310000}"/>
    <cellStyle name="Normál 4 6 4 5 4 3" xfId="5113" xr:uid="{00000000-0005-0000-0000-0000AF310000}"/>
    <cellStyle name="Normál 4 6 4 5 4 4" xfId="12945" xr:uid="{00000000-0005-0000-0000-0000B0310000}"/>
    <cellStyle name="Normál 4 6 4 5 5" xfId="5717" xr:uid="{00000000-0005-0000-0000-0000B1310000}"/>
    <cellStyle name="Normál 4 6 4 5 5 2" xfId="12946" xr:uid="{00000000-0005-0000-0000-0000B2310000}"/>
    <cellStyle name="Normál 4 6 4 5 6" xfId="12947" xr:uid="{00000000-0005-0000-0000-0000B3310000}"/>
    <cellStyle name="Normál 4 6 4 6" xfId="1095" xr:uid="{00000000-0005-0000-0000-0000B4310000}"/>
    <cellStyle name="Normál 4 6 4 6 2" xfId="2282" xr:uid="{00000000-0005-0000-0000-0000B5310000}"/>
    <cellStyle name="Normál 4 6 4 6 3" xfId="3404" xr:uid="{00000000-0005-0000-0000-0000B6310000}"/>
    <cellStyle name="Normál 4 6 4 6 3 2" xfId="5723" xr:uid="{00000000-0005-0000-0000-0000B7310000}"/>
    <cellStyle name="Normál 4 6 4 6 3 2 2" xfId="12948" xr:uid="{00000000-0005-0000-0000-0000B8310000}"/>
    <cellStyle name="Normál 4 6 4 6 3 3" xfId="5119" xr:uid="{00000000-0005-0000-0000-0000B9310000}"/>
    <cellStyle name="Normál 4 6 4 6 3 4" xfId="12949" xr:uid="{00000000-0005-0000-0000-0000BA310000}"/>
    <cellStyle name="Normál 4 6 4 6 4" xfId="5721" xr:uid="{00000000-0005-0000-0000-0000BB310000}"/>
    <cellStyle name="Normál 4 6 4 6 4 2" xfId="12950" xr:uid="{00000000-0005-0000-0000-0000BC310000}"/>
    <cellStyle name="Normál 4 6 4 6 5" xfId="12951" xr:uid="{00000000-0005-0000-0000-0000BD310000}"/>
    <cellStyle name="Normál 4 6 4 7" xfId="2900" xr:uid="{00000000-0005-0000-0000-0000BE310000}"/>
    <cellStyle name="Normál 4 6 4 7 2" xfId="5724" xr:uid="{00000000-0005-0000-0000-0000BF310000}"/>
    <cellStyle name="Normál 4 6 4 7 2 2" xfId="12952" xr:uid="{00000000-0005-0000-0000-0000C0310000}"/>
    <cellStyle name="Normál 4 6 4 7 3" xfId="5122" xr:uid="{00000000-0005-0000-0000-0000C1310000}"/>
    <cellStyle name="Normál 4 6 4 7 4" xfId="12953" xr:uid="{00000000-0005-0000-0000-0000C2310000}"/>
    <cellStyle name="Normál 4 6 4 8" xfId="5687" xr:uid="{00000000-0005-0000-0000-0000C3310000}"/>
    <cellStyle name="Normál 4 6 4 8 2" xfId="12954" xr:uid="{00000000-0005-0000-0000-0000C4310000}"/>
    <cellStyle name="Normál 4 6 4 9" xfId="12955" xr:uid="{00000000-0005-0000-0000-0000C5310000}"/>
    <cellStyle name="Normál 4 6 5" xfId="327" xr:uid="{00000000-0005-0000-0000-0000C6310000}"/>
    <cellStyle name="Normál 4 6 6" xfId="391" xr:uid="{00000000-0005-0000-0000-0000C7310000}"/>
    <cellStyle name="Normál 4 6 6 2" xfId="559" xr:uid="{00000000-0005-0000-0000-0000C8310000}"/>
    <cellStyle name="Normál 4 6 6 2 2" xfId="823" xr:uid="{00000000-0005-0000-0000-0000C9310000}"/>
    <cellStyle name="Normál 4 6 6 2 2 2" xfId="1337" xr:uid="{00000000-0005-0000-0000-0000CA310000}"/>
    <cellStyle name="Normál 4 6 6 2 2 2 2" xfId="2286" xr:uid="{00000000-0005-0000-0000-0000CB310000}"/>
    <cellStyle name="Normál 4 6 6 2 2 2 3" xfId="3405" xr:uid="{00000000-0005-0000-0000-0000CC310000}"/>
    <cellStyle name="Normál 4 6 6 2 2 2 3 2" xfId="5730" xr:uid="{00000000-0005-0000-0000-0000CD310000}"/>
    <cellStyle name="Normál 4 6 6 2 2 2 3 2 2" xfId="12956" xr:uid="{00000000-0005-0000-0000-0000CE310000}"/>
    <cellStyle name="Normál 4 6 6 2 2 2 3 3" xfId="5137" xr:uid="{00000000-0005-0000-0000-0000CF310000}"/>
    <cellStyle name="Normál 4 6 6 2 2 2 3 4" xfId="12957" xr:uid="{00000000-0005-0000-0000-0000D0310000}"/>
    <cellStyle name="Normál 4 6 6 2 2 2 4" xfId="5728" xr:uid="{00000000-0005-0000-0000-0000D1310000}"/>
    <cellStyle name="Normál 4 6 6 2 2 2 4 2" xfId="12958" xr:uid="{00000000-0005-0000-0000-0000D2310000}"/>
    <cellStyle name="Normál 4 6 6 2 2 2 5" xfId="12959" xr:uid="{00000000-0005-0000-0000-0000D3310000}"/>
    <cellStyle name="Normál 4 6 6 2 2 3" xfId="2285" xr:uid="{00000000-0005-0000-0000-0000D4310000}"/>
    <cellStyle name="Normál 4 6 6 2 2 4" xfId="2910" xr:uid="{00000000-0005-0000-0000-0000D5310000}"/>
    <cellStyle name="Normál 4 6 6 2 2 4 2" xfId="5731" xr:uid="{00000000-0005-0000-0000-0000D6310000}"/>
    <cellStyle name="Normál 4 6 6 2 2 4 2 2" xfId="12960" xr:uid="{00000000-0005-0000-0000-0000D7310000}"/>
    <cellStyle name="Normál 4 6 6 2 2 4 3" xfId="5141" xr:uid="{00000000-0005-0000-0000-0000D8310000}"/>
    <cellStyle name="Normál 4 6 6 2 2 4 4" xfId="12961" xr:uid="{00000000-0005-0000-0000-0000D9310000}"/>
    <cellStyle name="Normál 4 6 6 2 2 5" xfId="5727" xr:uid="{00000000-0005-0000-0000-0000DA310000}"/>
    <cellStyle name="Normál 4 6 6 2 2 5 2" xfId="12962" xr:uid="{00000000-0005-0000-0000-0000DB310000}"/>
    <cellStyle name="Normál 4 6 6 2 2 6" xfId="12963" xr:uid="{00000000-0005-0000-0000-0000DC310000}"/>
    <cellStyle name="Normál 4 6 6 2 3" xfId="1100" xr:uid="{00000000-0005-0000-0000-0000DD310000}"/>
    <cellStyle name="Normál 4 6 6 2 3 2" xfId="2287" xr:uid="{00000000-0005-0000-0000-0000DE310000}"/>
    <cellStyle name="Normál 4 6 6 2 3 3" xfId="3406" xr:uid="{00000000-0005-0000-0000-0000DF310000}"/>
    <cellStyle name="Normál 4 6 6 2 3 3 2" xfId="5733" xr:uid="{00000000-0005-0000-0000-0000E0310000}"/>
    <cellStyle name="Normál 4 6 6 2 3 3 2 2" xfId="12964" xr:uid="{00000000-0005-0000-0000-0000E1310000}"/>
    <cellStyle name="Normál 4 6 6 2 3 3 3" xfId="5148" xr:uid="{00000000-0005-0000-0000-0000E2310000}"/>
    <cellStyle name="Normál 4 6 6 2 3 3 4" xfId="12965" xr:uid="{00000000-0005-0000-0000-0000E3310000}"/>
    <cellStyle name="Normál 4 6 6 2 3 4" xfId="5732" xr:uid="{00000000-0005-0000-0000-0000E4310000}"/>
    <cellStyle name="Normál 4 6 6 2 3 4 2" xfId="12966" xr:uid="{00000000-0005-0000-0000-0000E5310000}"/>
    <cellStyle name="Normál 4 6 6 2 3 5" xfId="12967" xr:uid="{00000000-0005-0000-0000-0000E6310000}"/>
    <cellStyle name="Normál 4 6 6 2 4" xfId="2284" xr:uid="{00000000-0005-0000-0000-0000E7310000}"/>
    <cellStyle name="Normál 4 6 6 2 5" xfId="2909" xr:uid="{00000000-0005-0000-0000-0000E8310000}"/>
    <cellStyle name="Normál 4 6 6 2 5 2" xfId="5734" xr:uid="{00000000-0005-0000-0000-0000E9310000}"/>
    <cellStyle name="Normál 4 6 6 2 5 2 2" xfId="12968" xr:uid="{00000000-0005-0000-0000-0000EA310000}"/>
    <cellStyle name="Normál 4 6 6 2 5 3" xfId="5154" xr:uid="{00000000-0005-0000-0000-0000EB310000}"/>
    <cellStyle name="Normál 4 6 6 2 5 4" xfId="12969" xr:uid="{00000000-0005-0000-0000-0000EC310000}"/>
    <cellStyle name="Normál 4 6 6 2 6" xfId="5726" xr:uid="{00000000-0005-0000-0000-0000ED310000}"/>
    <cellStyle name="Normál 4 6 6 2 6 2" xfId="12970" xr:uid="{00000000-0005-0000-0000-0000EE310000}"/>
    <cellStyle name="Normál 4 6 6 2 7" xfId="12971" xr:uid="{00000000-0005-0000-0000-0000EF310000}"/>
    <cellStyle name="Normál 4 6 6 3" xfId="723" xr:uid="{00000000-0005-0000-0000-0000F0310000}"/>
    <cellStyle name="Normál 4 6 6 3 2" xfId="1338" xr:uid="{00000000-0005-0000-0000-0000F1310000}"/>
    <cellStyle name="Normál 4 6 6 3 2 2" xfId="2289" xr:uid="{00000000-0005-0000-0000-0000F2310000}"/>
    <cellStyle name="Normál 4 6 6 3 2 3" xfId="3407" xr:uid="{00000000-0005-0000-0000-0000F3310000}"/>
    <cellStyle name="Normál 4 6 6 3 2 3 2" xfId="5737" xr:uid="{00000000-0005-0000-0000-0000F4310000}"/>
    <cellStyle name="Normál 4 6 6 3 2 3 2 2" xfId="12972" xr:uid="{00000000-0005-0000-0000-0000F5310000}"/>
    <cellStyle name="Normál 4 6 6 3 2 3 3" xfId="5162" xr:uid="{00000000-0005-0000-0000-0000F6310000}"/>
    <cellStyle name="Normál 4 6 6 3 2 3 4" xfId="12973" xr:uid="{00000000-0005-0000-0000-0000F7310000}"/>
    <cellStyle name="Normál 4 6 6 3 2 4" xfId="5736" xr:uid="{00000000-0005-0000-0000-0000F8310000}"/>
    <cellStyle name="Normál 4 6 6 3 2 4 2" xfId="12974" xr:uid="{00000000-0005-0000-0000-0000F9310000}"/>
    <cellStyle name="Normál 4 6 6 3 2 5" xfId="12975" xr:uid="{00000000-0005-0000-0000-0000FA310000}"/>
    <cellStyle name="Normál 4 6 6 3 3" xfId="2288" xr:uid="{00000000-0005-0000-0000-0000FB310000}"/>
    <cellStyle name="Normál 4 6 6 3 4" xfId="2911" xr:uid="{00000000-0005-0000-0000-0000FC310000}"/>
    <cellStyle name="Normál 4 6 6 3 4 2" xfId="5738" xr:uid="{00000000-0005-0000-0000-0000FD310000}"/>
    <cellStyle name="Normál 4 6 6 3 4 2 2" xfId="12976" xr:uid="{00000000-0005-0000-0000-0000FE310000}"/>
    <cellStyle name="Normál 4 6 6 3 4 3" xfId="5166" xr:uid="{00000000-0005-0000-0000-0000FF310000}"/>
    <cellStyle name="Normál 4 6 6 3 4 4" xfId="12977" xr:uid="{00000000-0005-0000-0000-000000320000}"/>
    <cellStyle name="Normál 4 6 6 3 5" xfId="5735" xr:uid="{00000000-0005-0000-0000-000001320000}"/>
    <cellStyle name="Normál 4 6 6 3 5 2" xfId="12978" xr:uid="{00000000-0005-0000-0000-000002320000}"/>
    <cellStyle name="Normál 4 6 6 3 6" xfId="12979" xr:uid="{00000000-0005-0000-0000-000003320000}"/>
    <cellStyle name="Normál 4 6 6 4" xfId="1099" xr:uid="{00000000-0005-0000-0000-000004320000}"/>
    <cellStyle name="Normál 4 6 6 4 2" xfId="2290" xr:uid="{00000000-0005-0000-0000-000005320000}"/>
    <cellStyle name="Normál 4 6 6 4 3" xfId="3408" xr:uid="{00000000-0005-0000-0000-000006320000}"/>
    <cellStyle name="Normál 4 6 6 4 3 2" xfId="5741" xr:uid="{00000000-0005-0000-0000-000007320000}"/>
    <cellStyle name="Normál 4 6 6 4 3 2 2" xfId="12980" xr:uid="{00000000-0005-0000-0000-000008320000}"/>
    <cellStyle name="Normál 4 6 6 4 3 3" xfId="5178" xr:uid="{00000000-0005-0000-0000-000009320000}"/>
    <cellStyle name="Normál 4 6 6 4 3 4" xfId="12981" xr:uid="{00000000-0005-0000-0000-00000A320000}"/>
    <cellStyle name="Normál 4 6 6 4 4" xfId="5739" xr:uid="{00000000-0005-0000-0000-00000B320000}"/>
    <cellStyle name="Normál 4 6 6 4 4 2" xfId="12982" xr:uid="{00000000-0005-0000-0000-00000C320000}"/>
    <cellStyle name="Normál 4 6 6 4 5" xfId="12983" xr:uid="{00000000-0005-0000-0000-00000D320000}"/>
    <cellStyle name="Normál 4 6 6 5" xfId="2283" xr:uid="{00000000-0005-0000-0000-00000E320000}"/>
    <cellStyle name="Normál 4 6 6 6" xfId="2908" xr:uid="{00000000-0005-0000-0000-00000F320000}"/>
    <cellStyle name="Normál 4 6 6 6 2" xfId="5742" xr:uid="{00000000-0005-0000-0000-000010320000}"/>
    <cellStyle name="Normál 4 6 6 6 2 2" xfId="12984" xr:uid="{00000000-0005-0000-0000-000011320000}"/>
    <cellStyle name="Normál 4 6 6 6 3" xfId="5183" xr:uid="{00000000-0005-0000-0000-000012320000}"/>
    <cellStyle name="Normál 4 6 6 6 4" xfId="12985" xr:uid="{00000000-0005-0000-0000-000013320000}"/>
    <cellStyle name="Normál 4 6 6 7" xfId="5725" xr:uid="{00000000-0005-0000-0000-000014320000}"/>
    <cellStyle name="Normál 4 6 6 7 2" xfId="12986" xr:uid="{00000000-0005-0000-0000-000015320000}"/>
    <cellStyle name="Normál 4 6 6 8" xfId="12987" xr:uid="{00000000-0005-0000-0000-000016320000}"/>
    <cellStyle name="Normál 4 6 7" xfId="544" xr:uid="{00000000-0005-0000-0000-000017320000}"/>
    <cellStyle name="Normál 4 6 7 2" xfId="824" xr:uid="{00000000-0005-0000-0000-000018320000}"/>
    <cellStyle name="Normál 4 6 7 2 2" xfId="1339" xr:uid="{00000000-0005-0000-0000-000019320000}"/>
    <cellStyle name="Normál 4 6 7 2 2 2" xfId="2293" xr:uid="{00000000-0005-0000-0000-00001A320000}"/>
    <cellStyle name="Normál 4 6 7 2 2 3" xfId="3409" xr:uid="{00000000-0005-0000-0000-00001B320000}"/>
    <cellStyle name="Normál 4 6 7 2 2 3 2" xfId="5747" xr:uid="{00000000-0005-0000-0000-00001C320000}"/>
    <cellStyle name="Normál 4 6 7 2 2 3 2 2" xfId="12988" xr:uid="{00000000-0005-0000-0000-00001D320000}"/>
    <cellStyle name="Normál 4 6 7 2 2 3 3" xfId="5192" xr:uid="{00000000-0005-0000-0000-00001E320000}"/>
    <cellStyle name="Normál 4 6 7 2 2 3 4" xfId="12989" xr:uid="{00000000-0005-0000-0000-00001F320000}"/>
    <cellStyle name="Normál 4 6 7 2 2 4" xfId="5745" xr:uid="{00000000-0005-0000-0000-000020320000}"/>
    <cellStyle name="Normál 4 6 7 2 2 4 2" xfId="12990" xr:uid="{00000000-0005-0000-0000-000021320000}"/>
    <cellStyle name="Normál 4 6 7 2 2 5" xfId="12991" xr:uid="{00000000-0005-0000-0000-000022320000}"/>
    <cellStyle name="Normál 4 6 7 2 3" xfId="2292" xr:uid="{00000000-0005-0000-0000-000023320000}"/>
    <cellStyle name="Normál 4 6 7 2 4" xfId="2913" xr:uid="{00000000-0005-0000-0000-000024320000}"/>
    <cellStyle name="Normál 4 6 7 2 4 2" xfId="5748" xr:uid="{00000000-0005-0000-0000-000025320000}"/>
    <cellStyle name="Normál 4 6 7 2 4 2 2" xfId="12992" xr:uid="{00000000-0005-0000-0000-000026320000}"/>
    <cellStyle name="Normál 4 6 7 2 4 3" xfId="5196" xr:uid="{00000000-0005-0000-0000-000027320000}"/>
    <cellStyle name="Normál 4 6 7 2 4 4" xfId="12993" xr:uid="{00000000-0005-0000-0000-000028320000}"/>
    <cellStyle name="Normál 4 6 7 2 5" xfId="5744" xr:uid="{00000000-0005-0000-0000-000029320000}"/>
    <cellStyle name="Normál 4 6 7 2 5 2" xfId="12994" xr:uid="{00000000-0005-0000-0000-00002A320000}"/>
    <cellStyle name="Normál 4 6 7 2 6" xfId="12995" xr:uid="{00000000-0005-0000-0000-00002B320000}"/>
    <cellStyle name="Normál 4 6 7 3" xfId="1101" xr:uid="{00000000-0005-0000-0000-00002C320000}"/>
    <cellStyle name="Normál 4 6 7 3 2" xfId="2294" xr:uid="{00000000-0005-0000-0000-00002D320000}"/>
    <cellStyle name="Normál 4 6 7 3 3" xfId="3410" xr:uid="{00000000-0005-0000-0000-00002E320000}"/>
    <cellStyle name="Normál 4 6 7 3 3 2" xfId="5750" xr:uid="{00000000-0005-0000-0000-00002F320000}"/>
    <cellStyle name="Normál 4 6 7 3 3 2 2" xfId="12996" xr:uid="{00000000-0005-0000-0000-000030320000}"/>
    <cellStyle name="Normál 4 6 7 3 3 3" xfId="5202" xr:uid="{00000000-0005-0000-0000-000031320000}"/>
    <cellStyle name="Normál 4 6 7 3 3 4" xfId="12997" xr:uid="{00000000-0005-0000-0000-000032320000}"/>
    <cellStyle name="Normál 4 6 7 3 4" xfId="5749" xr:uid="{00000000-0005-0000-0000-000033320000}"/>
    <cellStyle name="Normál 4 6 7 3 4 2" xfId="12998" xr:uid="{00000000-0005-0000-0000-000034320000}"/>
    <cellStyle name="Normál 4 6 7 3 5" xfId="12999" xr:uid="{00000000-0005-0000-0000-000035320000}"/>
    <cellStyle name="Normál 4 6 7 4" xfId="2291" xr:uid="{00000000-0005-0000-0000-000036320000}"/>
    <cellStyle name="Normál 4 6 7 5" xfId="2912" xr:uid="{00000000-0005-0000-0000-000037320000}"/>
    <cellStyle name="Normál 4 6 7 5 2" xfId="5752" xr:uid="{00000000-0005-0000-0000-000038320000}"/>
    <cellStyle name="Normál 4 6 7 5 2 2" xfId="13000" xr:uid="{00000000-0005-0000-0000-000039320000}"/>
    <cellStyle name="Normál 4 6 7 5 3" xfId="5207" xr:uid="{00000000-0005-0000-0000-00003A320000}"/>
    <cellStyle name="Normál 4 6 7 5 4" xfId="13001" xr:uid="{00000000-0005-0000-0000-00003B320000}"/>
    <cellStyle name="Normál 4 6 7 6" xfId="5743" xr:uid="{00000000-0005-0000-0000-00003C320000}"/>
    <cellStyle name="Normál 4 6 7 6 2" xfId="13002" xr:uid="{00000000-0005-0000-0000-00003D320000}"/>
    <cellStyle name="Normál 4 6 7 7" xfId="13003" xr:uid="{00000000-0005-0000-0000-00003E320000}"/>
    <cellStyle name="Normál 4 6 8" xfId="708" xr:uid="{00000000-0005-0000-0000-00003F320000}"/>
    <cellStyle name="Normál 4 6 8 2" xfId="1340" xr:uid="{00000000-0005-0000-0000-000040320000}"/>
    <cellStyle name="Normál 4 6 8 2 2" xfId="2296" xr:uid="{00000000-0005-0000-0000-000041320000}"/>
    <cellStyle name="Normál 4 6 8 2 3" xfId="3411" xr:uid="{00000000-0005-0000-0000-000042320000}"/>
    <cellStyle name="Normál 4 6 8 2 3 2" xfId="5755" xr:uid="{00000000-0005-0000-0000-000043320000}"/>
    <cellStyle name="Normál 4 6 8 2 3 2 2" xfId="13004" xr:uid="{00000000-0005-0000-0000-000044320000}"/>
    <cellStyle name="Normál 4 6 8 2 3 3" xfId="5216" xr:uid="{00000000-0005-0000-0000-000045320000}"/>
    <cellStyle name="Normál 4 6 8 2 3 4" xfId="13005" xr:uid="{00000000-0005-0000-0000-000046320000}"/>
    <cellStyle name="Normál 4 6 8 2 4" xfId="5754" xr:uid="{00000000-0005-0000-0000-000047320000}"/>
    <cellStyle name="Normál 4 6 8 2 4 2" xfId="13006" xr:uid="{00000000-0005-0000-0000-000048320000}"/>
    <cellStyle name="Normál 4 6 8 2 5" xfId="13007" xr:uid="{00000000-0005-0000-0000-000049320000}"/>
    <cellStyle name="Normál 4 6 8 3" xfId="2295" xr:uid="{00000000-0005-0000-0000-00004A320000}"/>
    <cellStyle name="Normál 4 6 8 4" xfId="2914" xr:uid="{00000000-0005-0000-0000-00004B320000}"/>
    <cellStyle name="Normál 4 6 8 4 2" xfId="5757" xr:uid="{00000000-0005-0000-0000-00004C320000}"/>
    <cellStyle name="Normál 4 6 8 4 2 2" xfId="13008" xr:uid="{00000000-0005-0000-0000-00004D320000}"/>
    <cellStyle name="Normál 4 6 8 4 3" xfId="5221" xr:uid="{00000000-0005-0000-0000-00004E320000}"/>
    <cellStyle name="Normál 4 6 8 4 4" xfId="13009" xr:uid="{00000000-0005-0000-0000-00004F320000}"/>
    <cellStyle name="Normál 4 6 8 5" xfId="5753" xr:uid="{00000000-0005-0000-0000-000050320000}"/>
    <cellStyle name="Normál 4 6 8 5 2" xfId="13010" xr:uid="{00000000-0005-0000-0000-000051320000}"/>
    <cellStyle name="Normál 4 6 8 6" xfId="13011" xr:uid="{00000000-0005-0000-0000-000052320000}"/>
    <cellStyle name="Normál 4 6 9" xfId="1070" xr:uid="{00000000-0005-0000-0000-000053320000}"/>
    <cellStyle name="Normál 4 6 9 2" xfId="2297" xr:uid="{00000000-0005-0000-0000-000054320000}"/>
    <cellStyle name="Normál 4 6 9 3" xfId="3412" xr:uid="{00000000-0005-0000-0000-000055320000}"/>
    <cellStyle name="Normál 4 6 9 3 2" xfId="5759" xr:uid="{00000000-0005-0000-0000-000056320000}"/>
    <cellStyle name="Normál 4 6 9 3 2 2" xfId="13012" xr:uid="{00000000-0005-0000-0000-000057320000}"/>
    <cellStyle name="Normál 4 6 9 3 3" xfId="5229" xr:uid="{00000000-0005-0000-0000-000058320000}"/>
    <cellStyle name="Normál 4 6 9 3 4" xfId="13013" xr:uid="{00000000-0005-0000-0000-000059320000}"/>
    <cellStyle name="Normál 4 6 9 4" xfId="5758" xr:uid="{00000000-0005-0000-0000-00005A320000}"/>
    <cellStyle name="Normál 4 6 9 4 2" xfId="13014" xr:uid="{00000000-0005-0000-0000-00005B320000}"/>
    <cellStyle name="Normál 4 6 9 5" xfId="13015" xr:uid="{00000000-0005-0000-0000-00005C320000}"/>
    <cellStyle name="Normál 4 7" xfId="208" xr:uid="{00000000-0005-0000-0000-00005D320000}"/>
    <cellStyle name="Normál 4 7 10" xfId="5760" xr:uid="{00000000-0005-0000-0000-00005E320000}"/>
    <cellStyle name="Normál 4 7 10 2" xfId="13016" xr:uid="{00000000-0005-0000-0000-00005F320000}"/>
    <cellStyle name="Normál 4 7 11" xfId="13017" xr:uid="{00000000-0005-0000-0000-000060320000}"/>
    <cellStyle name="Normál 4 7 2" xfId="232" xr:uid="{00000000-0005-0000-0000-000061320000}"/>
    <cellStyle name="Normál 4 7 2 10" xfId="13018" xr:uid="{00000000-0005-0000-0000-000062320000}"/>
    <cellStyle name="Normál 4 7 2 2" xfId="309" xr:uid="{00000000-0005-0000-0000-000063320000}"/>
    <cellStyle name="Normál 4 7 2 2 2" xfId="401" xr:uid="{00000000-0005-0000-0000-000064320000}"/>
    <cellStyle name="Normál 4 7 2 2 2 2" xfId="563" xr:uid="{00000000-0005-0000-0000-000065320000}"/>
    <cellStyle name="Normál 4 7 2 2 2 2 2" xfId="825" xr:uid="{00000000-0005-0000-0000-000066320000}"/>
    <cellStyle name="Normál 4 7 2 2 2 2 2 2" xfId="1341" xr:uid="{00000000-0005-0000-0000-000067320000}"/>
    <cellStyle name="Normál 4 7 2 2 2 2 2 2 2" xfId="2301" xr:uid="{00000000-0005-0000-0000-000068320000}"/>
    <cellStyle name="Normál 4 7 2 2 2 2 2 2 3" xfId="3413" xr:uid="{00000000-0005-0000-0000-000069320000}"/>
    <cellStyle name="Normál 4 7 2 2 2 2 2 2 3 2" xfId="5767" xr:uid="{00000000-0005-0000-0000-00006A320000}"/>
    <cellStyle name="Normál 4 7 2 2 2 2 2 2 3 2 2" xfId="13019" xr:uid="{00000000-0005-0000-0000-00006B320000}"/>
    <cellStyle name="Normál 4 7 2 2 2 2 2 2 3 3" xfId="5250" xr:uid="{00000000-0005-0000-0000-00006C320000}"/>
    <cellStyle name="Normál 4 7 2 2 2 2 2 2 3 4" xfId="13020" xr:uid="{00000000-0005-0000-0000-00006D320000}"/>
    <cellStyle name="Normál 4 7 2 2 2 2 2 2 4" xfId="5766" xr:uid="{00000000-0005-0000-0000-00006E320000}"/>
    <cellStyle name="Normál 4 7 2 2 2 2 2 2 4 2" xfId="13021" xr:uid="{00000000-0005-0000-0000-00006F320000}"/>
    <cellStyle name="Normál 4 7 2 2 2 2 2 2 5" xfId="13022" xr:uid="{00000000-0005-0000-0000-000070320000}"/>
    <cellStyle name="Normál 4 7 2 2 2 2 2 3" xfId="2300" xr:uid="{00000000-0005-0000-0000-000071320000}"/>
    <cellStyle name="Normál 4 7 2 2 2 2 2 4" xfId="2920" xr:uid="{00000000-0005-0000-0000-000072320000}"/>
    <cellStyle name="Normál 4 7 2 2 2 2 2 4 2" xfId="5768" xr:uid="{00000000-0005-0000-0000-000073320000}"/>
    <cellStyle name="Normál 4 7 2 2 2 2 2 4 2 2" xfId="13023" xr:uid="{00000000-0005-0000-0000-000074320000}"/>
    <cellStyle name="Normál 4 7 2 2 2 2 2 4 3" xfId="5255" xr:uid="{00000000-0005-0000-0000-000075320000}"/>
    <cellStyle name="Normál 4 7 2 2 2 2 2 4 4" xfId="13024" xr:uid="{00000000-0005-0000-0000-000076320000}"/>
    <cellStyle name="Normál 4 7 2 2 2 2 2 5" xfId="5765" xr:uid="{00000000-0005-0000-0000-000077320000}"/>
    <cellStyle name="Normál 4 7 2 2 2 2 2 5 2" xfId="13025" xr:uid="{00000000-0005-0000-0000-000078320000}"/>
    <cellStyle name="Normál 4 7 2 2 2 2 2 6" xfId="13026" xr:uid="{00000000-0005-0000-0000-000079320000}"/>
    <cellStyle name="Normál 4 7 2 2 2 2 3" xfId="1106" xr:uid="{00000000-0005-0000-0000-00007A320000}"/>
    <cellStyle name="Normál 4 7 2 2 2 2 3 2" xfId="2302" xr:uid="{00000000-0005-0000-0000-00007B320000}"/>
    <cellStyle name="Normál 4 7 2 2 2 2 3 3" xfId="3414" xr:uid="{00000000-0005-0000-0000-00007C320000}"/>
    <cellStyle name="Normál 4 7 2 2 2 2 3 3 2" xfId="5771" xr:uid="{00000000-0005-0000-0000-00007D320000}"/>
    <cellStyle name="Normál 4 7 2 2 2 2 3 3 2 2" xfId="13027" xr:uid="{00000000-0005-0000-0000-00007E320000}"/>
    <cellStyle name="Normál 4 7 2 2 2 2 3 3 3" xfId="5260" xr:uid="{00000000-0005-0000-0000-00007F320000}"/>
    <cellStyle name="Normál 4 7 2 2 2 2 3 3 4" xfId="13028" xr:uid="{00000000-0005-0000-0000-000080320000}"/>
    <cellStyle name="Normál 4 7 2 2 2 2 3 4" xfId="5769" xr:uid="{00000000-0005-0000-0000-000081320000}"/>
    <cellStyle name="Normál 4 7 2 2 2 2 3 4 2" xfId="13029" xr:uid="{00000000-0005-0000-0000-000082320000}"/>
    <cellStyle name="Normál 4 7 2 2 2 2 3 5" xfId="13030" xr:uid="{00000000-0005-0000-0000-000083320000}"/>
    <cellStyle name="Normál 4 7 2 2 2 2 4" xfId="2299" xr:uid="{00000000-0005-0000-0000-000084320000}"/>
    <cellStyle name="Normál 4 7 2 2 2 2 5" xfId="2919" xr:uid="{00000000-0005-0000-0000-000085320000}"/>
    <cellStyle name="Normál 4 7 2 2 2 2 5 2" xfId="5772" xr:uid="{00000000-0005-0000-0000-000086320000}"/>
    <cellStyle name="Normál 4 7 2 2 2 2 5 2 2" xfId="13031" xr:uid="{00000000-0005-0000-0000-000087320000}"/>
    <cellStyle name="Normál 4 7 2 2 2 2 5 3" xfId="5265" xr:uid="{00000000-0005-0000-0000-000088320000}"/>
    <cellStyle name="Normál 4 7 2 2 2 2 5 4" xfId="13032" xr:uid="{00000000-0005-0000-0000-000089320000}"/>
    <cellStyle name="Normál 4 7 2 2 2 2 6" xfId="5764" xr:uid="{00000000-0005-0000-0000-00008A320000}"/>
    <cellStyle name="Normál 4 7 2 2 2 2 6 2" xfId="13033" xr:uid="{00000000-0005-0000-0000-00008B320000}"/>
    <cellStyle name="Normál 4 7 2 2 2 2 7" xfId="13034" xr:uid="{00000000-0005-0000-0000-00008C320000}"/>
    <cellStyle name="Normál 4 7 2 2 2 3" xfId="727" xr:uid="{00000000-0005-0000-0000-00008D320000}"/>
    <cellStyle name="Normál 4 7 2 2 2 3 2" xfId="1342" xr:uid="{00000000-0005-0000-0000-00008E320000}"/>
    <cellStyle name="Normál 4 7 2 2 2 3 2 2" xfId="2304" xr:uid="{00000000-0005-0000-0000-00008F320000}"/>
    <cellStyle name="Normál 4 7 2 2 2 3 2 3" xfId="3415" xr:uid="{00000000-0005-0000-0000-000090320000}"/>
    <cellStyle name="Normál 4 7 2 2 2 3 2 3 2" xfId="5776" xr:uid="{00000000-0005-0000-0000-000091320000}"/>
    <cellStyle name="Normál 4 7 2 2 2 3 2 3 2 2" xfId="13035" xr:uid="{00000000-0005-0000-0000-000092320000}"/>
    <cellStyle name="Normál 4 7 2 2 2 3 2 3 3" xfId="5273" xr:uid="{00000000-0005-0000-0000-000093320000}"/>
    <cellStyle name="Normál 4 7 2 2 2 3 2 3 4" xfId="13036" xr:uid="{00000000-0005-0000-0000-000094320000}"/>
    <cellStyle name="Normál 4 7 2 2 2 3 2 4" xfId="5774" xr:uid="{00000000-0005-0000-0000-000095320000}"/>
    <cellStyle name="Normál 4 7 2 2 2 3 2 4 2" xfId="13037" xr:uid="{00000000-0005-0000-0000-000096320000}"/>
    <cellStyle name="Normál 4 7 2 2 2 3 2 5" xfId="13038" xr:uid="{00000000-0005-0000-0000-000097320000}"/>
    <cellStyle name="Normál 4 7 2 2 2 3 3" xfId="2303" xr:uid="{00000000-0005-0000-0000-000098320000}"/>
    <cellStyle name="Normál 4 7 2 2 2 3 4" xfId="2921" xr:uid="{00000000-0005-0000-0000-000099320000}"/>
    <cellStyle name="Normál 4 7 2 2 2 3 4 2" xfId="5777" xr:uid="{00000000-0005-0000-0000-00009A320000}"/>
    <cellStyle name="Normál 4 7 2 2 2 3 4 2 2" xfId="13039" xr:uid="{00000000-0005-0000-0000-00009B320000}"/>
    <cellStyle name="Normál 4 7 2 2 2 3 4 3" xfId="5277" xr:uid="{00000000-0005-0000-0000-00009C320000}"/>
    <cellStyle name="Normál 4 7 2 2 2 3 4 4" xfId="13040" xr:uid="{00000000-0005-0000-0000-00009D320000}"/>
    <cellStyle name="Normál 4 7 2 2 2 3 5" xfId="5773" xr:uid="{00000000-0005-0000-0000-00009E320000}"/>
    <cellStyle name="Normál 4 7 2 2 2 3 5 2" xfId="13041" xr:uid="{00000000-0005-0000-0000-00009F320000}"/>
    <cellStyle name="Normál 4 7 2 2 2 3 6" xfId="13042" xr:uid="{00000000-0005-0000-0000-0000A0320000}"/>
    <cellStyle name="Normál 4 7 2 2 2 4" xfId="1105" xr:uid="{00000000-0005-0000-0000-0000A1320000}"/>
    <cellStyle name="Normál 4 7 2 2 2 4 2" xfId="2305" xr:uid="{00000000-0005-0000-0000-0000A2320000}"/>
    <cellStyle name="Normál 4 7 2 2 2 4 3" xfId="3416" xr:uid="{00000000-0005-0000-0000-0000A3320000}"/>
    <cellStyle name="Normál 4 7 2 2 2 4 3 2" xfId="5779" xr:uid="{00000000-0005-0000-0000-0000A4320000}"/>
    <cellStyle name="Normál 4 7 2 2 2 4 3 2 2" xfId="13043" xr:uid="{00000000-0005-0000-0000-0000A5320000}"/>
    <cellStyle name="Normál 4 7 2 2 2 4 3 3" xfId="5285" xr:uid="{00000000-0005-0000-0000-0000A6320000}"/>
    <cellStyle name="Normál 4 7 2 2 2 4 3 4" xfId="13044" xr:uid="{00000000-0005-0000-0000-0000A7320000}"/>
    <cellStyle name="Normál 4 7 2 2 2 4 4" xfId="5778" xr:uid="{00000000-0005-0000-0000-0000A8320000}"/>
    <cellStyle name="Normál 4 7 2 2 2 4 4 2" xfId="13045" xr:uid="{00000000-0005-0000-0000-0000A9320000}"/>
    <cellStyle name="Normál 4 7 2 2 2 4 5" xfId="13046" xr:uid="{00000000-0005-0000-0000-0000AA320000}"/>
    <cellStyle name="Normál 4 7 2 2 2 5" xfId="2298" xr:uid="{00000000-0005-0000-0000-0000AB320000}"/>
    <cellStyle name="Normál 4 7 2 2 2 6" xfId="2918" xr:uid="{00000000-0005-0000-0000-0000AC320000}"/>
    <cellStyle name="Normál 4 7 2 2 2 6 2" xfId="5781" xr:uid="{00000000-0005-0000-0000-0000AD320000}"/>
    <cellStyle name="Normál 4 7 2 2 2 6 2 2" xfId="13047" xr:uid="{00000000-0005-0000-0000-0000AE320000}"/>
    <cellStyle name="Normál 4 7 2 2 2 6 3" xfId="5289" xr:uid="{00000000-0005-0000-0000-0000AF320000}"/>
    <cellStyle name="Normál 4 7 2 2 2 6 4" xfId="13048" xr:uid="{00000000-0005-0000-0000-0000B0320000}"/>
    <cellStyle name="Normál 4 7 2 2 2 7" xfId="5763" xr:uid="{00000000-0005-0000-0000-0000B1320000}"/>
    <cellStyle name="Normál 4 7 2 2 2 7 2" xfId="13049" xr:uid="{00000000-0005-0000-0000-0000B2320000}"/>
    <cellStyle name="Normál 4 7 2 2 2 8" xfId="13050" xr:uid="{00000000-0005-0000-0000-0000B3320000}"/>
    <cellStyle name="Normál 4 7 2 2 3" xfId="497" xr:uid="{00000000-0005-0000-0000-0000B4320000}"/>
    <cellStyle name="Normál 4 7 2 2 4" xfId="562" xr:uid="{00000000-0005-0000-0000-0000B5320000}"/>
    <cellStyle name="Normál 4 7 2 2 4 2" xfId="826" xr:uid="{00000000-0005-0000-0000-0000B6320000}"/>
    <cellStyle name="Normál 4 7 2 2 4 2 2" xfId="1343" xr:uid="{00000000-0005-0000-0000-0000B7320000}"/>
    <cellStyle name="Normál 4 7 2 2 4 2 2 2" xfId="2308" xr:uid="{00000000-0005-0000-0000-0000B8320000}"/>
    <cellStyle name="Normál 4 7 2 2 4 2 2 3" xfId="3417" xr:uid="{00000000-0005-0000-0000-0000B9320000}"/>
    <cellStyle name="Normál 4 7 2 2 4 2 2 3 2" xfId="5786" xr:uid="{00000000-0005-0000-0000-0000BA320000}"/>
    <cellStyle name="Normál 4 7 2 2 4 2 2 3 2 2" xfId="13051" xr:uid="{00000000-0005-0000-0000-0000BB320000}"/>
    <cellStyle name="Normál 4 7 2 2 4 2 2 3 3" xfId="5302" xr:uid="{00000000-0005-0000-0000-0000BC320000}"/>
    <cellStyle name="Normál 4 7 2 2 4 2 2 3 4" xfId="13052" xr:uid="{00000000-0005-0000-0000-0000BD320000}"/>
    <cellStyle name="Normál 4 7 2 2 4 2 2 4" xfId="5785" xr:uid="{00000000-0005-0000-0000-0000BE320000}"/>
    <cellStyle name="Normál 4 7 2 2 4 2 2 4 2" xfId="13053" xr:uid="{00000000-0005-0000-0000-0000BF320000}"/>
    <cellStyle name="Normál 4 7 2 2 4 2 2 5" xfId="13054" xr:uid="{00000000-0005-0000-0000-0000C0320000}"/>
    <cellStyle name="Normál 4 7 2 2 4 2 3" xfId="2307" xr:uid="{00000000-0005-0000-0000-0000C1320000}"/>
    <cellStyle name="Normál 4 7 2 2 4 2 4" xfId="2923" xr:uid="{00000000-0005-0000-0000-0000C2320000}"/>
    <cellStyle name="Normál 4 7 2 2 4 2 4 2" xfId="5787" xr:uid="{00000000-0005-0000-0000-0000C3320000}"/>
    <cellStyle name="Normál 4 7 2 2 4 2 4 2 2" xfId="13055" xr:uid="{00000000-0005-0000-0000-0000C4320000}"/>
    <cellStyle name="Normál 4 7 2 2 4 2 4 3" xfId="5306" xr:uid="{00000000-0005-0000-0000-0000C5320000}"/>
    <cellStyle name="Normál 4 7 2 2 4 2 4 4" xfId="13056" xr:uid="{00000000-0005-0000-0000-0000C6320000}"/>
    <cellStyle name="Normál 4 7 2 2 4 2 5" xfId="5784" xr:uid="{00000000-0005-0000-0000-0000C7320000}"/>
    <cellStyle name="Normál 4 7 2 2 4 2 5 2" xfId="13057" xr:uid="{00000000-0005-0000-0000-0000C8320000}"/>
    <cellStyle name="Normál 4 7 2 2 4 2 6" xfId="13058" xr:uid="{00000000-0005-0000-0000-0000C9320000}"/>
    <cellStyle name="Normál 4 7 2 2 4 3" xfId="1107" xr:uid="{00000000-0005-0000-0000-0000CA320000}"/>
    <cellStyle name="Normál 4 7 2 2 4 3 2" xfId="2309" xr:uid="{00000000-0005-0000-0000-0000CB320000}"/>
    <cellStyle name="Normál 4 7 2 2 4 3 3" xfId="3418" xr:uid="{00000000-0005-0000-0000-0000CC320000}"/>
    <cellStyle name="Normál 4 7 2 2 4 3 3 2" xfId="5789" xr:uid="{00000000-0005-0000-0000-0000CD320000}"/>
    <cellStyle name="Normál 4 7 2 2 4 3 3 2 2" xfId="13059" xr:uid="{00000000-0005-0000-0000-0000CE320000}"/>
    <cellStyle name="Normál 4 7 2 2 4 3 3 3" xfId="5313" xr:uid="{00000000-0005-0000-0000-0000CF320000}"/>
    <cellStyle name="Normál 4 7 2 2 4 3 3 4" xfId="13060" xr:uid="{00000000-0005-0000-0000-0000D0320000}"/>
    <cellStyle name="Normál 4 7 2 2 4 3 4" xfId="5788" xr:uid="{00000000-0005-0000-0000-0000D1320000}"/>
    <cellStyle name="Normál 4 7 2 2 4 3 4 2" xfId="13061" xr:uid="{00000000-0005-0000-0000-0000D2320000}"/>
    <cellStyle name="Normál 4 7 2 2 4 3 5" xfId="13062" xr:uid="{00000000-0005-0000-0000-0000D3320000}"/>
    <cellStyle name="Normál 4 7 2 2 4 4" xfId="2306" xr:uid="{00000000-0005-0000-0000-0000D4320000}"/>
    <cellStyle name="Normál 4 7 2 2 4 5" xfId="2922" xr:uid="{00000000-0005-0000-0000-0000D5320000}"/>
    <cellStyle name="Normál 4 7 2 2 4 5 2" xfId="5790" xr:uid="{00000000-0005-0000-0000-0000D6320000}"/>
    <cellStyle name="Normál 4 7 2 2 4 5 2 2" xfId="13063" xr:uid="{00000000-0005-0000-0000-0000D7320000}"/>
    <cellStyle name="Normál 4 7 2 2 4 5 3" xfId="5323" xr:uid="{00000000-0005-0000-0000-0000D8320000}"/>
    <cellStyle name="Normál 4 7 2 2 4 5 4" xfId="13064" xr:uid="{00000000-0005-0000-0000-0000D9320000}"/>
    <cellStyle name="Normál 4 7 2 2 4 6" xfId="5783" xr:uid="{00000000-0005-0000-0000-0000DA320000}"/>
    <cellStyle name="Normál 4 7 2 2 4 6 2" xfId="13065" xr:uid="{00000000-0005-0000-0000-0000DB320000}"/>
    <cellStyle name="Normál 4 7 2 2 4 7" xfId="13066" xr:uid="{00000000-0005-0000-0000-0000DC320000}"/>
    <cellStyle name="Normál 4 7 2 2 5" xfId="726" xr:uid="{00000000-0005-0000-0000-0000DD320000}"/>
    <cellStyle name="Normál 4 7 2 2 5 2" xfId="1344" xr:uid="{00000000-0005-0000-0000-0000DE320000}"/>
    <cellStyle name="Normál 4 7 2 2 5 2 2" xfId="2311" xr:uid="{00000000-0005-0000-0000-0000DF320000}"/>
    <cellStyle name="Normál 4 7 2 2 5 2 3" xfId="3419" xr:uid="{00000000-0005-0000-0000-0000E0320000}"/>
    <cellStyle name="Normál 4 7 2 2 5 2 3 2" xfId="5793" xr:uid="{00000000-0005-0000-0000-0000E1320000}"/>
    <cellStyle name="Normál 4 7 2 2 5 2 3 2 2" xfId="13067" xr:uid="{00000000-0005-0000-0000-0000E2320000}"/>
    <cellStyle name="Normál 4 7 2 2 5 2 3 3" xfId="5331" xr:uid="{00000000-0005-0000-0000-0000E3320000}"/>
    <cellStyle name="Normál 4 7 2 2 5 2 3 4" xfId="13068" xr:uid="{00000000-0005-0000-0000-0000E4320000}"/>
    <cellStyle name="Normál 4 7 2 2 5 2 4" xfId="5792" xr:uid="{00000000-0005-0000-0000-0000E5320000}"/>
    <cellStyle name="Normál 4 7 2 2 5 2 4 2" xfId="13069" xr:uid="{00000000-0005-0000-0000-0000E6320000}"/>
    <cellStyle name="Normál 4 7 2 2 5 2 5" xfId="13070" xr:uid="{00000000-0005-0000-0000-0000E7320000}"/>
    <cellStyle name="Normál 4 7 2 2 5 3" xfId="2310" xr:uid="{00000000-0005-0000-0000-0000E8320000}"/>
    <cellStyle name="Normál 4 7 2 2 5 4" xfId="2924" xr:uid="{00000000-0005-0000-0000-0000E9320000}"/>
    <cellStyle name="Normál 4 7 2 2 5 4 2" xfId="5794" xr:uid="{00000000-0005-0000-0000-0000EA320000}"/>
    <cellStyle name="Normál 4 7 2 2 5 4 2 2" xfId="13071" xr:uid="{00000000-0005-0000-0000-0000EB320000}"/>
    <cellStyle name="Normál 4 7 2 2 5 4 3" xfId="5335" xr:uid="{00000000-0005-0000-0000-0000EC320000}"/>
    <cellStyle name="Normál 4 7 2 2 5 4 4" xfId="13072" xr:uid="{00000000-0005-0000-0000-0000ED320000}"/>
    <cellStyle name="Normál 4 7 2 2 5 5" xfId="5791" xr:uid="{00000000-0005-0000-0000-0000EE320000}"/>
    <cellStyle name="Normál 4 7 2 2 5 5 2" xfId="13073" xr:uid="{00000000-0005-0000-0000-0000EF320000}"/>
    <cellStyle name="Normál 4 7 2 2 5 6" xfId="13074" xr:uid="{00000000-0005-0000-0000-0000F0320000}"/>
    <cellStyle name="Normál 4 7 2 2 6" xfId="1104" xr:uid="{00000000-0005-0000-0000-0000F1320000}"/>
    <cellStyle name="Normál 4 7 2 2 6 2" xfId="2312" xr:uid="{00000000-0005-0000-0000-0000F2320000}"/>
    <cellStyle name="Normál 4 7 2 2 6 3" xfId="3420" xr:uid="{00000000-0005-0000-0000-0000F3320000}"/>
    <cellStyle name="Normál 4 7 2 2 6 3 2" xfId="5797" xr:uid="{00000000-0005-0000-0000-0000F4320000}"/>
    <cellStyle name="Normál 4 7 2 2 6 3 2 2" xfId="13075" xr:uid="{00000000-0005-0000-0000-0000F5320000}"/>
    <cellStyle name="Normál 4 7 2 2 6 3 3" xfId="5341" xr:uid="{00000000-0005-0000-0000-0000F6320000}"/>
    <cellStyle name="Normál 4 7 2 2 6 3 4" xfId="13076" xr:uid="{00000000-0005-0000-0000-0000F7320000}"/>
    <cellStyle name="Normál 4 7 2 2 6 4" xfId="5795" xr:uid="{00000000-0005-0000-0000-0000F8320000}"/>
    <cellStyle name="Normál 4 7 2 2 6 4 2" xfId="13077" xr:uid="{00000000-0005-0000-0000-0000F9320000}"/>
    <cellStyle name="Normál 4 7 2 2 6 5" xfId="13078" xr:uid="{00000000-0005-0000-0000-0000FA320000}"/>
    <cellStyle name="Normál 4 7 2 2 7" xfId="2917" xr:uid="{00000000-0005-0000-0000-0000FB320000}"/>
    <cellStyle name="Normál 4 7 2 2 7 2" xfId="5798" xr:uid="{00000000-0005-0000-0000-0000FC320000}"/>
    <cellStyle name="Normál 4 7 2 2 7 2 2" xfId="13079" xr:uid="{00000000-0005-0000-0000-0000FD320000}"/>
    <cellStyle name="Normál 4 7 2 2 7 3" xfId="5344" xr:uid="{00000000-0005-0000-0000-0000FE320000}"/>
    <cellStyle name="Normál 4 7 2 2 7 4" xfId="13080" xr:uid="{00000000-0005-0000-0000-0000FF320000}"/>
    <cellStyle name="Normál 4 7 2 2 8" xfId="5762" xr:uid="{00000000-0005-0000-0000-000000330000}"/>
    <cellStyle name="Normál 4 7 2 2 8 2" xfId="13081" xr:uid="{00000000-0005-0000-0000-000001330000}"/>
    <cellStyle name="Normál 4 7 2 2 9" xfId="13082" xr:uid="{00000000-0005-0000-0000-000002330000}"/>
    <cellStyle name="Normál 4 7 2 3" xfId="332" xr:uid="{00000000-0005-0000-0000-000003330000}"/>
    <cellStyle name="Normál 4 7 2 4" xfId="400" xr:uid="{00000000-0005-0000-0000-000004330000}"/>
    <cellStyle name="Normál 4 7 2 4 2" xfId="564" xr:uid="{00000000-0005-0000-0000-000005330000}"/>
    <cellStyle name="Normál 4 7 2 4 2 2" xfId="827" xr:uid="{00000000-0005-0000-0000-000006330000}"/>
    <cellStyle name="Normál 4 7 2 4 2 2 2" xfId="1345" xr:uid="{00000000-0005-0000-0000-000007330000}"/>
    <cellStyle name="Normál 4 7 2 4 2 2 2 2" xfId="2316" xr:uid="{00000000-0005-0000-0000-000008330000}"/>
    <cellStyle name="Normál 4 7 2 4 2 2 2 3" xfId="3421" xr:uid="{00000000-0005-0000-0000-000009330000}"/>
    <cellStyle name="Normál 4 7 2 4 2 2 2 3 2" xfId="5804" xr:uid="{00000000-0005-0000-0000-00000A330000}"/>
    <cellStyle name="Normál 4 7 2 4 2 2 2 3 2 2" xfId="13083" xr:uid="{00000000-0005-0000-0000-00000B330000}"/>
    <cellStyle name="Normál 4 7 2 4 2 2 2 3 3" xfId="5359" xr:uid="{00000000-0005-0000-0000-00000C330000}"/>
    <cellStyle name="Normál 4 7 2 4 2 2 2 3 4" xfId="13084" xr:uid="{00000000-0005-0000-0000-00000D330000}"/>
    <cellStyle name="Normál 4 7 2 4 2 2 2 4" xfId="5802" xr:uid="{00000000-0005-0000-0000-00000E330000}"/>
    <cellStyle name="Normál 4 7 2 4 2 2 2 4 2" xfId="13085" xr:uid="{00000000-0005-0000-0000-00000F330000}"/>
    <cellStyle name="Normál 4 7 2 4 2 2 2 5" xfId="13086" xr:uid="{00000000-0005-0000-0000-000010330000}"/>
    <cellStyle name="Normál 4 7 2 4 2 2 3" xfId="2315" xr:uid="{00000000-0005-0000-0000-000011330000}"/>
    <cellStyle name="Normál 4 7 2 4 2 2 4" xfId="2927" xr:uid="{00000000-0005-0000-0000-000012330000}"/>
    <cellStyle name="Normál 4 7 2 4 2 2 4 2" xfId="5805" xr:uid="{00000000-0005-0000-0000-000013330000}"/>
    <cellStyle name="Normál 4 7 2 4 2 2 4 2 2" xfId="13087" xr:uid="{00000000-0005-0000-0000-000014330000}"/>
    <cellStyle name="Normál 4 7 2 4 2 2 4 3" xfId="5363" xr:uid="{00000000-0005-0000-0000-000015330000}"/>
    <cellStyle name="Normál 4 7 2 4 2 2 4 4" xfId="13088" xr:uid="{00000000-0005-0000-0000-000016330000}"/>
    <cellStyle name="Normál 4 7 2 4 2 2 5" xfId="5801" xr:uid="{00000000-0005-0000-0000-000017330000}"/>
    <cellStyle name="Normál 4 7 2 4 2 2 5 2" xfId="13089" xr:uid="{00000000-0005-0000-0000-000018330000}"/>
    <cellStyle name="Normál 4 7 2 4 2 2 6" xfId="13090" xr:uid="{00000000-0005-0000-0000-000019330000}"/>
    <cellStyle name="Normál 4 7 2 4 2 3" xfId="1109" xr:uid="{00000000-0005-0000-0000-00001A330000}"/>
    <cellStyle name="Normál 4 7 2 4 2 3 2" xfId="2317" xr:uid="{00000000-0005-0000-0000-00001B330000}"/>
    <cellStyle name="Normál 4 7 2 4 2 3 3" xfId="3422" xr:uid="{00000000-0005-0000-0000-00001C330000}"/>
    <cellStyle name="Normál 4 7 2 4 2 3 3 2" xfId="5807" xr:uid="{00000000-0005-0000-0000-00001D330000}"/>
    <cellStyle name="Normál 4 7 2 4 2 3 3 2 2" xfId="13091" xr:uid="{00000000-0005-0000-0000-00001E330000}"/>
    <cellStyle name="Normál 4 7 2 4 2 3 3 3" xfId="5370" xr:uid="{00000000-0005-0000-0000-00001F330000}"/>
    <cellStyle name="Normál 4 7 2 4 2 3 3 4" xfId="13092" xr:uid="{00000000-0005-0000-0000-000020330000}"/>
    <cellStyle name="Normál 4 7 2 4 2 3 4" xfId="5806" xr:uid="{00000000-0005-0000-0000-000021330000}"/>
    <cellStyle name="Normál 4 7 2 4 2 3 4 2" xfId="13093" xr:uid="{00000000-0005-0000-0000-000022330000}"/>
    <cellStyle name="Normál 4 7 2 4 2 3 5" xfId="13094" xr:uid="{00000000-0005-0000-0000-000023330000}"/>
    <cellStyle name="Normál 4 7 2 4 2 4" xfId="2314" xr:uid="{00000000-0005-0000-0000-000024330000}"/>
    <cellStyle name="Normál 4 7 2 4 2 5" xfId="2926" xr:uid="{00000000-0005-0000-0000-000025330000}"/>
    <cellStyle name="Normál 4 7 2 4 2 5 2" xfId="5809" xr:uid="{00000000-0005-0000-0000-000026330000}"/>
    <cellStyle name="Normál 4 7 2 4 2 5 2 2" xfId="13095" xr:uid="{00000000-0005-0000-0000-000027330000}"/>
    <cellStyle name="Normál 4 7 2 4 2 5 3" xfId="5376" xr:uid="{00000000-0005-0000-0000-000028330000}"/>
    <cellStyle name="Normál 4 7 2 4 2 5 4" xfId="13096" xr:uid="{00000000-0005-0000-0000-000029330000}"/>
    <cellStyle name="Normál 4 7 2 4 2 6" xfId="5800" xr:uid="{00000000-0005-0000-0000-00002A330000}"/>
    <cellStyle name="Normál 4 7 2 4 2 6 2" xfId="13097" xr:uid="{00000000-0005-0000-0000-00002B330000}"/>
    <cellStyle name="Normál 4 7 2 4 2 7" xfId="13098" xr:uid="{00000000-0005-0000-0000-00002C330000}"/>
    <cellStyle name="Normál 4 7 2 4 3" xfId="728" xr:uid="{00000000-0005-0000-0000-00002D330000}"/>
    <cellStyle name="Normál 4 7 2 4 3 2" xfId="1346" xr:uid="{00000000-0005-0000-0000-00002E330000}"/>
    <cellStyle name="Normál 4 7 2 4 3 2 2" xfId="2319" xr:uid="{00000000-0005-0000-0000-00002F330000}"/>
    <cellStyle name="Normál 4 7 2 4 3 2 3" xfId="3423" xr:uid="{00000000-0005-0000-0000-000030330000}"/>
    <cellStyle name="Normál 4 7 2 4 3 2 3 2" xfId="5812" xr:uid="{00000000-0005-0000-0000-000031330000}"/>
    <cellStyle name="Normál 4 7 2 4 3 2 3 2 2" xfId="13099" xr:uid="{00000000-0005-0000-0000-000032330000}"/>
    <cellStyle name="Normál 4 7 2 4 3 2 3 3" xfId="5384" xr:uid="{00000000-0005-0000-0000-000033330000}"/>
    <cellStyle name="Normál 4 7 2 4 3 2 3 4" xfId="13100" xr:uid="{00000000-0005-0000-0000-000034330000}"/>
    <cellStyle name="Normál 4 7 2 4 3 2 4" xfId="5811" xr:uid="{00000000-0005-0000-0000-000035330000}"/>
    <cellStyle name="Normál 4 7 2 4 3 2 4 2" xfId="13101" xr:uid="{00000000-0005-0000-0000-000036330000}"/>
    <cellStyle name="Normál 4 7 2 4 3 2 5" xfId="13102" xr:uid="{00000000-0005-0000-0000-000037330000}"/>
    <cellStyle name="Normál 4 7 2 4 3 3" xfId="2318" xr:uid="{00000000-0005-0000-0000-000038330000}"/>
    <cellStyle name="Normál 4 7 2 4 3 4" xfId="2928" xr:uid="{00000000-0005-0000-0000-000039330000}"/>
    <cellStyle name="Normál 4 7 2 4 3 4 2" xfId="5814" xr:uid="{00000000-0005-0000-0000-00003A330000}"/>
    <cellStyle name="Normál 4 7 2 4 3 4 2 2" xfId="13103" xr:uid="{00000000-0005-0000-0000-00003B330000}"/>
    <cellStyle name="Normál 4 7 2 4 3 4 3" xfId="5388" xr:uid="{00000000-0005-0000-0000-00003C330000}"/>
    <cellStyle name="Normál 4 7 2 4 3 4 4" xfId="13104" xr:uid="{00000000-0005-0000-0000-00003D330000}"/>
    <cellStyle name="Normál 4 7 2 4 3 5" xfId="5810" xr:uid="{00000000-0005-0000-0000-00003E330000}"/>
    <cellStyle name="Normál 4 7 2 4 3 5 2" xfId="13105" xr:uid="{00000000-0005-0000-0000-00003F330000}"/>
    <cellStyle name="Normál 4 7 2 4 3 6" xfId="13106" xr:uid="{00000000-0005-0000-0000-000040330000}"/>
    <cellStyle name="Normál 4 7 2 4 4" xfId="1108" xr:uid="{00000000-0005-0000-0000-000041330000}"/>
    <cellStyle name="Normál 4 7 2 4 4 2" xfId="2320" xr:uid="{00000000-0005-0000-0000-000042330000}"/>
    <cellStyle name="Normál 4 7 2 4 4 3" xfId="3424" xr:uid="{00000000-0005-0000-0000-000043330000}"/>
    <cellStyle name="Normál 4 7 2 4 4 3 2" xfId="5816" xr:uid="{00000000-0005-0000-0000-000044330000}"/>
    <cellStyle name="Normál 4 7 2 4 4 3 2 2" xfId="13107" xr:uid="{00000000-0005-0000-0000-000045330000}"/>
    <cellStyle name="Normál 4 7 2 4 4 3 3" xfId="5399" xr:uid="{00000000-0005-0000-0000-000046330000}"/>
    <cellStyle name="Normál 4 7 2 4 4 3 4" xfId="13108" xr:uid="{00000000-0005-0000-0000-000047330000}"/>
    <cellStyle name="Normál 4 7 2 4 4 4" xfId="5815" xr:uid="{00000000-0005-0000-0000-000048330000}"/>
    <cellStyle name="Normál 4 7 2 4 4 4 2" xfId="13109" xr:uid="{00000000-0005-0000-0000-000049330000}"/>
    <cellStyle name="Normál 4 7 2 4 4 5" xfId="13110" xr:uid="{00000000-0005-0000-0000-00004A330000}"/>
    <cellStyle name="Normál 4 7 2 4 5" xfId="2313" xr:uid="{00000000-0005-0000-0000-00004B330000}"/>
    <cellStyle name="Normál 4 7 2 4 6" xfId="2925" xr:uid="{00000000-0005-0000-0000-00004C330000}"/>
    <cellStyle name="Normál 4 7 2 4 6 2" xfId="5817" xr:uid="{00000000-0005-0000-0000-00004D330000}"/>
    <cellStyle name="Normál 4 7 2 4 6 2 2" xfId="13111" xr:uid="{00000000-0005-0000-0000-00004E330000}"/>
    <cellStyle name="Normál 4 7 2 4 6 3" xfId="5404" xr:uid="{00000000-0005-0000-0000-00004F330000}"/>
    <cellStyle name="Normál 4 7 2 4 6 4" xfId="13112" xr:uid="{00000000-0005-0000-0000-000050330000}"/>
    <cellStyle name="Normál 4 7 2 4 7" xfId="5799" xr:uid="{00000000-0005-0000-0000-000051330000}"/>
    <cellStyle name="Normál 4 7 2 4 7 2" xfId="13113" xr:uid="{00000000-0005-0000-0000-000052330000}"/>
    <cellStyle name="Normál 4 7 2 4 8" xfId="13114" xr:uid="{00000000-0005-0000-0000-000053330000}"/>
    <cellStyle name="Normál 4 7 2 5" xfId="561" xr:uid="{00000000-0005-0000-0000-000054330000}"/>
    <cellStyle name="Normál 4 7 2 5 2" xfId="828" xr:uid="{00000000-0005-0000-0000-000055330000}"/>
    <cellStyle name="Normál 4 7 2 5 2 2" xfId="1347" xr:uid="{00000000-0005-0000-0000-000056330000}"/>
    <cellStyle name="Normál 4 7 2 5 2 2 2" xfId="2323" xr:uid="{00000000-0005-0000-0000-000057330000}"/>
    <cellStyle name="Normál 4 7 2 5 2 2 3" xfId="3425" xr:uid="{00000000-0005-0000-0000-000058330000}"/>
    <cellStyle name="Normál 4 7 2 5 2 2 3 2" xfId="5821" xr:uid="{00000000-0005-0000-0000-000059330000}"/>
    <cellStyle name="Normál 4 7 2 5 2 2 3 2 2" xfId="13115" xr:uid="{00000000-0005-0000-0000-00005A330000}"/>
    <cellStyle name="Normál 4 7 2 5 2 2 3 3" xfId="5413" xr:uid="{00000000-0005-0000-0000-00005B330000}"/>
    <cellStyle name="Normál 4 7 2 5 2 2 3 4" xfId="13116" xr:uid="{00000000-0005-0000-0000-00005C330000}"/>
    <cellStyle name="Normál 4 7 2 5 2 2 4" xfId="5820" xr:uid="{00000000-0005-0000-0000-00005D330000}"/>
    <cellStyle name="Normál 4 7 2 5 2 2 4 2" xfId="13117" xr:uid="{00000000-0005-0000-0000-00005E330000}"/>
    <cellStyle name="Normál 4 7 2 5 2 2 5" xfId="13118" xr:uid="{00000000-0005-0000-0000-00005F330000}"/>
    <cellStyle name="Normál 4 7 2 5 2 3" xfId="2322" xr:uid="{00000000-0005-0000-0000-000060330000}"/>
    <cellStyle name="Normál 4 7 2 5 2 4" xfId="2930" xr:uid="{00000000-0005-0000-0000-000061330000}"/>
    <cellStyle name="Normál 4 7 2 5 2 4 2" xfId="5823" xr:uid="{00000000-0005-0000-0000-000062330000}"/>
    <cellStyle name="Normál 4 7 2 5 2 4 2 2" xfId="13119" xr:uid="{00000000-0005-0000-0000-000063330000}"/>
    <cellStyle name="Normál 4 7 2 5 2 4 3" xfId="5417" xr:uid="{00000000-0005-0000-0000-000064330000}"/>
    <cellStyle name="Normál 4 7 2 5 2 4 4" xfId="13120" xr:uid="{00000000-0005-0000-0000-000065330000}"/>
    <cellStyle name="Normál 4 7 2 5 2 5" xfId="5819" xr:uid="{00000000-0005-0000-0000-000066330000}"/>
    <cellStyle name="Normál 4 7 2 5 2 5 2" xfId="13121" xr:uid="{00000000-0005-0000-0000-000067330000}"/>
    <cellStyle name="Normál 4 7 2 5 2 6" xfId="13122" xr:uid="{00000000-0005-0000-0000-000068330000}"/>
    <cellStyle name="Normál 4 7 2 5 3" xfId="1110" xr:uid="{00000000-0005-0000-0000-000069330000}"/>
    <cellStyle name="Normál 4 7 2 5 3 2" xfId="2324" xr:uid="{00000000-0005-0000-0000-00006A330000}"/>
    <cellStyle name="Normál 4 7 2 5 3 3" xfId="3426" xr:uid="{00000000-0005-0000-0000-00006B330000}"/>
    <cellStyle name="Normál 4 7 2 5 3 3 2" xfId="5825" xr:uid="{00000000-0005-0000-0000-00006C330000}"/>
    <cellStyle name="Normál 4 7 2 5 3 3 2 2" xfId="13123" xr:uid="{00000000-0005-0000-0000-00006D330000}"/>
    <cellStyle name="Normál 4 7 2 5 3 3 3" xfId="5423" xr:uid="{00000000-0005-0000-0000-00006E330000}"/>
    <cellStyle name="Normál 4 7 2 5 3 3 4" xfId="13124" xr:uid="{00000000-0005-0000-0000-00006F330000}"/>
    <cellStyle name="Normál 4 7 2 5 3 4" xfId="5824" xr:uid="{00000000-0005-0000-0000-000070330000}"/>
    <cellStyle name="Normál 4 7 2 5 3 4 2" xfId="13125" xr:uid="{00000000-0005-0000-0000-000071330000}"/>
    <cellStyle name="Normál 4 7 2 5 3 5" xfId="13126" xr:uid="{00000000-0005-0000-0000-000072330000}"/>
    <cellStyle name="Normál 4 7 2 5 4" xfId="2321" xr:uid="{00000000-0005-0000-0000-000073330000}"/>
    <cellStyle name="Normál 4 7 2 5 5" xfId="2929" xr:uid="{00000000-0005-0000-0000-000074330000}"/>
    <cellStyle name="Normál 4 7 2 5 5 2" xfId="5827" xr:uid="{00000000-0005-0000-0000-000075330000}"/>
    <cellStyle name="Normál 4 7 2 5 5 2 2" xfId="13127" xr:uid="{00000000-0005-0000-0000-000076330000}"/>
    <cellStyle name="Normál 4 7 2 5 5 3" xfId="5428" xr:uid="{00000000-0005-0000-0000-000077330000}"/>
    <cellStyle name="Normál 4 7 2 5 5 4" xfId="13128" xr:uid="{00000000-0005-0000-0000-000078330000}"/>
    <cellStyle name="Normál 4 7 2 5 6" xfId="5818" xr:uid="{00000000-0005-0000-0000-000079330000}"/>
    <cellStyle name="Normál 4 7 2 5 6 2" xfId="13129" xr:uid="{00000000-0005-0000-0000-00007A330000}"/>
    <cellStyle name="Normál 4 7 2 5 7" xfId="13130" xr:uid="{00000000-0005-0000-0000-00007B330000}"/>
    <cellStyle name="Normál 4 7 2 6" xfId="725" xr:uid="{00000000-0005-0000-0000-00007C330000}"/>
    <cellStyle name="Normál 4 7 2 6 2" xfId="1348" xr:uid="{00000000-0005-0000-0000-00007D330000}"/>
    <cellStyle name="Normál 4 7 2 6 2 2" xfId="2326" xr:uid="{00000000-0005-0000-0000-00007E330000}"/>
    <cellStyle name="Normál 4 7 2 6 2 3" xfId="3427" xr:uid="{00000000-0005-0000-0000-00007F330000}"/>
    <cellStyle name="Normál 4 7 2 6 2 3 2" xfId="5830" xr:uid="{00000000-0005-0000-0000-000080330000}"/>
    <cellStyle name="Normál 4 7 2 6 2 3 2 2" xfId="13131" xr:uid="{00000000-0005-0000-0000-000081330000}"/>
    <cellStyle name="Normál 4 7 2 6 2 3 3" xfId="5437" xr:uid="{00000000-0005-0000-0000-000082330000}"/>
    <cellStyle name="Normál 4 7 2 6 2 3 4" xfId="13132" xr:uid="{00000000-0005-0000-0000-000083330000}"/>
    <cellStyle name="Normál 4 7 2 6 2 4" xfId="5829" xr:uid="{00000000-0005-0000-0000-000084330000}"/>
    <cellStyle name="Normál 4 7 2 6 2 4 2" xfId="13133" xr:uid="{00000000-0005-0000-0000-000085330000}"/>
    <cellStyle name="Normál 4 7 2 6 2 5" xfId="13134" xr:uid="{00000000-0005-0000-0000-000086330000}"/>
    <cellStyle name="Normál 4 7 2 6 3" xfId="2325" xr:uid="{00000000-0005-0000-0000-000087330000}"/>
    <cellStyle name="Normál 4 7 2 6 4" xfId="2931" xr:uid="{00000000-0005-0000-0000-000088330000}"/>
    <cellStyle name="Normál 4 7 2 6 4 2" xfId="5831" xr:uid="{00000000-0005-0000-0000-000089330000}"/>
    <cellStyle name="Normál 4 7 2 6 4 2 2" xfId="13135" xr:uid="{00000000-0005-0000-0000-00008A330000}"/>
    <cellStyle name="Normál 4 7 2 6 4 3" xfId="5442" xr:uid="{00000000-0005-0000-0000-00008B330000}"/>
    <cellStyle name="Normál 4 7 2 6 4 4" xfId="13136" xr:uid="{00000000-0005-0000-0000-00008C330000}"/>
    <cellStyle name="Normál 4 7 2 6 5" xfId="5828" xr:uid="{00000000-0005-0000-0000-00008D330000}"/>
    <cellStyle name="Normál 4 7 2 6 5 2" xfId="13137" xr:uid="{00000000-0005-0000-0000-00008E330000}"/>
    <cellStyle name="Normál 4 7 2 6 6" xfId="13138" xr:uid="{00000000-0005-0000-0000-00008F330000}"/>
    <cellStyle name="Normál 4 7 2 7" xfId="1103" xr:uid="{00000000-0005-0000-0000-000090330000}"/>
    <cellStyle name="Normál 4 7 2 7 2" xfId="2327" xr:uid="{00000000-0005-0000-0000-000091330000}"/>
    <cellStyle name="Normál 4 7 2 7 3" xfId="3428" xr:uid="{00000000-0005-0000-0000-000092330000}"/>
    <cellStyle name="Normál 4 7 2 7 3 2" xfId="5834" xr:uid="{00000000-0005-0000-0000-000093330000}"/>
    <cellStyle name="Normál 4 7 2 7 3 2 2" xfId="13139" xr:uid="{00000000-0005-0000-0000-000094330000}"/>
    <cellStyle name="Normál 4 7 2 7 3 3" xfId="5450" xr:uid="{00000000-0005-0000-0000-000095330000}"/>
    <cellStyle name="Normál 4 7 2 7 3 4" xfId="13140" xr:uid="{00000000-0005-0000-0000-000096330000}"/>
    <cellStyle name="Normál 4 7 2 7 4" xfId="5832" xr:uid="{00000000-0005-0000-0000-000097330000}"/>
    <cellStyle name="Normál 4 7 2 7 4 2" xfId="13141" xr:uid="{00000000-0005-0000-0000-000098330000}"/>
    <cellStyle name="Normál 4 7 2 7 5" xfId="13142" xr:uid="{00000000-0005-0000-0000-000099330000}"/>
    <cellStyle name="Normál 4 7 2 8" xfId="2916" xr:uid="{00000000-0005-0000-0000-00009A330000}"/>
    <cellStyle name="Normál 4 7 2 8 2" xfId="5835" xr:uid="{00000000-0005-0000-0000-00009B330000}"/>
    <cellStyle name="Normál 4 7 2 8 2 2" xfId="13143" xr:uid="{00000000-0005-0000-0000-00009C330000}"/>
    <cellStyle name="Normál 4 7 2 8 3" xfId="5452" xr:uid="{00000000-0005-0000-0000-00009D330000}"/>
    <cellStyle name="Normál 4 7 2 8 4" xfId="13144" xr:uid="{00000000-0005-0000-0000-00009E330000}"/>
    <cellStyle name="Normál 4 7 2 9" xfId="5761" xr:uid="{00000000-0005-0000-0000-00009F330000}"/>
    <cellStyle name="Normál 4 7 2 9 2" xfId="13145" xr:uid="{00000000-0005-0000-0000-0000A0330000}"/>
    <cellStyle name="Normál 4 7 3" xfId="291" xr:uid="{00000000-0005-0000-0000-0000A1330000}"/>
    <cellStyle name="Normál 4 7 3 2" xfId="402" xr:uid="{00000000-0005-0000-0000-0000A2330000}"/>
    <cellStyle name="Normál 4 7 3 2 2" xfId="566" xr:uid="{00000000-0005-0000-0000-0000A3330000}"/>
    <cellStyle name="Normál 4 7 3 2 2 2" xfId="829" xr:uid="{00000000-0005-0000-0000-0000A4330000}"/>
    <cellStyle name="Normál 4 7 3 2 2 2 2" xfId="1349" xr:uid="{00000000-0005-0000-0000-0000A5330000}"/>
    <cellStyle name="Normál 4 7 3 2 2 2 2 2" xfId="2331" xr:uid="{00000000-0005-0000-0000-0000A6330000}"/>
    <cellStyle name="Normál 4 7 3 2 2 2 2 3" xfId="3429" xr:uid="{00000000-0005-0000-0000-0000A7330000}"/>
    <cellStyle name="Normál 4 7 3 2 2 2 2 3 2" xfId="5841" xr:uid="{00000000-0005-0000-0000-0000A8330000}"/>
    <cellStyle name="Normál 4 7 3 2 2 2 2 3 2 2" xfId="13146" xr:uid="{00000000-0005-0000-0000-0000A9330000}"/>
    <cellStyle name="Normál 4 7 3 2 2 2 2 3 3" xfId="5473" xr:uid="{00000000-0005-0000-0000-0000AA330000}"/>
    <cellStyle name="Normál 4 7 3 2 2 2 2 3 4" xfId="13147" xr:uid="{00000000-0005-0000-0000-0000AB330000}"/>
    <cellStyle name="Normál 4 7 3 2 2 2 2 4" xfId="5840" xr:uid="{00000000-0005-0000-0000-0000AC330000}"/>
    <cellStyle name="Normál 4 7 3 2 2 2 2 4 2" xfId="13148" xr:uid="{00000000-0005-0000-0000-0000AD330000}"/>
    <cellStyle name="Normál 4 7 3 2 2 2 2 5" xfId="13149" xr:uid="{00000000-0005-0000-0000-0000AE330000}"/>
    <cellStyle name="Normál 4 7 3 2 2 2 3" xfId="2330" xr:uid="{00000000-0005-0000-0000-0000AF330000}"/>
    <cellStyle name="Normál 4 7 3 2 2 2 4" xfId="2935" xr:uid="{00000000-0005-0000-0000-0000B0330000}"/>
    <cellStyle name="Normál 4 7 3 2 2 2 4 2" xfId="5843" xr:uid="{00000000-0005-0000-0000-0000B1330000}"/>
    <cellStyle name="Normál 4 7 3 2 2 2 4 2 2" xfId="13150" xr:uid="{00000000-0005-0000-0000-0000B2330000}"/>
    <cellStyle name="Normál 4 7 3 2 2 2 4 3" xfId="5478" xr:uid="{00000000-0005-0000-0000-0000B3330000}"/>
    <cellStyle name="Normál 4 7 3 2 2 2 4 4" xfId="13151" xr:uid="{00000000-0005-0000-0000-0000B4330000}"/>
    <cellStyle name="Normál 4 7 3 2 2 2 5" xfId="5839" xr:uid="{00000000-0005-0000-0000-0000B5330000}"/>
    <cellStyle name="Normál 4 7 3 2 2 2 5 2" xfId="13152" xr:uid="{00000000-0005-0000-0000-0000B6330000}"/>
    <cellStyle name="Normál 4 7 3 2 2 2 6" xfId="13153" xr:uid="{00000000-0005-0000-0000-0000B7330000}"/>
    <cellStyle name="Normál 4 7 3 2 2 3" xfId="1113" xr:uid="{00000000-0005-0000-0000-0000B8330000}"/>
    <cellStyle name="Normál 4 7 3 2 2 3 2" xfId="2332" xr:uid="{00000000-0005-0000-0000-0000B9330000}"/>
    <cellStyle name="Normál 4 7 3 2 2 3 3" xfId="3430" xr:uid="{00000000-0005-0000-0000-0000BA330000}"/>
    <cellStyle name="Normál 4 7 3 2 2 3 3 2" xfId="5845" xr:uid="{00000000-0005-0000-0000-0000BB330000}"/>
    <cellStyle name="Normál 4 7 3 2 2 3 3 2 2" xfId="13154" xr:uid="{00000000-0005-0000-0000-0000BC330000}"/>
    <cellStyle name="Normál 4 7 3 2 2 3 3 3" xfId="5483" xr:uid="{00000000-0005-0000-0000-0000BD330000}"/>
    <cellStyle name="Normál 4 7 3 2 2 3 3 4" xfId="13155" xr:uid="{00000000-0005-0000-0000-0000BE330000}"/>
    <cellStyle name="Normál 4 7 3 2 2 3 4" xfId="5844" xr:uid="{00000000-0005-0000-0000-0000BF330000}"/>
    <cellStyle name="Normál 4 7 3 2 2 3 4 2" xfId="13156" xr:uid="{00000000-0005-0000-0000-0000C0330000}"/>
    <cellStyle name="Normál 4 7 3 2 2 3 5" xfId="13157" xr:uid="{00000000-0005-0000-0000-0000C1330000}"/>
    <cellStyle name="Normál 4 7 3 2 2 4" xfId="2329" xr:uid="{00000000-0005-0000-0000-0000C2330000}"/>
    <cellStyle name="Normál 4 7 3 2 2 5" xfId="2934" xr:uid="{00000000-0005-0000-0000-0000C3330000}"/>
    <cellStyle name="Normál 4 7 3 2 2 5 2" xfId="5846" xr:uid="{00000000-0005-0000-0000-0000C4330000}"/>
    <cellStyle name="Normál 4 7 3 2 2 5 2 2" xfId="13158" xr:uid="{00000000-0005-0000-0000-0000C5330000}"/>
    <cellStyle name="Normál 4 7 3 2 2 5 3" xfId="5488" xr:uid="{00000000-0005-0000-0000-0000C6330000}"/>
    <cellStyle name="Normál 4 7 3 2 2 5 4" xfId="13159" xr:uid="{00000000-0005-0000-0000-0000C7330000}"/>
    <cellStyle name="Normál 4 7 3 2 2 6" xfId="5838" xr:uid="{00000000-0005-0000-0000-0000C8330000}"/>
    <cellStyle name="Normál 4 7 3 2 2 6 2" xfId="13160" xr:uid="{00000000-0005-0000-0000-0000C9330000}"/>
    <cellStyle name="Normál 4 7 3 2 2 7" xfId="13161" xr:uid="{00000000-0005-0000-0000-0000CA330000}"/>
    <cellStyle name="Normál 4 7 3 2 3" xfId="730" xr:uid="{00000000-0005-0000-0000-0000CB330000}"/>
    <cellStyle name="Normál 4 7 3 2 3 2" xfId="1350" xr:uid="{00000000-0005-0000-0000-0000CC330000}"/>
    <cellStyle name="Normál 4 7 3 2 3 2 2" xfId="2334" xr:uid="{00000000-0005-0000-0000-0000CD330000}"/>
    <cellStyle name="Normál 4 7 3 2 3 2 3" xfId="3431" xr:uid="{00000000-0005-0000-0000-0000CE330000}"/>
    <cellStyle name="Normál 4 7 3 2 3 2 3 2" xfId="5849" xr:uid="{00000000-0005-0000-0000-0000CF330000}"/>
    <cellStyle name="Normál 4 7 3 2 3 2 3 2 2" xfId="13162" xr:uid="{00000000-0005-0000-0000-0000D0330000}"/>
    <cellStyle name="Normál 4 7 3 2 3 2 3 3" xfId="5496" xr:uid="{00000000-0005-0000-0000-0000D1330000}"/>
    <cellStyle name="Normál 4 7 3 2 3 2 3 4" xfId="13163" xr:uid="{00000000-0005-0000-0000-0000D2330000}"/>
    <cellStyle name="Normál 4 7 3 2 3 2 4" xfId="5848" xr:uid="{00000000-0005-0000-0000-0000D3330000}"/>
    <cellStyle name="Normál 4 7 3 2 3 2 4 2" xfId="13164" xr:uid="{00000000-0005-0000-0000-0000D4330000}"/>
    <cellStyle name="Normál 4 7 3 2 3 2 5" xfId="13165" xr:uid="{00000000-0005-0000-0000-0000D5330000}"/>
    <cellStyle name="Normál 4 7 3 2 3 3" xfId="2333" xr:uid="{00000000-0005-0000-0000-0000D6330000}"/>
    <cellStyle name="Normál 4 7 3 2 3 4" xfId="2936" xr:uid="{00000000-0005-0000-0000-0000D7330000}"/>
    <cellStyle name="Normál 4 7 3 2 3 4 2" xfId="5850" xr:uid="{00000000-0005-0000-0000-0000D8330000}"/>
    <cellStyle name="Normál 4 7 3 2 3 4 2 2" xfId="13166" xr:uid="{00000000-0005-0000-0000-0000D9330000}"/>
    <cellStyle name="Normál 4 7 3 2 3 4 3" xfId="5500" xr:uid="{00000000-0005-0000-0000-0000DA330000}"/>
    <cellStyle name="Normál 4 7 3 2 3 4 4" xfId="13167" xr:uid="{00000000-0005-0000-0000-0000DB330000}"/>
    <cellStyle name="Normál 4 7 3 2 3 5" xfId="5847" xr:uid="{00000000-0005-0000-0000-0000DC330000}"/>
    <cellStyle name="Normál 4 7 3 2 3 5 2" xfId="13168" xr:uid="{00000000-0005-0000-0000-0000DD330000}"/>
    <cellStyle name="Normál 4 7 3 2 3 6" xfId="13169" xr:uid="{00000000-0005-0000-0000-0000DE330000}"/>
    <cellStyle name="Normál 4 7 3 2 4" xfId="1112" xr:uid="{00000000-0005-0000-0000-0000DF330000}"/>
    <cellStyle name="Normál 4 7 3 2 4 2" xfId="2335" xr:uid="{00000000-0005-0000-0000-0000E0330000}"/>
    <cellStyle name="Normál 4 7 3 2 4 3" xfId="3432" xr:uid="{00000000-0005-0000-0000-0000E1330000}"/>
    <cellStyle name="Normál 4 7 3 2 4 3 2" xfId="5853" xr:uid="{00000000-0005-0000-0000-0000E2330000}"/>
    <cellStyle name="Normál 4 7 3 2 4 3 2 2" xfId="13170" xr:uid="{00000000-0005-0000-0000-0000E3330000}"/>
    <cellStyle name="Normál 4 7 3 2 4 3 3" xfId="5508" xr:uid="{00000000-0005-0000-0000-0000E4330000}"/>
    <cellStyle name="Normál 4 7 3 2 4 3 4" xfId="13171" xr:uid="{00000000-0005-0000-0000-0000E5330000}"/>
    <cellStyle name="Normál 4 7 3 2 4 4" xfId="5851" xr:uid="{00000000-0005-0000-0000-0000E6330000}"/>
    <cellStyle name="Normál 4 7 3 2 4 4 2" xfId="13172" xr:uid="{00000000-0005-0000-0000-0000E7330000}"/>
    <cellStyle name="Normál 4 7 3 2 4 5" xfId="13173" xr:uid="{00000000-0005-0000-0000-0000E8330000}"/>
    <cellStyle name="Normál 4 7 3 2 5" xfId="2328" xr:uid="{00000000-0005-0000-0000-0000E9330000}"/>
    <cellStyle name="Normál 4 7 3 2 6" xfId="2933" xr:uid="{00000000-0005-0000-0000-0000EA330000}"/>
    <cellStyle name="Normál 4 7 3 2 6 2" xfId="5854" xr:uid="{00000000-0005-0000-0000-0000EB330000}"/>
    <cellStyle name="Normál 4 7 3 2 6 2 2" xfId="13174" xr:uid="{00000000-0005-0000-0000-0000EC330000}"/>
    <cellStyle name="Normál 4 7 3 2 6 3" xfId="5512" xr:uid="{00000000-0005-0000-0000-0000ED330000}"/>
    <cellStyle name="Normál 4 7 3 2 6 4" xfId="13175" xr:uid="{00000000-0005-0000-0000-0000EE330000}"/>
    <cellStyle name="Normál 4 7 3 2 7" xfId="5837" xr:uid="{00000000-0005-0000-0000-0000EF330000}"/>
    <cellStyle name="Normál 4 7 3 2 7 2" xfId="13176" xr:uid="{00000000-0005-0000-0000-0000F0330000}"/>
    <cellStyle name="Normál 4 7 3 2 8" xfId="13177" xr:uid="{00000000-0005-0000-0000-0000F1330000}"/>
    <cellStyle name="Normál 4 7 3 3" xfId="498" xr:uid="{00000000-0005-0000-0000-0000F2330000}"/>
    <cellStyle name="Normál 4 7 3 4" xfId="565" xr:uid="{00000000-0005-0000-0000-0000F3330000}"/>
    <cellStyle name="Normál 4 7 3 4 2" xfId="830" xr:uid="{00000000-0005-0000-0000-0000F4330000}"/>
    <cellStyle name="Normál 4 7 3 4 2 2" xfId="1351" xr:uid="{00000000-0005-0000-0000-0000F5330000}"/>
    <cellStyle name="Normál 4 7 3 4 2 2 2" xfId="2338" xr:uid="{00000000-0005-0000-0000-0000F6330000}"/>
    <cellStyle name="Normál 4 7 3 4 2 2 3" xfId="3433" xr:uid="{00000000-0005-0000-0000-0000F7330000}"/>
    <cellStyle name="Normál 4 7 3 4 2 2 3 2" xfId="5859" xr:uid="{00000000-0005-0000-0000-0000F8330000}"/>
    <cellStyle name="Normál 4 7 3 4 2 2 3 2 2" xfId="13178" xr:uid="{00000000-0005-0000-0000-0000F9330000}"/>
    <cellStyle name="Normál 4 7 3 4 2 2 3 3" xfId="5525" xr:uid="{00000000-0005-0000-0000-0000FA330000}"/>
    <cellStyle name="Normál 4 7 3 4 2 2 3 4" xfId="13179" xr:uid="{00000000-0005-0000-0000-0000FB330000}"/>
    <cellStyle name="Normál 4 7 3 4 2 2 4" xfId="5858" xr:uid="{00000000-0005-0000-0000-0000FC330000}"/>
    <cellStyle name="Normál 4 7 3 4 2 2 4 2" xfId="13180" xr:uid="{00000000-0005-0000-0000-0000FD330000}"/>
    <cellStyle name="Normál 4 7 3 4 2 2 5" xfId="13181" xr:uid="{00000000-0005-0000-0000-0000FE330000}"/>
    <cellStyle name="Normál 4 7 3 4 2 3" xfId="2337" xr:uid="{00000000-0005-0000-0000-0000FF330000}"/>
    <cellStyle name="Normál 4 7 3 4 2 4" xfId="2938" xr:uid="{00000000-0005-0000-0000-000000340000}"/>
    <cellStyle name="Normál 4 7 3 4 2 4 2" xfId="5860" xr:uid="{00000000-0005-0000-0000-000001340000}"/>
    <cellStyle name="Normál 4 7 3 4 2 4 2 2" xfId="13182" xr:uid="{00000000-0005-0000-0000-000002340000}"/>
    <cellStyle name="Normál 4 7 3 4 2 4 3" xfId="5529" xr:uid="{00000000-0005-0000-0000-000003340000}"/>
    <cellStyle name="Normál 4 7 3 4 2 4 4" xfId="13183" xr:uid="{00000000-0005-0000-0000-000004340000}"/>
    <cellStyle name="Normál 4 7 3 4 2 5" xfId="5857" xr:uid="{00000000-0005-0000-0000-000005340000}"/>
    <cellStyle name="Normál 4 7 3 4 2 5 2" xfId="13184" xr:uid="{00000000-0005-0000-0000-000006340000}"/>
    <cellStyle name="Normál 4 7 3 4 2 6" xfId="13185" xr:uid="{00000000-0005-0000-0000-000007340000}"/>
    <cellStyle name="Normál 4 7 3 4 3" xfId="1114" xr:uid="{00000000-0005-0000-0000-000008340000}"/>
    <cellStyle name="Normál 4 7 3 4 3 2" xfId="2339" xr:uid="{00000000-0005-0000-0000-000009340000}"/>
    <cellStyle name="Normál 4 7 3 4 3 3" xfId="3434" xr:uid="{00000000-0005-0000-0000-00000A340000}"/>
    <cellStyle name="Normál 4 7 3 4 3 3 2" xfId="5863" xr:uid="{00000000-0005-0000-0000-00000B340000}"/>
    <cellStyle name="Normál 4 7 3 4 3 3 2 2" xfId="13186" xr:uid="{00000000-0005-0000-0000-00000C340000}"/>
    <cellStyle name="Normál 4 7 3 4 3 3 3" xfId="5536" xr:uid="{00000000-0005-0000-0000-00000D340000}"/>
    <cellStyle name="Normál 4 7 3 4 3 3 4" xfId="13187" xr:uid="{00000000-0005-0000-0000-00000E340000}"/>
    <cellStyle name="Normál 4 7 3 4 3 4" xfId="5861" xr:uid="{00000000-0005-0000-0000-00000F340000}"/>
    <cellStyle name="Normál 4 7 3 4 3 4 2" xfId="13188" xr:uid="{00000000-0005-0000-0000-000010340000}"/>
    <cellStyle name="Normál 4 7 3 4 3 5" xfId="13189" xr:uid="{00000000-0005-0000-0000-000011340000}"/>
    <cellStyle name="Normál 4 7 3 4 4" xfId="2336" xr:uid="{00000000-0005-0000-0000-000012340000}"/>
    <cellStyle name="Normál 4 7 3 4 5" xfId="2937" xr:uid="{00000000-0005-0000-0000-000013340000}"/>
    <cellStyle name="Normál 4 7 3 4 5 2" xfId="5864" xr:uid="{00000000-0005-0000-0000-000014340000}"/>
    <cellStyle name="Normál 4 7 3 4 5 2 2" xfId="13190" xr:uid="{00000000-0005-0000-0000-000015340000}"/>
    <cellStyle name="Normál 4 7 3 4 5 3" xfId="5545" xr:uid="{00000000-0005-0000-0000-000016340000}"/>
    <cellStyle name="Normál 4 7 3 4 5 4" xfId="13191" xr:uid="{00000000-0005-0000-0000-000017340000}"/>
    <cellStyle name="Normál 4 7 3 4 6" xfId="5856" xr:uid="{00000000-0005-0000-0000-000018340000}"/>
    <cellStyle name="Normál 4 7 3 4 6 2" xfId="13192" xr:uid="{00000000-0005-0000-0000-000019340000}"/>
    <cellStyle name="Normál 4 7 3 4 7" xfId="13193" xr:uid="{00000000-0005-0000-0000-00001A340000}"/>
    <cellStyle name="Normál 4 7 3 5" xfId="729" xr:uid="{00000000-0005-0000-0000-00001B340000}"/>
    <cellStyle name="Normál 4 7 3 5 2" xfId="1352" xr:uid="{00000000-0005-0000-0000-00001C340000}"/>
    <cellStyle name="Normál 4 7 3 5 2 2" xfId="2341" xr:uid="{00000000-0005-0000-0000-00001D340000}"/>
    <cellStyle name="Normál 4 7 3 5 2 3" xfId="3435" xr:uid="{00000000-0005-0000-0000-00001E340000}"/>
    <cellStyle name="Normál 4 7 3 5 2 3 2" xfId="5868" xr:uid="{00000000-0005-0000-0000-00001F340000}"/>
    <cellStyle name="Normál 4 7 3 5 2 3 2 2" xfId="13194" xr:uid="{00000000-0005-0000-0000-000020340000}"/>
    <cellStyle name="Normál 4 7 3 5 2 3 3" xfId="5553" xr:uid="{00000000-0005-0000-0000-000021340000}"/>
    <cellStyle name="Normál 4 7 3 5 2 3 4" xfId="13195" xr:uid="{00000000-0005-0000-0000-000022340000}"/>
    <cellStyle name="Normál 4 7 3 5 2 4" xfId="5866" xr:uid="{00000000-0005-0000-0000-000023340000}"/>
    <cellStyle name="Normál 4 7 3 5 2 4 2" xfId="13196" xr:uid="{00000000-0005-0000-0000-000024340000}"/>
    <cellStyle name="Normál 4 7 3 5 2 5" xfId="13197" xr:uid="{00000000-0005-0000-0000-000025340000}"/>
    <cellStyle name="Normál 4 7 3 5 3" xfId="2340" xr:uid="{00000000-0005-0000-0000-000026340000}"/>
    <cellStyle name="Normál 4 7 3 5 4" xfId="2939" xr:uid="{00000000-0005-0000-0000-000027340000}"/>
    <cellStyle name="Normál 4 7 3 5 4 2" xfId="5869" xr:uid="{00000000-0005-0000-0000-000028340000}"/>
    <cellStyle name="Normál 4 7 3 5 4 2 2" xfId="13198" xr:uid="{00000000-0005-0000-0000-000029340000}"/>
    <cellStyle name="Normál 4 7 3 5 4 3" xfId="5557" xr:uid="{00000000-0005-0000-0000-00002A340000}"/>
    <cellStyle name="Normál 4 7 3 5 4 4" xfId="13199" xr:uid="{00000000-0005-0000-0000-00002B340000}"/>
    <cellStyle name="Normál 4 7 3 5 5" xfId="5865" xr:uid="{00000000-0005-0000-0000-00002C340000}"/>
    <cellStyle name="Normál 4 7 3 5 5 2" xfId="13200" xr:uid="{00000000-0005-0000-0000-00002D340000}"/>
    <cellStyle name="Normál 4 7 3 5 6" xfId="13201" xr:uid="{00000000-0005-0000-0000-00002E340000}"/>
    <cellStyle name="Normál 4 7 3 6" xfId="1111" xr:uid="{00000000-0005-0000-0000-00002F340000}"/>
    <cellStyle name="Normál 4 7 3 6 2" xfId="2342" xr:uid="{00000000-0005-0000-0000-000030340000}"/>
    <cellStyle name="Normál 4 7 3 6 3" xfId="3436" xr:uid="{00000000-0005-0000-0000-000031340000}"/>
    <cellStyle name="Normál 4 7 3 6 3 2" xfId="5871" xr:uid="{00000000-0005-0000-0000-000032340000}"/>
    <cellStyle name="Normál 4 7 3 6 3 2 2" xfId="13202" xr:uid="{00000000-0005-0000-0000-000033340000}"/>
    <cellStyle name="Normál 4 7 3 6 3 3" xfId="5563" xr:uid="{00000000-0005-0000-0000-000034340000}"/>
    <cellStyle name="Normál 4 7 3 6 3 4" xfId="13203" xr:uid="{00000000-0005-0000-0000-000035340000}"/>
    <cellStyle name="Normál 4 7 3 6 4" xfId="5870" xr:uid="{00000000-0005-0000-0000-000036340000}"/>
    <cellStyle name="Normál 4 7 3 6 4 2" xfId="13204" xr:uid="{00000000-0005-0000-0000-000037340000}"/>
    <cellStyle name="Normál 4 7 3 6 5" xfId="13205" xr:uid="{00000000-0005-0000-0000-000038340000}"/>
    <cellStyle name="Normál 4 7 3 7" xfId="2932" xr:uid="{00000000-0005-0000-0000-000039340000}"/>
    <cellStyle name="Normál 4 7 3 7 2" xfId="5872" xr:uid="{00000000-0005-0000-0000-00003A340000}"/>
    <cellStyle name="Normál 4 7 3 7 2 2" xfId="13206" xr:uid="{00000000-0005-0000-0000-00003B340000}"/>
    <cellStyle name="Normál 4 7 3 7 3" xfId="5566" xr:uid="{00000000-0005-0000-0000-00003C340000}"/>
    <cellStyle name="Normál 4 7 3 7 4" xfId="13207" xr:uid="{00000000-0005-0000-0000-00003D340000}"/>
    <cellStyle name="Normál 4 7 3 8" xfId="5836" xr:uid="{00000000-0005-0000-0000-00003E340000}"/>
    <cellStyle name="Normál 4 7 3 8 2" xfId="13208" xr:uid="{00000000-0005-0000-0000-00003F340000}"/>
    <cellStyle name="Normál 4 7 3 9" xfId="13209" xr:uid="{00000000-0005-0000-0000-000040340000}"/>
    <cellStyle name="Normál 4 7 4" xfId="331" xr:uid="{00000000-0005-0000-0000-000041340000}"/>
    <cellStyle name="Normál 4 7 5" xfId="399" xr:uid="{00000000-0005-0000-0000-000042340000}"/>
    <cellStyle name="Normál 4 7 5 2" xfId="567" xr:uid="{00000000-0005-0000-0000-000043340000}"/>
    <cellStyle name="Normál 4 7 5 2 2" xfId="831" xr:uid="{00000000-0005-0000-0000-000044340000}"/>
    <cellStyle name="Normál 4 7 5 2 2 2" xfId="1353" xr:uid="{00000000-0005-0000-0000-000045340000}"/>
    <cellStyle name="Normál 4 7 5 2 2 2 2" xfId="2346" xr:uid="{00000000-0005-0000-0000-000046340000}"/>
    <cellStyle name="Normál 4 7 5 2 2 2 3" xfId="3437" xr:uid="{00000000-0005-0000-0000-000047340000}"/>
    <cellStyle name="Normál 4 7 5 2 2 2 3 2" xfId="5878" xr:uid="{00000000-0005-0000-0000-000048340000}"/>
    <cellStyle name="Normál 4 7 5 2 2 2 3 2 2" xfId="13210" xr:uid="{00000000-0005-0000-0000-000049340000}"/>
    <cellStyle name="Normál 4 7 5 2 2 2 3 3" xfId="5581" xr:uid="{00000000-0005-0000-0000-00004A340000}"/>
    <cellStyle name="Normál 4 7 5 2 2 2 3 4" xfId="13211" xr:uid="{00000000-0005-0000-0000-00004B340000}"/>
    <cellStyle name="Normál 4 7 5 2 2 2 4" xfId="5876" xr:uid="{00000000-0005-0000-0000-00004C340000}"/>
    <cellStyle name="Normál 4 7 5 2 2 2 4 2" xfId="13212" xr:uid="{00000000-0005-0000-0000-00004D340000}"/>
    <cellStyle name="Normál 4 7 5 2 2 2 5" xfId="13213" xr:uid="{00000000-0005-0000-0000-00004E340000}"/>
    <cellStyle name="Normál 4 7 5 2 2 3" xfId="2345" xr:uid="{00000000-0005-0000-0000-00004F340000}"/>
    <cellStyle name="Normál 4 7 5 2 2 4" xfId="2942" xr:uid="{00000000-0005-0000-0000-000050340000}"/>
    <cellStyle name="Normál 4 7 5 2 2 4 2" xfId="5879" xr:uid="{00000000-0005-0000-0000-000051340000}"/>
    <cellStyle name="Normál 4 7 5 2 2 4 2 2" xfId="13214" xr:uid="{00000000-0005-0000-0000-000052340000}"/>
    <cellStyle name="Normál 4 7 5 2 2 4 3" xfId="5585" xr:uid="{00000000-0005-0000-0000-000053340000}"/>
    <cellStyle name="Normál 4 7 5 2 2 4 4" xfId="13215" xr:uid="{00000000-0005-0000-0000-000054340000}"/>
    <cellStyle name="Normál 4 7 5 2 2 5" xfId="5875" xr:uid="{00000000-0005-0000-0000-000055340000}"/>
    <cellStyle name="Normál 4 7 5 2 2 5 2" xfId="13216" xr:uid="{00000000-0005-0000-0000-000056340000}"/>
    <cellStyle name="Normál 4 7 5 2 2 6" xfId="13217" xr:uid="{00000000-0005-0000-0000-000057340000}"/>
    <cellStyle name="Normál 4 7 5 2 3" xfId="1116" xr:uid="{00000000-0005-0000-0000-000058340000}"/>
    <cellStyle name="Normál 4 7 5 2 3 2" xfId="2347" xr:uid="{00000000-0005-0000-0000-000059340000}"/>
    <cellStyle name="Normál 4 7 5 2 3 3" xfId="3438" xr:uid="{00000000-0005-0000-0000-00005A340000}"/>
    <cellStyle name="Normál 4 7 5 2 3 3 2" xfId="5882" xr:uid="{00000000-0005-0000-0000-00005B340000}"/>
    <cellStyle name="Normál 4 7 5 2 3 3 2 2" xfId="13218" xr:uid="{00000000-0005-0000-0000-00005C340000}"/>
    <cellStyle name="Normál 4 7 5 2 3 3 3" xfId="5592" xr:uid="{00000000-0005-0000-0000-00005D340000}"/>
    <cellStyle name="Normál 4 7 5 2 3 3 4" xfId="13219" xr:uid="{00000000-0005-0000-0000-00005E340000}"/>
    <cellStyle name="Normál 4 7 5 2 3 4" xfId="5880" xr:uid="{00000000-0005-0000-0000-00005F340000}"/>
    <cellStyle name="Normál 4 7 5 2 3 4 2" xfId="13220" xr:uid="{00000000-0005-0000-0000-000060340000}"/>
    <cellStyle name="Normál 4 7 5 2 3 5" xfId="13221" xr:uid="{00000000-0005-0000-0000-000061340000}"/>
    <cellStyle name="Normál 4 7 5 2 4" xfId="2344" xr:uid="{00000000-0005-0000-0000-000062340000}"/>
    <cellStyle name="Normál 4 7 5 2 5" xfId="2941" xr:uid="{00000000-0005-0000-0000-000063340000}"/>
    <cellStyle name="Normál 4 7 5 2 5 2" xfId="5883" xr:uid="{00000000-0005-0000-0000-000064340000}"/>
    <cellStyle name="Normál 4 7 5 2 5 2 2" xfId="13222" xr:uid="{00000000-0005-0000-0000-000065340000}"/>
    <cellStyle name="Normál 4 7 5 2 5 3" xfId="5598" xr:uid="{00000000-0005-0000-0000-000066340000}"/>
    <cellStyle name="Normál 4 7 5 2 5 4" xfId="13223" xr:uid="{00000000-0005-0000-0000-000067340000}"/>
    <cellStyle name="Normál 4 7 5 2 6" xfId="5874" xr:uid="{00000000-0005-0000-0000-000068340000}"/>
    <cellStyle name="Normál 4 7 5 2 6 2" xfId="13224" xr:uid="{00000000-0005-0000-0000-000069340000}"/>
    <cellStyle name="Normál 4 7 5 2 7" xfId="13225" xr:uid="{00000000-0005-0000-0000-00006A340000}"/>
    <cellStyle name="Normál 4 7 5 3" xfId="731" xr:uid="{00000000-0005-0000-0000-00006B340000}"/>
    <cellStyle name="Normál 4 7 5 3 2" xfId="1354" xr:uid="{00000000-0005-0000-0000-00006C340000}"/>
    <cellStyle name="Normál 4 7 5 3 2 2" xfId="2349" xr:uid="{00000000-0005-0000-0000-00006D340000}"/>
    <cellStyle name="Normál 4 7 5 3 2 3" xfId="3439" xr:uid="{00000000-0005-0000-0000-00006E340000}"/>
    <cellStyle name="Normál 4 7 5 3 2 3 2" xfId="5886" xr:uid="{00000000-0005-0000-0000-00006F340000}"/>
    <cellStyle name="Normál 4 7 5 3 2 3 2 2" xfId="13226" xr:uid="{00000000-0005-0000-0000-000070340000}"/>
    <cellStyle name="Normál 4 7 5 3 2 3 3" xfId="5606" xr:uid="{00000000-0005-0000-0000-000071340000}"/>
    <cellStyle name="Normál 4 7 5 3 2 3 4" xfId="13227" xr:uid="{00000000-0005-0000-0000-000072340000}"/>
    <cellStyle name="Normál 4 7 5 3 2 4" xfId="5885" xr:uid="{00000000-0005-0000-0000-000073340000}"/>
    <cellStyle name="Normál 4 7 5 3 2 4 2" xfId="13228" xr:uid="{00000000-0005-0000-0000-000074340000}"/>
    <cellStyle name="Normál 4 7 5 3 2 5" xfId="13229" xr:uid="{00000000-0005-0000-0000-000075340000}"/>
    <cellStyle name="Normál 4 7 5 3 3" xfId="2348" xr:uid="{00000000-0005-0000-0000-000076340000}"/>
    <cellStyle name="Normál 4 7 5 3 4" xfId="2943" xr:uid="{00000000-0005-0000-0000-000077340000}"/>
    <cellStyle name="Normál 4 7 5 3 4 2" xfId="5888" xr:uid="{00000000-0005-0000-0000-000078340000}"/>
    <cellStyle name="Normál 4 7 5 3 4 2 2" xfId="13230" xr:uid="{00000000-0005-0000-0000-000079340000}"/>
    <cellStyle name="Normál 4 7 5 3 4 3" xfId="6020" xr:uid="{00000000-0005-0000-0000-00007A340000}"/>
    <cellStyle name="Normál 4 7 5 3 4 4" xfId="13231" xr:uid="{00000000-0005-0000-0000-00007B340000}"/>
    <cellStyle name="Normál 4 7 5 3 5" xfId="5884" xr:uid="{00000000-0005-0000-0000-00007C340000}"/>
    <cellStyle name="Normál 4 7 5 3 5 2" xfId="13232" xr:uid="{00000000-0005-0000-0000-00007D340000}"/>
    <cellStyle name="Normál 4 7 5 3 6" xfId="13233" xr:uid="{00000000-0005-0000-0000-00007E340000}"/>
    <cellStyle name="Normál 4 7 5 4" xfId="1115" xr:uid="{00000000-0005-0000-0000-00007F340000}"/>
    <cellStyle name="Normál 4 7 5 4 2" xfId="2350" xr:uid="{00000000-0005-0000-0000-000080340000}"/>
    <cellStyle name="Normál 4 7 5 4 3" xfId="3440" xr:uid="{00000000-0005-0000-0000-000081340000}"/>
    <cellStyle name="Normál 4 7 5 4 3 2" xfId="5891" xr:uid="{00000000-0005-0000-0000-000082340000}"/>
    <cellStyle name="Normál 4 7 5 4 3 2 2" xfId="13234" xr:uid="{00000000-0005-0000-0000-000083340000}"/>
    <cellStyle name="Normál 4 7 5 4 3 3" xfId="5618" xr:uid="{00000000-0005-0000-0000-000084340000}"/>
    <cellStyle name="Normál 4 7 5 4 3 4" xfId="13235" xr:uid="{00000000-0005-0000-0000-000085340000}"/>
    <cellStyle name="Normál 4 7 5 4 4" xfId="5889" xr:uid="{00000000-0005-0000-0000-000086340000}"/>
    <cellStyle name="Normál 4 7 5 4 4 2" xfId="13236" xr:uid="{00000000-0005-0000-0000-000087340000}"/>
    <cellStyle name="Normál 4 7 5 4 5" xfId="13237" xr:uid="{00000000-0005-0000-0000-000088340000}"/>
    <cellStyle name="Normál 4 7 5 5" xfId="2343" xr:uid="{00000000-0005-0000-0000-000089340000}"/>
    <cellStyle name="Normál 4 7 5 6" xfId="2940" xr:uid="{00000000-0005-0000-0000-00008A340000}"/>
    <cellStyle name="Normál 4 7 5 6 2" xfId="5892" xr:uid="{00000000-0005-0000-0000-00008B340000}"/>
    <cellStyle name="Normál 4 7 5 6 2 2" xfId="13238" xr:uid="{00000000-0005-0000-0000-00008C340000}"/>
    <cellStyle name="Normál 4 7 5 6 3" xfId="5620" xr:uid="{00000000-0005-0000-0000-00008D340000}"/>
    <cellStyle name="Normál 4 7 5 6 4" xfId="13239" xr:uid="{00000000-0005-0000-0000-00008E340000}"/>
    <cellStyle name="Normál 4 7 5 7" xfId="5873" xr:uid="{00000000-0005-0000-0000-00008F340000}"/>
    <cellStyle name="Normál 4 7 5 7 2" xfId="13240" xr:uid="{00000000-0005-0000-0000-000090340000}"/>
    <cellStyle name="Normál 4 7 5 8" xfId="13241" xr:uid="{00000000-0005-0000-0000-000091340000}"/>
    <cellStyle name="Normál 4 7 6" xfId="560" xr:uid="{00000000-0005-0000-0000-000092340000}"/>
    <cellStyle name="Normál 4 7 6 2" xfId="832" xr:uid="{00000000-0005-0000-0000-000093340000}"/>
    <cellStyle name="Normál 4 7 6 2 2" xfId="1355" xr:uid="{00000000-0005-0000-0000-000094340000}"/>
    <cellStyle name="Normál 4 7 6 2 2 2" xfId="2353" xr:uid="{00000000-0005-0000-0000-000095340000}"/>
    <cellStyle name="Normál 4 7 6 2 2 3" xfId="3441" xr:uid="{00000000-0005-0000-0000-000096340000}"/>
    <cellStyle name="Normál 4 7 6 2 2 3 2" xfId="5896" xr:uid="{00000000-0005-0000-0000-000097340000}"/>
    <cellStyle name="Normál 4 7 6 2 2 3 2 2" xfId="13242" xr:uid="{00000000-0005-0000-0000-000098340000}"/>
    <cellStyle name="Normál 4 7 6 2 2 3 3" xfId="5630" xr:uid="{00000000-0005-0000-0000-000099340000}"/>
    <cellStyle name="Normál 4 7 6 2 2 3 4" xfId="13243" xr:uid="{00000000-0005-0000-0000-00009A340000}"/>
    <cellStyle name="Normál 4 7 6 2 2 4" xfId="5895" xr:uid="{00000000-0005-0000-0000-00009B340000}"/>
    <cellStyle name="Normál 4 7 6 2 2 4 2" xfId="13244" xr:uid="{00000000-0005-0000-0000-00009C340000}"/>
    <cellStyle name="Normál 4 7 6 2 2 5" xfId="13245" xr:uid="{00000000-0005-0000-0000-00009D340000}"/>
    <cellStyle name="Normál 4 7 6 2 3" xfId="2352" xr:uid="{00000000-0005-0000-0000-00009E340000}"/>
    <cellStyle name="Normál 4 7 6 2 4" xfId="2945" xr:uid="{00000000-0005-0000-0000-00009F340000}"/>
    <cellStyle name="Normál 4 7 6 2 4 2" xfId="5897" xr:uid="{00000000-0005-0000-0000-0000A0340000}"/>
    <cellStyle name="Normál 4 7 6 2 4 2 2" xfId="13246" xr:uid="{00000000-0005-0000-0000-0000A1340000}"/>
    <cellStyle name="Normál 4 7 6 2 4 3" xfId="5633" xr:uid="{00000000-0005-0000-0000-0000A2340000}"/>
    <cellStyle name="Normál 4 7 6 2 4 4" xfId="13247" xr:uid="{00000000-0005-0000-0000-0000A3340000}"/>
    <cellStyle name="Normál 4 7 6 2 5" xfId="5894" xr:uid="{00000000-0005-0000-0000-0000A4340000}"/>
    <cellStyle name="Normál 4 7 6 2 5 2" xfId="13248" xr:uid="{00000000-0005-0000-0000-0000A5340000}"/>
    <cellStyle name="Normál 4 7 6 2 6" xfId="13249" xr:uid="{00000000-0005-0000-0000-0000A6340000}"/>
    <cellStyle name="Normál 4 7 6 3" xfId="1117" xr:uid="{00000000-0005-0000-0000-0000A7340000}"/>
    <cellStyle name="Normál 4 7 6 3 2" xfId="2354" xr:uid="{00000000-0005-0000-0000-0000A8340000}"/>
    <cellStyle name="Normál 4 7 6 3 3" xfId="3442" xr:uid="{00000000-0005-0000-0000-0000A9340000}"/>
    <cellStyle name="Normál 4 7 6 3 3 2" xfId="5899" xr:uid="{00000000-0005-0000-0000-0000AA340000}"/>
    <cellStyle name="Normál 4 7 6 3 3 2 2" xfId="13250" xr:uid="{00000000-0005-0000-0000-0000AB340000}"/>
    <cellStyle name="Normál 4 7 6 3 3 3" xfId="5640" xr:uid="{00000000-0005-0000-0000-0000AC340000}"/>
    <cellStyle name="Normál 4 7 6 3 3 4" xfId="13251" xr:uid="{00000000-0005-0000-0000-0000AD340000}"/>
    <cellStyle name="Normál 4 7 6 3 4" xfId="5898" xr:uid="{00000000-0005-0000-0000-0000AE340000}"/>
    <cellStyle name="Normál 4 7 6 3 4 2" xfId="13252" xr:uid="{00000000-0005-0000-0000-0000AF340000}"/>
    <cellStyle name="Normál 4 7 6 3 5" xfId="13253" xr:uid="{00000000-0005-0000-0000-0000B0340000}"/>
    <cellStyle name="Normál 4 7 6 4" xfId="2351" xr:uid="{00000000-0005-0000-0000-0000B1340000}"/>
    <cellStyle name="Normál 4 7 6 5" xfId="2944" xr:uid="{00000000-0005-0000-0000-0000B2340000}"/>
    <cellStyle name="Normál 4 7 6 5 2" xfId="5900" xr:uid="{00000000-0005-0000-0000-0000B3340000}"/>
    <cellStyle name="Normál 4 7 6 5 2 2" xfId="13254" xr:uid="{00000000-0005-0000-0000-0000B4340000}"/>
    <cellStyle name="Normál 4 7 6 5 3" xfId="5645" xr:uid="{00000000-0005-0000-0000-0000B5340000}"/>
    <cellStyle name="Normál 4 7 6 5 4" xfId="13255" xr:uid="{00000000-0005-0000-0000-0000B6340000}"/>
    <cellStyle name="Normál 4 7 6 6" xfId="5893" xr:uid="{00000000-0005-0000-0000-0000B7340000}"/>
    <cellStyle name="Normál 4 7 6 6 2" xfId="13256" xr:uid="{00000000-0005-0000-0000-0000B8340000}"/>
    <cellStyle name="Normál 4 7 6 7" xfId="13257" xr:uid="{00000000-0005-0000-0000-0000B9340000}"/>
    <cellStyle name="Normál 4 7 7" xfId="724" xr:uid="{00000000-0005-0000-0000-0000BA340000}"/>
    <cellStyle name="Normál 4 7 7 2" xfId="1356" xr:uid="{00000000-0005-0000-0000-0000BB340000}"/>
    <cellStyle name="Normál 4 7 7 2 2" xfId="2356" xr:uid="{00000000-0005-0000-0000-0000BC340000}"/>
    <cellStyle name="Normál 4 7 7 2 3" xfId="3443" xr:uid="{00000000-0005-0000-0000-0000BD340000}"/>
    <cellStyle name="Normál 4 7 7 2 3 2" xfId="5903" xr:uid="{00000000-0005-0000-0000-0000BE340000}"/>
    <cellStyle name="Normál 4 7 7 2 3 2 2" xfId="13258" xr:uid="{00000000-0005-0000-0000-0000BF340000}"/>
    <cellStyle name="Normál 4 7 7 2 3 3" xfId="5655" xr:uid="{00000000-0005-0000-0000-0000C0340000}"/>
    <cellStyle name="Normál 4 7 7 2 3 4" xfId="13259" xr:uid="{00000000-0005-0000-0000-0000C1340000}"/>
    <cellStyle name="Normál 4 7 7 2 4" xfId="5902" xr:uid="{00000000-0005-0000-0000-0000C2340000}"/>
    <cellStyle name="Normál 4 7 7 2 4 2" xfId="13260" xr:uid="{00000000-0005-0000-0000-0000C3340000}"/>
    <cellStyle name="Normál 4 7 7 2 5" xfId="13261" xr:uid="{00000000-0005-0000-0000-0000C4340000}"/>
    <cellStyle name="Normál 4 7 7 3" xfId="2355" xr:uid="{00000000-0005-0000-0000-0000C5340000}"/>
    <cellStyle name="Normál 4 7 7 4" xfId="2946" xr:uid="{00000000-0005-0000-0000-0000C6340000}"/>
    <cellStyle name="Normál 4 7 7 4 2" xfId="5905" xr:uid="{00000000-0005-0000-0000-0000C7340000}"/>
    <cellStyle name="Normál 4 7 7 4 2 2" xfId="13262" xr:uid="{00000000-0005-0000-0000-0000C8340000}"/>
    <cellStyle name="Normál 4 7 7 4 3" xfId="5659" xr:uid="{00000000-0005-0000-0000-0000C9340000}"/>
    <cellStyle name="Normál 4 7 7 4 4" xfId="13263" xr:uid="{00000000-0005-0000-0000-0000CA340000}"/>
    <cellStyle name="Normál 4 7 7 5" xfId="5901" xr:uid="{00000000-0005-0000-0000-0000CB340000}"/>
    <cellStyle name="Normál 4 7 7 5 2" xfId="13264" xr:uid="{00000000-0005-0000-0000-0000CC340000}"/>
    <cellStyle name="Normál 4 7 7 6" xfId="13265" xr:uid="{00000000-0005-0000-0000-0000CD340000}"/>
    <cellStyle name="Normál 4 7 8" xfId="1102" xr:uid="{00000000-0005-0000-0000-0000CE340000}"/>
    <cellStyle name="Normál 4 7 8 2" xfId="2357" xr:uid="{00000000-0005-0000-0000-0000CF340000}"/>
    <cellStyle name="Normál 4 7 8 3" xfId="3444" xr:uid="{00000000-0005-0000-0000-0000D0340000}"/>
    <cellStyle name="Normál 4 7 8 3 2" xfId="5907" xr:uid="{00000000-0005-0000-0000-0000D1340000}"/>
    <cellStyle name="Normál 4 7 8 3 2 2" xfId="13266" xr:uid="{00000000-0005-0000-0000-0000D2340000}"/>
    <cellStyle name="Normál 4 7 8 3 3" xfId="5665" xr:uid="{00000000-0005-0000-0000-0000D3340000}"/>
    <cellStyle name="Normál 4 7 8 3 4" xfId="13267" xr:uid="{00000000-0005-0000-0000-0000D4340000}"/>
    <cellStyle name="Normál 4 7 8 4" xfId="5906" xr:uid="{00000000-0005-0000-0000-0000D5340000}"/>
    <cellStyle name="Normál 4 7 8 4 2" xfId="13268" xr:uid="{00000000-0005-0000-0000-0000D6340000}"/>
    <cellStyle name="Normál 4 7 8 5" xfId="13269" xr:uid="{00000000-0005-0000-0000-0000D7340000}"/>
    <cellStyle name="Normál 4 7 9" xfId="2915" xr:uid="{00000000-0005-0000-0000-0000D8340000}"/>
    <cellStyle name="Normál 4 7 9 2" xfId="5908" xr:uid="{00000000-0005-0000-0000-0000D9340000}"/>
    <cellStyle name="Normál 4 7 9 2 2" xfId="13270" xr:uid="{00000000-0005-0000-0000-0000DA340000}"/>
    <cellStyle name="Normál 4 7 9 3" xfId="5668" xr:uid="{00000000-0005-0000-0000-0000DB340000}"/>
    <cellStyle name="Normál 4 7 9 4" xfId="13271" xr:uid="{00000000-0005-0000-0000-0000DC340000}"/>
    <cellStyle name="Normál 4 8" xfId="221" xr:uid="{00000000-0005-0000-0000-0000DD340000}"/>
    <cellStyle name="Normál 4 8 10" xfId="13272" xr:uid="{00000000-0005-0000-0000-0000DE340000}"/>
    <cellStyle name="Normál 4 8 2" xfId="310" xr:uid="{00000000-0005-0000-0000-0000DF340000}"/>
    <cellStyle name="Normál 4 8 2 2" xfId="404" xr:uid="{00000000-0005-0000-0000-0000E0340000}"/>
    <cellStyle name="Normál 4 8 2 2 2" xfId="570" xr:uid="{00000000-0005-0000-0000-0000E1340000}"/>
    <cellStyle name="Normál 4 8 2 2 2 2" xfId="833" xr:uid="{00000000-0005-0000-0000-0000E2340000}"/>
    <cellStyle name="Normál 4 8 2 2 2 2 2" xfId="1357" xr:uid="{00000000-0005-0000-0000-0000E3340000}"/>
    <cellStyle name="Normál 4 8 2 2 2 2 2 2" xfId="2361" xr:uid="{00000000-0005-0000-0000-0000E4340000}"/>
    <cellStyle name="Normál 4 8 2 2 2 2 2 3" xfId="3445" xr:uid="{00000000-0005-0000-0000-0000E5340000}"/>
    <cellStyle name="Normál 4 8 2 2 2 2 2 3 2" xfId="5916" xr:uid="{00000000-0005-0000-0000-0000E6340000}"/>
    <cellStyle name="Normál 4 8 2 2 2 2 2 3 2 2" xfId="13273" xr:uid="{00000000-0005-0000-0000-0000E7340000}"/>
    <cellStyle name="Normál 4 8 2 2 2 2 2 3 3" xfId="5684" xr:uid="{00000000-0005-0000-0000-0000E8340000}"/>
    <cellStyle name="Normál 4 8 2 2 2 2 2 3 4" xfId="13274" xr:uid="{00000000-0005-0000-0000-0000E9340000}"/>
    <cellStyle name="Normál 4 8 2 2 2 2 2 4" xfId="5914" xr:uid="{00000000-0005-0000-0000-0000EA340000}"/>
    <cellStyle name="Normál 4 8 2 2 2 2 2 4 2" xfId="13275" xr:uid="{00000000-0005-0000-0000-0000EB340000}"/>
    <cellStyle name="Normál 4 8 2 2 2 2 2 5" xfId="13276" xr:uid="{00000000-0005-0000-0000-0000EC340000}"/>
    <cellStyle name="Normál 4 8 2 2 2 2 3" xfId="2360" xr:uid="{00000000-0005-0000-0000-0000ED340000}"/>
    <cellStyle name="Normál 4 8 2 2 2 2 4" xfId="2951" xr:uid="{00000000-0005-0000-0000-0000EE340000}"/>
    <cellStyle name="Normál 4 8 2 2 2 2 4 2" xfId="5917" xr:uid="{00000000-0005-0000-0000-0000EF340000}"/>
    <cellStyle name="Normál 4 8 2 2 2 2 4 2 2" xfId="13277" xr:uid="{00000000-0005-0000-0000-0000F0340000}"/>
    <cellStyle name="Normál 4 8 2 2 2 2 4 3" xfId="5693" xr:uid="{00000000-0005-0000-0000-0000F1340000}"/>
    <cellStyle name="Normál 4 8 2 2 2 2 4 4" xfId="13278" xr:uid="{00000000-0005-0000-0000-0000F2340000}"/>
    <cellStyle name="Normál 4 8 2 2 2 2 5" xfId="5913" xr:uid="{00000000-0005-0000-0000-0000F3340000}"/>
    <cellStyle name="Normál 4 8 2 2 2 2 5 2" xfId="13279" xr:uid="{00000000-0005-0000-0000-0000F4340000}"/>
    <cellStyle name="Normál 4 8 2 2 2 2 6" xfId="13280" xr:uid="{00000000-0005-0000-0000-0000F5340000}"/>
    <cellStyle name="Normál 4 8 2 2 2 3" xfId="1121" xr:uid="{00000000-0005-0000-0000-0000F6340000}"/>
    <cellStyle name="Normál 4 8 2 2 2 3 2" xfId="2362" xr:uid="{00000000-0005-0000-0000-0000F7340000}"/>
    <cellStyle name="Normál 4 8 2 2 2 3 3" xfId="3446" xr:uid="{00000000-0005-0000-0000-0000F8340000}"/>
    <cellStyle name="Normál 4 8 2 2 2 3 3 2" xfId="5919" xr:uid="{00000000-0005-0000-0000-0000F9340000}"/>
    <cellStyle name="Normál 4 8 2 2 2 3 3 2 2" xfId="13281" xr:uid="{00000000-0005-0000-0000-0000FA340000}"/>
    <cellStyle name="Normál 4 8 2 2 2 3 3 3" xfId="5700" xr:uid="{00000000-0005-0000-0000-0000FB340000}"/>
    <cellStyle name="Normál 4 8 2 2 2 3 3 4" xfId="13282" xr:uid="{00000000-0005-0000-0000-0000FC340000}"/>
    <cellStyle name="Normál 4 8 2 2 2 3 4" xfId="5918" xr:uid="{00000000-0005-0000-0000-0000FD340000}"/>
    <cellStyle name="Normál 4 8 2 2 2 3 4 2" xfId="13283" xr:uid="{00000000-0005-0000-0000-0000FE340000}"/>
    <cellStyle name="Normál 4 8 2 2 2 3 5" xfId="13284" xr:uid="{00000000-0005-0000-0000-0000FF340000}"/>
    <cellStyle name="Normál 4 8 2 2 2 4" xfId="2359" xr:uid="{00000000-0005-0000-0000-000000350000}"/>
    <cellStyle name="Normál 4 8 2 2 2 5" xfId="2950" xr:uid="{00000000-0005-0000-0000-000001350000}"/>
    <cellStyle name="Normál 4 8 2 2 2 5 2" xfId="5921" xr:uid="{00000000-0005-0000-0000-000002350000}"/>
    <cellStyle name="Normál 4 8 2 2 2 5 2 2" xfId="13285" xr:uid="{00000000-0005-0000-0000-000003350000}"/>
    <cellStyle name="Normál 4 8 2 2 2 5 3" xfId="5704" xr:uid="{00000000-0005-0000-0000-000004350000}"/>
    <cellStyle name="Normál 4 8 2 2 2 5 4" xfId="13286" xr:uid="{00000000-0005-0000-0000-000005350000}"/>
    <cellStyle name="Normál 4 8 2 2 2 6" xfId="5912" xr:uid="{00000000-0005-0000-0000-000006350000}"/>
    <cellStyle name="Normál 4 8 2 2 2 6 2" xfId="13287" xr:uid="{00000000-0005-0000-0000-000007350000}"/>
    <cellStyle name="Normál 4 8 2 2 2 7" xfId="13288" xr:uid="{00000000-0005-0000-0000-000008350000}"/>
    <cellStyle name="Normál 4 8 2 2 3" xfId="734" xr:uid="{00000000-0005-0000-0000-000009350000}"/>
    <cellStyle name="Normál 4 8 2 2 3 2" xfId="1358" xr:uid="{00000000-0005-0000-0000-00000A350000}"/>
    <cellStyle name="Normál 4 8 2 2 3 2 2" xfId="2364" xr:uid="{00000000-0005-0000-0000-00000B350000}"/>
    <cellStyle name="Normál 4 8 2 2 3 2 3" xfId="3447" xr:uid="{00000000-0005-0000-0000-00000C350000}"/>
    <cellStyle name="Normál 4 8 2 2 3 2 3 2" xfId="5924" xr:uid="{00000000-0005-0000-0000-00000D350000}"/>
    <cellStyle name="Normál 4 8 2 2 3 2 3 2 2" xfId="13289" xr:uid="{00000000-0005-0000-0000-00000E350000}"/>
    <cellStyle name="Normál 4 8 2 2 3 2 3 3" xfId="5711" xr:uid="{00000000-0005-0000-0000-00000F350000}"/>
    <cellStyle name="Normál 4 8 2 2 3 2 3 4" xfId="13290" xr:uid="{00000000-0005-0000-0000-000010350000}"/>
    <cellStyle name="Normál 4 8 2 2 3 2 4" xfId="5923" xr:uid="{00000000-0005-0000-0000-000011350000}"/>
    <cellStyle name="Normál 4 8 2 2 3 2 4 2" xfId="13291" xr:uid="{00000000-0005-0000-0000-000012350000}"/>
    <cellStyle name="Normál 4 8 2 2 3 2 5" xfId="13292" xr:uid="{00000000-0005-0000-0000-000013350000}"/>
    <cellStyle name="Normál 4 8 2 2 3 3" xfId="2363" xr:uid="{00000000-0005-0000-0000-000014350000}"/>
    <cellStyle name="Normál 4 8 2 2 3 4" xfId="2952" xr:uid="{00000000-0005-0000-0000-000015350000}"/>
    <cellStyle name="Normál 4 8 2 2 3 4 2" xfId="5926" xr:uid="{00000000-0005-0000-0000-000016350000}"/>
    <cellStyle name="Normál 4 8 2 2 3 4 2 2" xfId="13293" xr:uid="{00000000-0005-0000-0000-000017350000}"/>
    <cellStyle name="Normál 4 8 2 2 3 4 3" xfId="5715" xr:uid="{00000000-0005-0000-0000-000018350000}"/>
    <cellStyle name="Normál 4 8 2 2 3 4 4" xfId="13294" xr:uid="{00000000-0005-0000-0000-000019350000}"/>
    <cellStyle name="Normál 4 8 2 2 3 5" xfId="5922" xr:uid="{00000000-0005-0000-0000-00001A350000}"/>
    <cellStyle name="Normál 4 8 2 2 3 5 2" xfId="13295" xr:uid="{00000000-0005-0000-0000-00001B350000}"/>
    <cellStyle name="Normál 4 8 2 2 3 6" xfId="13296" xr:uid="{00000000-0005-0000-0000-00001C350000}"/>
    <cellStyle name="Normál 4 8 2 2 4" xfId="1120" xr:uid="{00000000-0005-0000-0000-00001D350000}"/>
    <cellStyle name="Normál 4 8 2 2 4 2" xfId="2365" xr:uid="{00000000-0005-0000-0000-00001E350000}"/>
    <cellStyle name="Normál 4 8 2 2 4 3" xfId="3448" xr:uid="{00000000-0005-0000-0000-00001F350000}"/>
    <cellStyle name="Normál 4 8 2 2 4 3 2" xfId="5928" xr:uid="{00000000-0005-0000-0000-000020350000}"/>
    <cellStyle name="Normál 4 8 2 2 4 3 2 2" xfId="13297" xr:uid="{00000000-0005-0000-0000-000021350000}"/>
    <cellStyle name="Normál 4 8 2 2 4 3 3" xfId="5722" xr:uid="{00000000-0005-0000-0000-000022350000}"/>
    <cellStyle name="Normál 4 8 2 2 4 3 4" xfId="13298" xr:uid="{00000000-0005-0000-0000-000023350000}"/>
    <cellStyle name="Normál 4 8 2 2 4 4" xfId="5927" xr:uid="{00000000-0005-0000-0000-000024350000}"/>
    <cellStyle name="Normál 4 8 2 2 4 4 2" xfId="13299" xr:uid="{00000000-0005-0000-0000-000025350000}"/>
    <cellStyle name="Normál 4 8 2 2 4 5" xfId="13300" xr:uid="{00000000-0005-0000-0000-000026350000}"/>
    <cellStyle name="Normál 4 8 2 2 5" xfId="2358" xr:uid="{00000000-0005-0000-0000-000027350000}"/>
    <cellStyle name="Normál 4 8 2 2 6" xfId="2949" xr:uid="{00000000-0005-0000-0000-000028350000}"/>
    <cellStyle name="Normál 4 8 2 2 6 2" xfId="5929" xr:uid="{00000000-0005-0000-0000-000029350000}"/>
    <cellStyle name="Normál 4 8 2 2 6 2 2" xfId="13301" xr:uid="{00000000-0005-0000-0000-00002A350000}"/>
    <cellStyle name="Normál 4 8 2 2 6 3" xfId="5729" xr:uid="{00000000-0005-0000-0000-00002B350000}"/>
    <cellStyle name="Normál 4 8 2 2 6 4" xfId="13302" xr:uid="{00000000-0005-0000-0000-00002C350000}"/>
    <cellStyle name="Normál 4 8 2 2 7" xfId="5911" xr:uid="{00000000-0005-0000-0000-00002D350000}"/>
    <cellStyle name="Normál 4 8 2 2 7 2" xfId="13303" xr:uid="{00000000-0005-0000-0000-00002E350000}"/>
    <cellStyle name="Normál 4 8 2 2 8" xfId="13304" xr:uid="{00000000-0005-0000-0000-00002F350000}"/>
    <cellStyle name="Normál 4 8 2 3" xfId="499" xr:uid="{00000000-0005-0000-0000-000030350000}"/>
    <cellStyle name="Normál 4 8 2 4" xfId="569" xr:uid="{00000000-0005-0000-0000-000031350000}"/>
    <cellStyle name="Normál 4 8 2 4 2" xfId="834" xr:uid="{00000000-0005-0000-0000-000032350000}"/>
    <cellStyle name="Normál 4 8 2 4 2 2" xfId="1359" xr:uid="{00000000-0005-0000-0000-000033350000}"/>
    <cellStyle name="Normál 4 8 2 4 2 2 2" xfId="2368" xr:uid="{00000000-0005-0000-0000-000034350000}"/>
    <cellStyle name="Normál 4 8 2 4 2 2 3" xfId="3449" xr:uid="{00000000-0005-0000-0000-000035350000}"/>
    <cellStyle name="Normál 4 8 2 4 2 2 3 2" xfId="5934" xr:uid="{00000000-0005-0000-0000-000036350000}"/>
    <cellStyle name="Normál 4 8 2 4 2 2 3 2 2" xfId="13305" xr:uid="{00000000-0005-0000-0000-000037350000}"/>
    <cellStyle name="Normál 4 8 2 4 2 2 3 3" xfId="5740" xr:uid="{00000000-0005-0000-0000-000038350000}"/>
    <cellStyle name="Normál 4 8 2 4 2 2 3 4" xfId="13306" xr:uid="{00000000-0005-0000-0000-000039350000}"/>
    <cellStyle name="Normál 4 8 2 4 2 2 4" xfId="5932" xr:uid="{00000000-0005-0000-0000-00003A350000}"/>
    <cellStyle name="Normál 4 8 2 4 2 2 4 2" xfId="13307" xr:uid="{00000000-0005-0000-0000-00003B350000}"/>
    <cellStyle name="Normál 4 8 2 4 2 2 5" xfId="13308" xr:uid="{00000000-0005-0000-0000-00003C350000}"/>
    <cellStyle name="Normál 4 8 2 4 2 3" xfId="2367" xr:uid="{00000000-0005-0000-0000-00003D350000}"/>
    <cellStyle name="Normál 4 8 2 4 2 4" xfId="2954" xr:uid="{00000000-0005-0000-0000-00003E350000}"/>
    <cellStyle name="Normál 4 8 2 4 2 4 2" xfId="5935" xr:uid="{00000000-0005-0000-0000-00003F350000}"/>
    <cellStyle name="Normál 4 8 2 4 2 4 2 2" xfId="13309" xr:uid="{00000000-0005-0000-0000-000040350000}"/>
    <cellStyle name="Normál 4 8 2 4 2 4 3" xfId="5746" xr:uid="{00000000-0005-0000-0000-000041350000}"/>
    <cellStyle name="Normál 4 8 2 4 2 4 4" xfId="13310" xr:uid="{00000000-0005-0000-0000-000042350000}"/>
    <cellStyle name="Normál 4 8 2 4 2 5" xfId="5931" xr:uid="{00000000-0005-0000-0000-000043350000}"/>
    <cellStyle name="Normál 4 8 2 4 2 5 2" xfId="13311" xr:uid="{00000000-0005-0000-0000-000044350000}"/>
    <cellStyle name="Normál 4 8 2 4 2 6" xfId="13312" xr:uid="{00000000-0005-0000-0000-000045350000}"/>
    <cellStyle name="Normál 4 8 2 4 3" xfId="1122" xr:uid="{00000000-0005-0000-0000-000046350000}"/>
    <cellStyle name="Normál 4 8 2 4 3 2" xfId="2369" xr:uid="{00000000-0005-0000-0000-000047350000}"/>
    <cellStyle name="Normál 4 8 2 4 3 3" xfId="3450" xr:uid="{00000000-0005-0000-0000-000048350000}"/>
    <cellStyle name="Normál 4 8 2 4 3 3 2" xfId="5938" xr:uid="{00000000-0005-0000-0000-000049350000}"/>
    <cellStyle name="Normál 4 8 2 4 3 3 2 2" xfId="13313" xr:uid="{00000000-0005-0000-0000-00004A350000}"/>
    <cellStyle name="Normál 4 8 2 4 3 3 3" xfId="5751" xr:uid="{00000000-0005-0000-0000-00004B350000}"/>
    <cellStyle name="Normál 4 8 2 4 3 3 4" xfId="13314" xr:uid="{00000000-0005-0000-0000-00004C350000}"/>
    <cellStyle name="Normál 4 8 2 4 3 4" xfId="5936" xr:uid="{00000000-0005-0000-0000-00004D350000}"/>
    <cellStyle name="Normál 4 8 2 4 3 4 2" xfId="13315" xr:uid="{00000000-0005-0000-0000-00004E350000}"/>
    <cellStyle name="Normál 4 8 2 4 3 5" xfId="13316" xr:uid="{00000000-0005-0000-0000-00004F350000}"/>
    <cellStyle name="Normál 4 8 2 4 4" xfId="2366" xr:uid="{00000000-0005-0000-0000-000050350000}"/>
    <cellStyle name="Normál 4 8 2 4 5" xfId="2953" xr:uid="{00000000-0005-0000-0000-000051350000}"/>
    <cellStyle name="Normál 4 8 2 4 5 2" xfId="5939" xr:uid="{00000000-0005-0000-0000-000052350000}"/>
    <cellStyle name="Normál 4 8 2 4 5 2 2" xfId="13317" xr:uid="{00000000-0005-0000-0000-000053350000}"/>
    <cellStyle name="Normál 4 8 2 4 5 3" xfId="5756" xr:uid="{00000000-0005-0000-0000-000054350000}"/>
    <cellStyle name="Normál 4 8 2 4 5 4" xfId="13318" xr:uid="{00000000-0005-0000-0000-000055350000}"/>
    <cellStyle name="Normál 4 8 2 4 6" xfId="5930" xr:uid="{00000000-0005-0000-0000-000056350000}"/>
    <cellStyle name="Normál 4 8 2 4 6 2" xfId="13319" xr:uid="{00000000-0005-0000-0000-000057350000}"/>
    <cellStyle name="Normál 4 8 2 4 7" xfId="13320" xr:uid="{00000000-0005-0000-0000-000058350000}"/>
    <cellStyle name="Normál 4 8 2 5" xfId="733" xr:uid="{00000000-0005-0000-0000-000059350000}"/>
    <cellStyle name="Normál 4 8 2 5 2" xfId="1360" xr:uid="{00000000-0005-0000-0000-00005A350000}"/>
    <cellStyle name="Normál 4 8 2 5 2 2" xfId="2371" xr:uid="{00000000-0005-0000-0000-00005B350000}"/>
    <cellStyle name="Normál 4 8 2 5 2 3" xfId="3451" xr:uid="{00000000-0005-0000-0000-00005C350000}"/>
    <cellStyle name="Normál 4 8 2 5 2 3 2" xfId="5942" xr:uid="{00000000-0005-0000-0000-00005D350000}"/>
    <cellStyle name="Normál 4 8 2 5 2 3 2 2" xfId="13321" xr:uid="{00000000-0005-0000-0000-00005E350000}"/>
    <cellStyle name="Normál 4 8 2 5 2 3 3" xfId="5770" xr:uid="{00000000-0005-0000-0000-00005F350000}"/>
    <cellStyle name="Normál 4 8 2 5 2 3 4" xfId="13322" xr:uid="{00000000-0005-0000-0000-000060350000}"/>
    <cellStyle name="Normál 4 8 2 5 2 4" xfId="5941" xr:uid="{00000000-0005-0000-0000-000061350000}"/>
    <cellStyle name="Normál 4 8 2 5 2 4 2" xfId="13323" xr:uid="{00000000-0005-0000-0000-000062350000}"/>
    <cellStyle name="Normál 4 8 2 5 2 5" xfId="13324" xr:uid="{00000000-0005-0000-0000-000063350000}"/>
    <cellStyle name="Normál 4 8 2 5 3" xfId="2370" xr:uid="{00000000-0005-0000-0000-000064350000}"/>
    <cellStyle name="Normál 4 8 2 5 4" xfId="2955" xr:uid="{00000000-0005-0000-0000-000065350000}"/>
    <cellStyle name="Normál 4 8 2 5 4 2" xfId="5944" xr:uid="{00000000-0005-0000-0000-000066350000}"/>
    <cellStyle name="Normál 4 8 2 5 4 2 2" xfId="13325" xr:uid="{00000000-0005-0000-0000-000067350000}"/>
    <cellStyle name="Normál 4 8 2 5 4 3" xfId="5775" xr:uid="{00000000-0005-0000-0000-000068350000}"/>
    <cellStyle name="Normál 4 8 2 5 4 4" xfId="13326" xr:uid="{00000000-0005-0000-0000-000069350000}"/>
    <cellStyle name="Normál 4 8 2 5 5" xfId="5940" xr:uid="{00000000-0005-0000-0000-00006A350000}"/>
    <cellStyle name="Normál 4 8 2 5 5 2" xfId="13327" xr:uid="{00000000-0005-0000-0000-00006B350000}"/>
    <cellStyle name="Normál 4 8 2 5 6" xfId="13328" xr:uid="{00000000-0005-0000-0000-00006C350000}"/>
    <cellStyle name="Normál 4 8 2 6" xfId="1119" xr:uid="{00000000-0005-0000-0000-00006D350000}"/>
    <cellStyle name="Normál 4 8 2 6 2" xfId="2372" xr:uid="{00000000-0005-0000-0000-00006E350000}"/>
    <cellStyle name="Normál 4 8 2 6 3" xfId="3452" xr:uid="{00000000-0005-0000-0000-00006F350000}"/>
    <cellStyle name="Normál 4 8 2 6 3 2" xfId="5946" xr:uid="{00000000-0005-0000-0000-000070350000}"/>
    <cellStyle name="Normál 4 8 2 6 3 2 2" xfId="13329" xr:uid="{00000000-0005-0000-0000-000071350000}"/>
    <cellStyle name="Normál 4 8 2 6 3 3" xfId="5780" xr:uid="{00000000-0005-0000-0000-000072350000}"/>
    <cellStyle name="Normál 4 8 2 6 3 4" xfId="13330" xr:uid="{00000000-0005-0000-0000-000073350000}"/>
    <cellStyle name="Normál 4 8 2 6 4" xfId="5945" xr:uid="{00000000-0005-0000-0000-000074350000}"/>
    <cellStyle name="Normál 4 8 2 6 4 2" xfId="13331" xr:uid="{00000000-0005-0000-0000-000075350000}"/>
    <cellStyle name="Normál 4 8 2 6 5" xfId="13332" xr:uid="{00000000-0005-0000-0000-000076350000}"/>
    <cellStyle name="Normál 4 8 2 7" xfId="2948" xr:uid="{00000000-0005-0000-0000-000077350000}"/>
    <cellStyle name="Normál 4 8 2 7 2" xfId="5947" xr:uid="{00000000-0005-0000-0000-000078350000}"/>
    <cellStyle name="Normál 4 8 2 7 2 2" xfId="13333" xr:uid="{00000000-0005-0000-0000-000079350000}"/>
    <cellStyle name="Normál 4 8 2 7 3" xfId="5782" xr:uid="{00000000-0005-0000-0000-00007A350000}"/>
    <cellStyle name="Normál 4 8 2 7 4" xfId="13334" xr:uid="{00000000-0005-0000-0000-00007B350000}"/>
    <cellStyle name="Normál 4 8 2 8" xfId="5910" xr:uid="{00000000-0005-0000-0000-00007C350000}"/>
    <cellStyle name="Normál 4 8 2 8 2" xfId="13335" xr:uid="{00000000-0005-0000-0000-00007D350000}"/>
    <cellStyle name="Normál 4 8 2 9" xfId="13336" xr:uid="{00000000-0005-0000-0000-00007E350000}"/>
    <cellStyle name="Normál 4 8 3" xfId="333" xr:uid="{00000000-0005-0000-0000-00007F350000}"/>
    <cellStyle name="Normál 4 8 4" xfId="403" xr:uid="{00000000-0005-0000-0000-000080350000}"/>
    <cellStyle name="Normál 4 8 4 2" xfId="571" xr:uid="{00000000-0005-0000-0000-000081350000}"/>
    <cellStyle name="Normál 4 8 4 2 2" xfId="835" xr:uid="{00000000-0005-0000-0000-000082350000}"/>
    <cellStyle name="Normál 4 8 4 2 2 2" xfId="1361" xr:uid="{00000000-0005-0000-0000-000083350000}"/>
    <cellStyle name="Normál 4 8 4 2 2 2 2" xfId="2376" xr:uid="{00000000-0005-0000-0000-000084350000}"/>
    <cellStyle name="Normál 4 8 4 2 2 2 3" xfId="3453" xr:uid="{00000000-0005-0000-0000-000085350000}"/>
    <cellStyle name="Normál 4 8 4 2 2 2 3 2" xfId="5953" xr:uid="{00000000-0005-0000-0000-000086350000}"/>
    <cellStyle name="Normál 4 8 4 2 2 2 3 2 2" xfId="13337" xr:uid="{00000000-0005-0000-0000-000087350000}"/>
    <cellStyle name="Normál 4 8 4 2 2 2 3 3" xfId="5796" xr:uid="{00000000-0005-0000-0000-000088350000}"/>
    <cellStyle name="Normál 4 8 4 2 2 2 3 4" xfId="13338" xr:uid="{00000000-0005-0000-0000-000089350000}"/>
    <cellStyle name="Normál 4 8 4 2 2 2 4" xfId="5952" xr:uid="{00000000-0005-0000-0000-00008A350000}"/>
    <cellStyle name="Normál 4 8 4 2 2 2 4 2" xfId="13339" xr:uid="{00000000-0005-0000-0000-00008B350000}"/>
    <cellStyle name="Normál 4 8 4 2 2 2 5" xfId="13340" xr:uid="{00000000-0005-0000-0000-00008C350000}"/>
    <cellStyle name="Normál 4 8 4 2 2 3" xfId="2375" xr:uid="{00000000-0005-0000-0000-00008D350000}"/>
    <cellStyle name="Normál 4 8 4 2 2 4" xfId="2958" xr:uid="{00000000-0005-0000-0000-00008E350000}"/>
    <cellStyle name="Normál 4 8 4 2 2 4 2" xfId="5954" xr:uid="{00000000-0005-0000-0000-00008F350000}"/>
    <cellStyle name="Normál 4 8 4 2 2 4 2 2" xfId="13341" xr:uid="{00000000-0005-0000-0000-000090350000}"/>
    <cellStyle name="Normál 4 8 4 2 2 4 3" xfId="5803" xr:uid="{00000000-0005-0000-0000-000091350000}"/>
    <cellStyle name="Normál 4 8 4 2 2 4 4" xfId="13342" xr:uid="{00000000-0005-0000-0000-000092350000}"/>
    <cellStyle name="Normál 4 8 4 2 2 5" xfId="5951" xr:uid="{00000000-0005-0000-0000-000093350000}"/>
    <cellStyle name="Normál 4 8 4 2 2 5 2" xfId="13343" xr:uid="{00000000-0005-0000-0000-000094350000}"/>
    <cellStyle name="Normál 4 8 4 2 2 6" xfId="13344" xr:uid="{00000000-0005-0000-0000-000095350000}"/>
    <cellStyle name="Normál 4 8 4 2 3" xfId="1124" xr:uid="{00000000-0005-0000-0000-000096350000}"/>
    <cellStyle name="Normál 4 8 4 2 3 2" xfId="2377" xr:uid="{00000000-0005-0000-0000-000097350000}"/>
    <cellStyle name="Normál 4 8 4 2 3 3" xfId="3454" xr:uid="{00000000-0005-0000-0000-000098350000}"/>
    <cellStyle name="Normál 4 8 4 2 3 3 2" xfId="5956" xr:uid="{00000000-0005-0000-0000-000099350000}"/>
    <cellStyle name="Normál 4 8 4 2 3 3 2 2" xfId="13345" xr:uid="{00000000-0005-0000-0000-00009A350000}"/>
    <cellStyle name="Normál 4 8 4 2 3 3 3" xfId="5808" xr:uid="{00000000-0005-0000-0000-00009B350000}"/>
    <cellStyle name="Normál 4 8 4 2 3 3 4" xfId="13346" xr:uid="{00000000-0005-0000-0000-00009C350000}"/>
    <cellStyle name="Normál 4 8 4 2 3 4" xfId="5955" xr:uid="{00000000-0005-0000-0000-00009D350000}"/>
    <cellStyle name="Normál 4 8 4 2 3 4 2" xfId="13347" xr:uid="{00000000-0005-0000-0000-00009E350000}"/>
    <cellStyle name="Normál 4 8 4 2 3 5" xfId="13348" xr:uid="{00000000-0005-0000-0000-00009F350000}"/>
    <cellStyle name="Normál 4 8 4 2 4" xfId="2374" xr:uid="{00000000-0005-0000-0000-0000A0350000}"/>
    <cellStyle name="Normál 4 8 4 2 5" xfId="2957" xr:uid="{00000000-0005-0000-0000-0000A1350000}"/>
    <cellStyle name="Normál 4 8 4 2 5 2" xfId="5957" xr:uid="{00000000-0005-0000-0000-0000A2350000}"/>
    <cellStyle name="Normál 4 8 4 2 5 2 2" xfId="13349" xr:uid="{00000000-0005-0000-0000-0000A3350000}"/>
    <cellStyle name="Normál 4 8 4 2 5 3" xfId="5813" xr:uid="{00000000-0005-0000-0000-0000A4350000}"/>
    <cellStyle name="Normál 4 8 4 2 5 4" xfId="13350" xr:uid="{00000000-0005-0000-0000-0000A5350000}"/>
    <cellStyle name="Normál 4 8 4 2 6" xfId="5950" xr:uid="{00000000-0005-0000-0000-0000A6350000}"/>
    <cellStyle name="Normál 4 8 4 2 6 2" xfId="13351" xr:uid="{00000000-0005-0000-0000-0000A7350000}"/>
    <cellStyle name="Normál 4 8 4 2 7" xfId="13352" xr:uid="{00000000-0005-0000-0000-0000A8350000}"/>
    <cellStyle name="Normál 4 8 4 3" xfId="735" xr:uid="{00000000-0005-0000-0000-0000A9350000}"/>
    <cellStyle name="Normál 4 8 4 3 2" xfId="1362" xr:uid="{00000000-0005-0000-0000-0000AA350000}"/>
    <cellStyle name="Normál 4 8 4 3 2 2" xfId="2379" xr:uid="{00000000-0005-0000-0000-0000AB350000}"/>
    <cellStyle name="Normál 4 8 4 3 2 3" xfId="3455" xr:uid="{00000000-0005-0000-0000-0000AC350000}"/>
    <cellStyle name="Normál 4 8 4 3 2 3 2" xfId="5960" xr:uid="{00000000-0005-0000-0000-0000AD350000}"/>
    <cellStyle name="Normál 4 8 4 3 2 3 2 2" xfId="13353" xr:uid="{00000000-0005-0000-0000-0000AE350000}"/>
    <cellStyle name="Normál 4 8 4 3 2 3 3" xfId="5822" xr:uid="{00000000-0005-0000-0000-0000AF350000}"/>
    <cellStyle name="Normál 4 8 4 3 2 3 4" xfId="13354" xr:uid="{00000000-0005-0000-0000-0000B0350000}"/>
    <cellStyle name="Normál 4 8 4 3 2 4" xfId="5959" xr:uid="{00000000-0005-0000-0000-0000B1350000}"/>
    <cellStyle name="Normál 4 8 4 3 2 4 2" xfId="13355" xr:uid="{00000000-0005-0000-0000-0000B2350000}"/>
    <cellStyle name="Normál 4 8 4 3 2 5" xfId="13356" xr:uid="{00000000-0005-0000-0000-0000B3350000}"/>
    <cellStyle name="Normál 4 8 4 3 3" xfId="2378" xr:uid="{00000000-0005-0000-0000-0000B4350000}"/>
    <cellStyle name="Normál 4 8 4 3 4" xfId="2959" xr:uid="{00000000-0005-0000-0000-0000B5350000}"/>
    <cellStyle name="Normál 4 8 4 3 4 2" xfId="5962" xr:uid="{00000000-0005-0000-0000-0000B6350000}"/>
    <cellStyle name="Normál 4 8 4 3 4 2 2" xfId="13357" xr:uid="{00000000-0005-0000-0000-0000B7350000}"/>
    <cellStyle name="Normál 4 8 4 3 4 3" xfId="5826" xr:uid="{00000000-0005-0000-0000-0000B8350000}"/>
    <cellStyle name="Normál 4 8 4 3 4 4" xfId="13358" xr:uid="{00000000-0005-0000-0000-0000B9350000}"/>
    <cellStyle name="Normál 4 8 4 3 5" xfId="5958" xr:uid="{00000000-0005-0000-0000-0000BA350000}"/>
    <cellStyle name="Normál 4 8 4 3 5 2" xfId="13359" xr:uid="{00000000-0005-0000-0000-0000BB350000}"/>
    <cellStyle name="Normál 4 8 4 3 6" xfId="13360" xr:uid="{00000000-0005-0000-0000-0000BC350000}"/>
    <cellStyle name="Normál 4 8 4 4" xfId="1123" xr:uid="{00000000-0005-0000-0000-0000BD350000}"/>
    <cellStyle name="Normál 4 8 4 4 2" xfId="2380" xr:uid="{00000000-0005-0000-0000-0000BE350000}"/>
    <cellStyle name="Normál 4 8 4 4 3" xfId="3456" xr:uid="{00000000-0005-0000-0000-0000BF350000}"/>
    <cellStyle name="Normál 4 8 4 4 3 2" xfId="5964" xr:uid="{00000000-0005-0000-0000-0000C0350000}"/>
    <cellStyle name="Normál 4 8 4 4 3 2 2" xfId="13361" xr:uid="{00000000-0005-0000-0000-0000C1350000}"/>
    <cellStyle name="Normál 4 8 4 4 3 3" xfId="5833" xr:uid="{00000000-0005-0000-0000-0000C2350000}"/>
    <cellStyle name="Normál 4 8 4 4 3 4" xfId="13362" xr:uid="{00000000-0005-0000-0000-0000C3350000}"/>
    <cellStyle name="Normál 4 8 4 4 4" xfId="5963" xr:uid="{00000000-0005-0000-0000-0000C4350000}"/>
    <cellStyle name="Normál 4 8 4 4 4 2" xfId="13363" xr:uid="{00000000-0005-0000-0000-0000C5350000}"/>
    <cellStyle name="Normál 4 8 4 4 5" xfId="13364" xr:uid="{00000000-0005-0000-0000-0000C6350000}"/>
    <cellStyle name="Normál 4 8 4 5" xfId="2373" xr:uid="{00000000-0005-0000-0000-0000C7350000}"/>
    <cellStyle name="Normál 4 8 4 6" xfId="2956" xr:uid="{00000000-0005-0000-0000-0000C8350000}"/>
    <cellStyle name="Normál 4 8 4 6 2" xfId="5966" xr:uid="{00000000-0005-0000-0000-0000C9350000}"/>
    <cellStyle name="Normál 4 8 4 6 2 2" xfId="13365" xr:uid="{00000000-0005-0000-0000-0000CA350000}"/>
    <cellStyle name="Normál 4 8 4 6 3" xfId="5842" xr:uid="{00000000-0005-0000-0000-0000CB350000}"/>
    <cellStyle name="Normál 4 8 4 6 4" xfId="13366" xr:uid="{00000000-0005-0000-0000-0000CC350000}"/>
    <cellStyle name="Normál 4 8 4 7" xfId="5949" xr:uid="{00000000-0005-0000-0000-0000CD350000}"/>
    <cellStyle name="Normál 4 8 4 7 2" xfId="13367" xr:uid="{00000000-0005-0000-0000-0000CE350000}"/>
    <cellStyle name="Normál 4 8 4 8" xfId="13368" xr:uid="{00000000-0005-0000-0000-0000CF350000}"/>
    <cellStyle name="Normál 4 8 5" xfId="568" xr:uid="{00000000-0005-0000-0000-0000D0350000}"/>
    <cellStyle name="Normál 4 8 5 2" xfId="836" xr:uid="{00000000-0005-0000-0000-0000D1350000}"/>
    <cellStyle name="Normál 4 8 5 2 2" xfId="1363" xr:uid="{00000000-0005-0000-0000-0000D2350000}"/>
    <cellStyle name="Normál 4 8 5 2 2 2" xfId="2383" xr:uid="{00000000-0005-0000-0000-0000D3350000}"/>
    <cellStyle name="Normál 4 8 5 2 2 3" xfId="3457" xr:uid="{00000000-0005-0000-0000-0000D4350000}"/>
    <cellStyle name="Normál 4 8 5 2 2 3 2" xfId="5970" xr:uid="{00000000-0005-0000-0000-0000D5350000}"/>
    <cellStyle name="Normál 4 8 5 2 2 3 2 2" xfId="13369" xr:uid="{00000000-0005-0000-0000-0000D6350000}"/>
    <cellStyle name="Normál 4 8 5 2 2 3 3" xfId="5852" xr:uid="{00000000-0005-0000-0000-0000D7350000}"/>
    <cellStyle name="Normál 4 8 5 2 2 3 4" xfId="13370" xr:uid="{00000000-0005-0000-0000-0000D8350000}"/>
    <cellStyle name="Normál 4 8 5 2 2 4" xfId="5969" xr:uid="{00000000-0005-0000-0000-0000D9350000}"/>
    <cellStyle name="Normál 4 8 5 2 2 4 2" xfId="13371" xr:uid="{00000000-0005-0000-0000-0000DA350000}"/>
    <cellStyle name="Normál 4 8 5 2 2 5" xfId="13372" xr:uid="{00000000-0005-0000-0000-0000DB350000}"/>
    <cellStyle name="Normál 4 8 5 2 3" xfId="2382" xr:uid="{00000000-0005-0000-0000-0000DC350000}"/>
    <cellStyle name="Normál 4 8 5 2 4" xfId="2961" xr:uid="{00000000-0005-0000-0000-0000DD350000}"/>
    <cellStyle name="Normál 4 8 5 2 4 2" xfId="5971" xr:uid="{00000000-0005-0000-0000-0000DE350000}"/>
    <cellStyle name="Normál 4 8 5 2 4 2 2" xfId="13373" xr:uid="{00000000-0005-0000-0000-0000DF350000}"/>
    <cellStyle name="Normál 4 8 5 2 4 3" xfId="5855" xr:uid="{00000000-0005-0000-0000-0000E0350000}"/>
    <cellStyle name="Normál 4 8 5 2 4 4" xfId="13374" xr:uid="{00000000-0005-0000-0000-0000E1350000}"/>
    <cellStyle name="Normál 4 8 5 2 5" xfId="5968" xr:uid="{00000000-0005-0000-0000-0000E2350000}"/>
    <cellStyle name="Normál 4 8 5 2 5 2" xfId="13375" xr:uid="{00000000-0005-0000-0000-0000E3350000}"/>
    <cellStyle name="Normál 4 8 5 2 6" xfId="13376" xr:uid="{00000000-0005-0000-0000-0000E4350000}"/>
    <cellStyle name="Normál 4 8 5 3" xfId="1125" xr:uid="{00000000-0005-0000-0000-0000E5350000}"/>
    <cellStyle name="Normál 4 8 5 3 2" xfId="2384" xr:uid="{00000000-0005-0000-0000-0000E6350000}"/>
    <cellStyle name="Normál 4 8 5 3 3" xfId="3458" xr:uid="{00000000-0005-0000-0000-0000E7350000}"/>
    <cellStyle name="Normál 4 8 5 3 3 2" xfId="5974" xr:uid="{00000000-0005-0000-0000-0000E8350000}"/>
    <cellStyle name="Normál 4 8 5 3 3 2 2" xfId="13377" xr:uid="{00000000-0005-0000-0000-0000E9350000}"/>
    <cellStyle name="Normál 4 8 5 3 3 3" xfId="5862" xr:uid="{00000000-0005-0000-0000-0000EA350000}"/>
    <cellStyle name="Normál 4 8 5 3 3 4" xfId="13378" xr:uid="{00000000-0005-0000-0000-0000EB350000}"/>
    <cellStyle name="Normál 4 8 5 3 4" xfId="5972" xr:uid="{00000000-0005-0000-0000-0000EC350000}"/>
    <cellStyle name="Normál 4 8 5 3 4 2" xfId="13379" xr:uid="{00000000-0005-0000-0000-0000ED350000}"/>
    <cellStyle name="Normál 4 8 5 3 5" xfId="13380" xr:uid="{00000000-0005-0000-0000-0000EE350000}"/>
    <cellStyle name="Normál 4 8 5 4" xfId="2381" xr:uid="{00000000-0005-0000-0000-0000EF350000}"/>
    <cellStyle name="Normál 4 8 5 5" xfId="2960" xr:uid="{00000000-0005-0000-0000-0000F0350000}"/>
    <cellStyle name="Normál 4 8 5 5 2" xfId="5975" xr:uid="{00000000-0005-0000-0000-0000F1350000}"/>
    <cellStyle name="Normál 4 8 5 5 2 2" xfId="13381" xr:uid="{00000000-0005-0000-0000-0000F2350000}"/>
    <cellStyle name="Normál 4 8 5 5 3" xfId="5867" xr:uid="{00000000-0005-0000-0000-0000F3350000}"/>
    <cellStyle name="Normál 4 8 5 5 4" xfId="13382" xr:uid="{00000000-0005-0000-0000-0000F4350000}"/>
    <cellStyle name="Normál 4 8 5 6" xfId="5967" xr:uid="{00000000-0005-0000-0000-0000F5350000}"/>
    <cellStyle name="Normál 4 8 5 6 2" xfId="13383" xr:uid="{00000000-0005-0000-0000-0000F6350000}"/>
    <cellStyle name="Normál 4 8 5 7" xfId="13384" xr:uid="{00000000-0005-0000-0000-0000F7350000}"/>
    <cellStyle name="Normál 4 8 6" xfId="732" xr:uid="{00000000-0005-0000-0000-0000F8350000}"/>
    <cellStyle name="Normál 4 8 6 2" xfId="1364" xr:uid="{00000000-0005-0000-0000-0000F9350000}"/>
    <cellStyle name="Normál 4 8 6 2 2" xfId="2386" xr:uid="{00000000-0005-0000-0000-0000FA350000}"/>
    <cellStyle name="Normál 4 8 6 2 3" xfId="3459" xr:uid="{00000000-0005-0000-0000-0000FB350000}"/>
    <cellStyle name="Normál 4 8 6 2 3 2" xfId="5979" xr:uid="{00000000-0005-0000-0000-0000FC350000}"/>
    <cellStyle name="Normál 4 8 6 2 3 2 2" xfId="13385" xr:uid="{00000000-0005-0000-0000-0000FD350000}"/>
    <cellStyle name="Normál 4 8 6 2 3 3" xfId="5877" xr:uid="{00000000-0005-0000-0000-0000FE350000}"/>
    <cellStyle name="Normál 4 8 6 2 3 4" xfId="13386" xr:uid="{00000000-0005-0000-0000-0000FF350000}"/>
    <cellStyle name="Normál 4 8 6 2 4" xfId="5977" xr:uid="{00000000-0005-0000-0000-000000360000}"/>
    <cellStyle name="Normál 4 8 6 2 4 2" xfId="13387" xr:uid="{00000000-0005-0000-0000-000001360000}"/>
    <cellStyle name="Normál 4 8 6 2 5" xfId="13388" xr:uid="{00000000-0005-0000-0000-000002360000}"/>
    <cellStyle name="Normál 4 8 6 3" xfId="2385" xr:uid="{00000000-0005-0000-0000-000003360000}"/>
    <cellStyle name="Normál 4 8 6 4" xfId="2962" xr:uid="{00000000-0005-0000-0000-000004360000}"/>
    <cellStyle name="Normál 4 8 6 4 2" xfId="5980" xr:uid="{00000000-0005-0000-0000-000005360000}"/>
    <cellStyle name="Normál 4 8 6 4 2 2" xfId="13389" xr:uid="{00000000-0005-0000-0000-000006360000}"/>
    <cellStyle name="Normál 4 8 6 4 3" xfId="5881" xr:uid="{00000000-0005-0000-0000-000007360000}"/>
    <cellStyle name="Normál 4 8 6 4 4" xfId="13390" xr:uid="{00000000-0005-0000-0000-000008360000}"/>
    <cellStyle name="Normál 4 8 6 5" xfId="5976" xr:uid="{00000000-0005-0000-0000-000009360000}"/>
    <cellStyle name="Normál 4 8 6 5 2" xfId="13391" xr:uid="{00000000-0005-0000-0000-00000A360000}"/>
    <cellStyle name="Normál 4 8 6 6" xfId="13392" xr:uid="{00000000-0005-0000-0000-00000B360000}"/>
    <cellStyle name="Normál 4 8 7" xfId="1118" xr:uid="{00000000-0005-0000-0000-00000C360000}"/>
    <cellStyle name="Normál 4 8 7 2" xfId="2387" xr:uid="{00000000-0005-0000-0000-00000D360000}"/>
    <cellStyle name="Normál 4 8 7 3" xfId="3460" xr:uid="{00000000-0005-0000-0000-00000E360000}"/>
    <cellStyle name="Normál 4 8 7 3 2" xfId="5982" xr:uid="{00000000-0005-0000-0000-00000F360000}"/>
    <cellStyle name="Normál 4 8 7 3 2 2" xfId="13393" xr:uid="{00000000-0005-0000-0000-000010360000}"/>
    <cellStyle name="Normál 4 8 7 3 3" xfId="5887" xr:uid="{00000000-0005-0000-0000-000011360000}"/>
    <cellStyle name="Normál 4 8 7 3 4" xfId="13394" xr:uid="{00000000-0005-0000-0000-000012360000}"/>
    <cellStyle name="Normál 4 8 7 4" xfId="5981" xr:uid="{00000000-0005-0000-0000-000013360000}"/>
    <cellStyle name="Normál 4 8 7 4 2" xfId="13395" xr:uid="{00000000-0005-0000-0000-000014360000}"/>
    <cellStyle name="Normál 4 8 7 5" xfId="13396" xr:uid="{00000000-0005-0000-0000-000015360000}"/>
    <cellStyle name="Normál 4 8 8" xfId="2947" xr:uid="{00000000-0005-0000-0000-000016360000}"/>
    <cellStyle name="Normál 4 8 8 2" xfId="5983" xr:uid="{00000000-0005-0000-0000-000017360000}"/>
    <cellStyle name="Normál 4 8 8 2 2" xfId="13397" xr:uid="{00000000-0005-0000-0000-000018360000}"/>
    <cellStyle name="Normál 4 8 8 3" xfId="5890" xr:uid="{00000000-0005-0000-0000-000019360000}"/>
    <cellStyle name="Normál 4 8 8 4" xfId="13398" xr:uid="{00000000-0005-0000-0000-00001A360000}"/>
    <cellStyle name="Normál 4 8 9" xfId="5909" xr:uid="{00000000-0005-0000-0000-00001B360000}"/>
    <cellStyle name="Normál 4 8 9 2" xfId="13399" xr:uid="{00000000-0005-0000-0000-00001C360000}"/>
    <cellStyle name="Normál 4 9" xfId="280" xr:uid="{00000000-0005-0000-0000-00001D360000}"/>
    <cellStyle name="Normál 4 9 2" xfId="405" xr:uid="{00000000-0005-0000-0000-00001E360000}"/>
    <cellStyle name="Normál 4 9 2 2" xfId="573" xr:uid="{00000000-0005-0000-0000-00001F360000}"/>
    <cellStyle name="Normál 4 9 2 2 2" xfId="837" xr:uid="{00000000-0005-0000-0000-000020360000}"/>
    <cellStyle name="Normál 4 9 2 2 2 2" xfId="1365" xr:uid="{00000000-0005-0000-0000-000021360000}"/>
    <cellStyle name="Normál 4 9 2 2 2 2 2" xfId="2391" xr:uid="{00000000-0005-0000-0000-000022360000}"/>
    <cellStyle name="Normál 4 9 2 2 2 2 3" xfId="3461" xr:uid="{00000000-0005-0000-0000-000023360000}"/>
    <cellStyle name="Normál 4 9 2 2 2 2 3 2" xfId="5989" xr:uid="{00000000-0005-0000-0000-000024360000}"/>
    <cellStyle name="Normál 4 9 2 2 2 2 3 2 2" xfId="13400" xr:uid="{00000000-0005-0000-0000-000025360000}"/>
    <cellStyle name="Normál 4 9 2 2 2 2 3 3" xfId="5904" xr:uid="{00000000-0005-0000-0000-000026360000}"/>
    <cellStyle name="Normál 4 9 2 2 2 2 3 4" xfId="13401" xr:uid="{00000000-0005-0000-0000-000027360000}"/>
    <cellStyle name="Normál 4 9 2 2 2 2 4" xfId="5988" xr:uid="{00000000-0005-0000-0000-000028360000}"/>
    <cellStyle name="Normál 4 9 2 2 2 2 4 2" xfId="13402" xr:uid="{00000000-0005-0000-0000-000029360000}"/>
    <cellStyle name="Normál 4 9 2 2 2 2 5" xfId="13403" xr:uid="{00000000-0005-0000-0000-00002A360000}"/>
    <cellStyle name="Normál 4 9 2 2 2 3" xfId="2390" xr:uid="{00000000-0005-0000-0000-00002B360000}"/>
    <cellStyle name="Normál 4 9 2 2 2 4" xfId="2966" xr:uid="{00000000-0005-0000-0000-00002C360000}"/>
    <cellStyle name="Normál 4 9 2 2 2 4 2" xfId="5991" xr:uid="{00000000-0005-0000-0000-00002D360000}"/>
    <cellStyle name="Normál 4 9 2 2 2 4 2 2" xfId="13404" xr:uid="{00000000-0005-0000-0000-00002E360000}"/>
    <cellStyle name="Normál 4 9 2 2 2 4 3" xfId="5915" xr:uid="{00000000-0005-0000-0000-00002F360000}"/>
    <cellStyle name="Normál 4 9 2 2 2 4 4" xfId="13405" xr:uid="{00000000-0005-0000-0000-000030360000}"/>
    <cellStyle name="Normál 4 9 2 2 2 5" xfId="5987" xr:uid="{00000000-0005-0000-0000-000031360000}"/>
    <cellStyle name="Normál 4 9 2 2 2 5 2" xfId="13406" xr:uid="{00000000-0005-0000-0000-000032360000}"/>
    <cellStyle name="Normál 4 9 2 2 2 6" xfId="13407" xr:uid="{00000000-0005-0000-0000-000033360000}"/>
    <cellStyle name="Normál 4 9 2 2 3" xfId="1128" xr:uid="{00000000-0005-0000-0000-000034360000}"/>
    <cellStyle name="Normál 4 9 2 2 3 2" xfId="2392" xr:uid="{00000000-0005-0000-0000-000035360000}"/>
    <cellStyle name="Normál 4 9 2 2 3 3" xfId="3462" xr:uid="{00000000-0005-0000-0000-000036360000}"/>
    <cellStyle name="Normál 4 9 2 2 3 3 2" xfId="5993" xr:uid="{00000000-0005-0000-0000-000037360000}"/>
    <cellStyle name="Normál 4 9 2 2 3 3 2 2" xfId="13408" xr:uid="{00000000-0005-0000-0000-000038360000}"/>
    <cellStyle name="Normál 4 9 2 2 3 3 3" xfId="5920" xr:uid="{00000000-0005-0000-0000-000039360000}"/>
    <cellStyle name="Normál 4 9 2 2 3 3 4" xfId="13409" xr:uid="{00000000-0005-0000-0000-00003A360000}"/>
    <cellStyle name="Normál 4 9 2 2 3 4" xfId="5992" xr:uid="{00000000-0005-0000-0000-00003B360000}"/>
    <cellStyle name="Normál 4 9 2 2 3 4 2" xfId="13410" xr:uid="{00000000-0005-0000-0000-00003C360000}"/>
    <cellStyle name="Normál 4 9 2 2 3 5" xfId="13411" xr:uid="{00000000-0005-0000-0000-00003D360000}"/>
    <cellStyle name="Normál 4 9 2 2 4" xfId="2389" xr:uid="{00000000-0005-0000-0000-00003E360000}"/>
    <cellStyle name="Normál 4 9 2 2 5" xfId="2965" xr:uid="{00000000-0005-0000-0000-00003F360000}"/>
    <cellStyle name="Normál 4 9 2 2 5 2" xfId="5995" xr:uid="{00000000-0005-0000-0000-000040360000}"/>
    <cellStyle name="Normál 4 9 2 2 5 2 2" xfId="13412" xr:uid="{00000000-0005-0000-0000-000041360000}"/>
    <cellStyle name="Normál 4 9 2 2 5 3" xfId="5925" xr:uid="{00000000-0005-0000-0000-000042360000}"/>
    <cellStyle name="Normál 4 9 2 2 5 4" xfId="13413" xr:uid="{00000000-0005-0000-0000-000043360000}"/>
    <cellStyle name="Normál 4 9 2 2 6" xfId="5986" xr:uid="{00000000-0005-0000-0000-000044360000}"/>
    <cellStyle name="Normál 4 9 2 2 6 2" xfId="13414" xr:uid="{00000000-0005-0000-0000-000045360000}"/>
    <cellStyle name="Normál 4 9 2 2 7" xfId="13415" xr:uid="{00000000-0005-0000-0000-000046360000}"/>
    <cellStyle name="Normál 4 9 2 3" xfId="737" xr:uid="{00000000-0005-0000-0000-000047360000}"/>
    <cellStyle name="Normál 4 9 2 3 2" xfId="1366" xr:uid="{00000000-0005-0000-0000-000048360000}"/>
    <cellStyle name="Normál 4 9 2 3 2 2" xfId="2394" xr:uid="{00000000-0005-0000-0000-000049360000}"/>
    <cellStyle name="Normál 4 9 2 3 2 3" xfId="3463" xr:uid="{00000000-0005-0000-0000-00004A360000}"/>
    <cellStyle name="Normál 4 9 2 3 2 3 2" xfId="5998" xr:uid="{00000000-0005-0000-0000-00004B360000}"/>
    <cellStyle name="Normál 4 9 2 3 2 3 2 2" xfId="13416" xr:uid="{00000000-0005-0000-0000-00004C360000}"/>
    <cellStyle name="Normál 4 9 2 3 2 3 3" xfId="5933" xr:uid="{00000000-0005-0000-0000-00004D360000}"/>
    <cellStyle name="Normál 4 9 2 3 2 3 4" xfId="13417" xr:uid="{00000000-0005-0000-0000-00004E360000}"/>
    <cellStyle name="Normál 4 9 2 3 2 4" xfId="5997" xr:uid="{00000000-0005-0000-0000-00004F360000}"/>
    <cellStyle name="Normál 4 9 2 3 2 4 2" xfId="13418" xr:uid="{00000000-0005-0000-0000-000050360000}"/>
    <cellStyle name="Normál 4 9 2 3 2 5" xfId="13419" xr:uid="{00000000-0005-0000-0000-000051360000}"/>
    <cellStyle name="Normál 4 9 2 3 3" xfId="2393" xr:uid="{00000000-0005-0000-0000-000052360000}"/>
    <cellStyle name="Normál 4 9 2 3 4" xfId="2967" xr:uid="{00000000-0005-0000-0000-000053360000}"/>
    <cellStyle name="Normál 4 9 2 3 4 2" xfId="5999" xr:uid="{00000000-0005-0000-0000-000054360000}"/>
    <cellStyle name="Normál 4 9 2 3 4 2 2" xfId="13420" xr:uid="{00000000-0005-0000-0000-000055360000}"/>
    <cellStyle name="Normál 4 9 2 3 4 3" xfId="5937" xr:uid="{00000000-0005-0000-0000-000056360000}"/>
    <cellStyle name="Normál 4 9 2 3 4 4" xfId="13421" xr:uid="{00000000-0005-0000-0000-000057360000}"/>
    <cellStyle name="Normál 4 9 2 3 5" xfId="5996" xr:uid="{00000000-0005-0000-0000-000058360000}"/>
    <cellStyle name="Normál 4 9 2 3 5 2" xfId="13422" xr:uid="{00000000-0005-0000-0000-000059360000}"/>
    <cellStyle name="Normál 4 9 2 3 6" xfId="13423" xr:uid="{00000000-0005-0000-0000-00005A360000}"/>
    <cellStyle name="Normál 4 9 2 4" xfId="1127" xr:uid="{00000000-0005-0000-0000-00005B360000}"/>
    <cellStyle name="Normál 4 9 2 4 2" xfId="2395" xr:uid="{00000000-0005-0000-0000-00005C360000}"/>
    <cellStyle name="Normál 4 9 2 4 3" xfId="3464" xr:uid="{00000000-0005-0000-0000-00005D360000}"/>
    <cellStyle name="Normál 4 9 2 4 3 2" xfId="6002" xr:uid="{00000000-0005-0000-0000-00005E360000}"/>
    <cellStyle name="Normál 4 9 2 4 3 2 2" xfId="13424" xr:uid="{00000000-0005-0000-0000-00005F360000}"/>
    <cellStyle name="Normál 4 9 2 4 3 3" xfId="5943" xr:uid="{00000000-0005-0000-0000-000060360000}"/>
    <cellStyle name="Normál 4 9 2 4 3 4" xfId="13425" xr:uid="{00000000-0005-0000-0000-000061360000}"/>
    <cellStyle name="Normál 4 9 2 4 4" xfId="6000" xr:uid="{00000000-0005-0000-0000-000062360000}"/>
    <cellStyle name="Normál 4 9 2 4 4 2" xfId="13426" xr:uid="{00000000-0005-0000-0000-000063360000}"/>
    <cellStyle name="Normál 4 9 2 4 5" xfId="13427" xr:uid="{00000000-0005-0000-0000-000064360000}"/>
    <cellStyle name="Normál 4 9 2 5" xfId="2388" xr:uid="{00000000-0005-0000-0000-000065360000}"/>
    <cellStyle name="Normál 4 9 2 6" xfId="2964" xr:uid="{00000000-0005-0000-0000-000066360000}"/>
    <cellStyle name="Normál 4 9 2 6 2" xfId="6004" xr:uid="{00000000-0005-0000-0000-000067360000}"/>
    <cellStyle name="Normál 4 9 2 6 2 2" xfId="13428" xr:uid="{00000000-0005-0000-0000-000068360000}"/>
    <cellStyle name="Normál 4 9 2 6 3" xfId="5948" xr:uid="{00000000-0005-0000-0000-000069360000}"/>
    <cellStyle name="Normál 4 9 2 6 4" xfId="13429" xr:uid="{00000000-0005-0000-0000-00006A360000}"/>
    <cellStyle name="Normál 4 9 2 7" xfId="5985" xr:uid="{00000000-0005-0000-0000-00006B360000}"/>
    <cellStyle name="Normál 4 9 2 7 2" xfId="13430" xr:uid="{00000000-0005-0000-0000-00006C360000}"/>
    <cellStyle name="Normál 4 9 2 8" xfId="13431" xr:uid="{00000000-0005-0000-0000-00006D360000}"/>
    <cellStyle name="Normál 4 9 3" xfId="500" xr:uid="{00000000-0005-0000-0000-00006E360000}"/>
    <cellStyle name="Normál 4 9 4" xfId="572" xr:uid="{00000000-0005-0000-0000-00006F360000}"/>
    <cellStyle name="Normál 4 9 4 2" xfId="838" xr:uid="{00000000-0005-0000-0000-000070360000}"/>
    <cellStyle name="Normál 4 9 4 2 2" xfId="1367" xr:uid="{00000000-0005-0000-0000-000071360000}"/>
    <cellStyle name="Normál 4 9 4 2 2 2" xfId="2398" xr:uid="{00000000-0005-0000-0000-000072360000}"/>
    <cellStyle name="Normál 4 9 4 2 2 3" xfId="3465" xr:uid="{00000000-0005-0000-0000-000073360000}"/>
    <cellStyle name="Normál 4 9 4 2 2 3 2" xfId="6008" xr:uid="{00000000-0005-0000-0000-000074360000}"/>
    <cellStyle name="Normál 4 9 4 2 2 3 2 2" xfId="13432" xr:uid="{00000000-0005-0000-0000-000075360000}"/>
    <cellStyle name="Normál 4 9 4 2 2 3 3" xfId="5961" xr:uid="{00000000-0005-0000-0000-000076360000}"/>
    <cellStyle name="Normál 4 9 4 2 2 3 4" xfId="13433" xr:uid="{00000000-0005-0000-0000-000077360000}"/>
    <cellStyle name="Normál 4 9 4 2 2 4" xfId="6007" xr:uid="{00000000-0005-0000-0000-000078360000}"/>
    <cellStyle name="Normál 4 9 4 2 2 4 2" xfId="13434" xr:uid="{00000000-0005-0000-0000-000079360000}"/>
    <cellStyle name="Normál 4 9 4 2 2 5" xfId="13435" xr:uid="{00000000-0005-0000-0000-00007A360000}"/>
    <cellStyle name="Normál 4 9 4 2 3" xfId="2397" xr:uid="{00000000-0005-0000-0000-00007B360000}"/>
    <cellStyle name="Normál 4 9 4 2 4" xfId="2969" xr:uid="{00000000-0005-0000-0000-00007C360000}"/>
    <cellStyle name="Normál 4 9 4 2 4 2" xfId="6009" xr:uid="{00000000-0005-0000-0000-00007D360000}"/>
    <cellStyle name="Normál 4 9 4 2 4 2 2" xfId="13436" xr:uid="{00000000-0005-0000-0000-00007E360000}"/>
    <cellStyle name="Normál 4 9 4 2 4 3" xfId="5965" xr:uid="{00000000-0005-0000-0000-00007F360000}"/>
    <cellStyle name="Normál 4 9 4 2 4 4" xfId="13437" xr:uid="{00000000-0005-0000-0000-000080360000}"/>
    <cellStyle name="Normál 4 9 4 2 5" xfId="6006" xr:uid="{00000000-0005-0000-0000-000081360000}"/>
    <cellStyle name="Normál 4 9 4 2 5 2" xfId="13438" xr:uid="{00000000-0005-0000-0000-000082360000}"/>
    <cellStyle name="Normál 4 9 4 2 6" xfId="13439" xr:uid="{00000000-0005-0000-0000-000083360000}"/>
    <cellStyle name="Normál 4 9 4 3" xfId="1129" xr:uid="{00000000-0005-0000-0000-000084360000}"/>
    <cellStyle name="Normál 4 9 4 3 2" xfId="2399" xr:uid="{00000000-0005-0000-0000-000085360000}"/>
    <cellStyle name="Normál 4 9 4 3 3" xfId="3466" xr:uid="{00000000-0005-0000-0000-000086360000}"/>
    <cellStyle name="Normál 4 9 4 3 3 2" xfId="6011" xr:uid="{00000000-0005-0000-0000-000087360000}"/>
    <cellStyle name="Normál 4 9 4 3 3 2 2" xfId="13440" xr:uid="{00000000-0005-0000-0000-000088360000}"/>
    <cellStyle name="Normál 4 9 4 3 3 3" xfId="5973" xr:uid="{00000000-0005-0000-0000-000089360000}"/>
    <cellStyle name="Normál 4 9 4 3 3 4" xfId="13441" xr:uid="{00000000-0005-0000-0000-00008A360000}"/>
    <cellStyle name="Normál 4 9 4 3 4" xfId="6010" xr:uid="{00000000-0005-0000-0000-00008B360000}"/>
    <cellStyle name="Normál 4 9 4 3 4 2" xfId="13442" xr:uid="{00000000-0005-0000-0000-00008C360000}"/>
    <cellStyle name="Normál 4 9 4 3 5" xfId="13443" xr:uid="{00000000-0005-0000-0000-00008D360000}"/>
    <cellStyle name="Normál 4 9 4 4" xfId="2396" xr:uid="{00000000-0005-0000-0000-00008E360000}"/>
    <cellStyle name="Normál 4 9 4 5" xfId="2968" xr:uid="{00000000-0005-0000-0000-00008F360000}"/>
    <cellStyle name="Normál 4 9 4 5 2" xfId="6012" xr:uid="{00000000-0005-0000-0000-000090360000}"/>
    <cellStyle name="Normál 4 9 4 5 2 2" xfId="13444" xr:uid="{00000000-0005-0000-0000-000091360000}"/>
    <cellStyle name="Normál 4 9 4 5 3" xfId="5978" xr:uid="{00000000-0005-0000-0000-000092360000}"/>
    <cellStyle name="Normál 4 9 4 5 4" xfId="13445" xr:uid="{00000000-0005-0000-0000-000093360000}"/>
    <cellStyle name="Normál 4 9 4 6" xfId="6005" xr:uid="{00000000-0005-0000-0000-000094360000}"/>
    <cellStyle name="Normál 4 9 4 6 2" xfId="13446" xr:uid="{00000000-0005-0000-0000-000095360000}"/>
    <cellStyle name="Normál 4 9 4 7" xfId="13447" xr:uid="{00000000-0005-0000-0000-000096360000}"/>
    <cellStyle name="Normál 4 9 5" xfId="736" xr:uid="{00000000-0005-0000-0000-000097360000}"/>
    <cellStyle name="Normál 4 9 5 2" xfId="1368" xr:uid="{00000000-0005-0000-0000-000098360000}"/>
    <cellStyle name="Normál 4 9 5 2 2" xfId="2401" xr:uid="{00000000-0005-0000-0000-000099360000}"/>
    <cellStyle name="Normál 4 9 5 2 3" xfId="3467" xr:uid="{00000000-0005-0000-0000-00009A360000}"/>
    <cellStyle name="Normál 4 9 5 2 3 2" xfId="6015" xr:uid="{00000000-0005-0000-0000-00009B360000}"/>
    <cellStyle name="Normál 4 9 5 2 3 2 2" xfId="13448" xr:uid="{00000000-0005-0000-0000-00009C360000}"/>
    <cellStyle name="Normál 4 9 5 2 3 3" xfId="5990" xr:uid="{00000000-0005-0000-0000-00009D360000}"/>
    <cellStyle name="Normál 4 9 5 2 3 4" xfId="13449" xr:uid="{00000000-0005-0000-0000-00009E360000}"/>
    <cellStyle name="Normál 4 9 5 2 4" xfId="6014" xr:uid="{00000000-0005-0000-0000-00009F360000}"/>
    <cellStyle name="Normál 4 9 5 2 4 2" xfId="13450" xr:uid="{00000000-0005-0000-0000-0000A0360000}"/>
    <cellStyle name="Normál 4 9 5 2 5" xfId="13451" xr:uid="{00000000-0005-0000-0000-0000A1360000}"/>
    <cellStyle name="Normál 4 9 5 3" xfId="2400" xr:uid="{00000000-0005-0000-0000-0000A2360000}"/>
    <cellStyle name="Normál 4 9 5 4" xfId="2970" xr:uid="{00000000-0005-0000-0000-0000A3360000}"/>
    <cellStyle name="Normál 4 9 5 4 2" xfId="6016" xr:uid="{00000000-0005-0000-0000-0000A4360000}"/>
    <cellStyle name="Normál 4 9 5 4 2 2" xfId="13452" xr:uid="{00000000-0005-0000-0000-0000A5360000}"/>
    <cellStyle name="Normál 4 9 5 4 3" xfId="5994" xr:uid="{00000000-0005-0000-0000-0000A6360000}"/>
    <cellStyle name="Normál 4 9 5 4 4" xfId="13453" xr:uid="{00000000-0005-0000-0000-0000A7360000}"/>
    <cellStyle name="Normál 4 9 5 5" xfId="6013" xr:uid="{00000000-0005-0000-0000-0000A8360000}"/>
    <cellStyle name="Normál 4 9 5 5 2" xfId="13454" xr:uid="{00000000-0005-0000-0000-0000A9360000}"/>
    <cellStyle name="Normál 4 9 5 6" xfId="13455" xr:uid="{00000000-0005-0000-0000-0000AA360000}"/>
    <cellStyle name="Normál 4 9 6" xfId="1126" xr:uid="{00000000-0005-0000-0000-0000AB360000}"/>
    <cellStyle name="Normál 4 9 6 2" xfId="2402" xr:uid="{00000000-0005-0000-0000-0000AC360000}"/>
    <cellStyle name="Normál 4 9 6 3" xfId="3468" xr:uid="{00000000-0005-0000-0000-0000AD360000}"/>
    <cellStyle name="Normál 4 9 6 3 2" xfId="6018" xr:uid="{00000000-0005-0000-0000-0000AE360000}"/>
    <cellStyle name="Normál 4 9 6 3 2 2" xfId="13456" xr:uid="{00000000-0005-0000-0000-0000AF360000}"/>
    <cellStyle name="Normál 4 9 6 3 3" xfId="6001" xr:uid="{00000000-0005-0000-0000-0000B0360000}"/>
    <cellStyle name="Normál 4 9 6 3 4" xfId="13457" xr:uid="{00000000-0005-0000-0000-0000B1360000}"/>
    <cellStyle name="Normál 4 9 6 4" xfId="6017" xr:uid="{00000000-0005-0000-0000-0000B2360000}"/>
    <cellStyle name="Normál 4 9 6 4 2" xfId="13458" xr:uid="{00000000-0005-0000-0000-0000B3360000}"/>
    <cellStyle name="Normál 4 9 6 5" xfId="13459" xr:uid="{00000000-0005-0000-0000-0000B4360000}"/>
    <cellStyle name="Normál 4 9 7" xfId="2963" xr:uid="{00000000-0005-0000-0000-0000B5360000}"/>
    <cellStyle name="Normál 4 9 7 2" xfId="6019" xr:uid="{00000000-0005-0000-0000-0000B6360000}"/>
    <cellStyle name="Normál 4 9 7 2 2" xfId="13460" xr:uid="{00000000-0005-0000-0000-0000B7360000}"/>
    <cellStyle name="Normál 4 9 7 3" xfId="6003" xr:uid="{00000000-0005-0000-0000-0000B8360000}"/>
    <cellStyle name="Normál 4 9 7 4" xfId="13461" xr:uid="{00000000-0005-0000-0000-0000B9360000}"/>
    <cellStyle name="Normál 4 9 8" xfId="5984" xr:uid="{00000000-0005-0000-0000-0000BA360000}"/>
    <cellStyle name="Normál 4 9 8 2" xfId="13462" xr:uid="{00000000-0005-0000-0000-0000BB360000}"/>
    <cellStyle name="Normál 4 9 9" xfId="13463" xr:uid="{00000000-0005-0000-0000-0000BC360000}"/>
    <cellStyle name="Normál 40" xfId="19402" xr:uid="{00000000-0005-0000-0000-0000BD360000}"/>
    <cellStyle name="Normál 41" xfId="19416" xr:uid="{00000000-0005-0000-0000-0000BE360000}"/>
    <cellStyle name="Normál 42" xfId="19430" xr:uid="{00000000-0005-0000-0000-0000BF360000}"/>
    <cellStyle name="Normál 43" xfId="19444" xr:uid="{00000000-0005-0000-0000-0000C0360000}"/>
    <cellStyle name="Normál 44" xfId="19458" xr:uid="{00000000-0005-0000-0000-0000C1360000}"/>
    <cellStyle name="Normál 45" xfId="19472" xr:uid="{00000000-0005-0000-0000-0000C2360000}"/>
    <cellStyle name="Normál 45 2" xfId="19776" xr:uid="{00000000-0005-0000-0000-0000C3360000}"/>
    <cellStyle name="Normál 46" xfId="19486" xr:uid="{00000000-0005-0000-0000-0000C4360000}"/>
    <cellStyle name="Normál 47" xfId="19500" xr:uid="{00000000-0005-0000-0000-0000C5360000}"/>
    <cellStyle name="Normál 48" xfId="19514" xr:uid="{00000000-0005-0000-0000-0000C6360000}"/>
    <cellStyle name="Normál 49" xfId="19528" xr:uid="{00000000-0005-0000-0000-0000C7360000}"/>
    <cellStyle name="Normál 5" xfId="159" xr:uid="{00000000-0005-0000-0000-0000C8360000}"/>
    <cellStyle name="Normál 5 2" xfId="160" xr:uid="{00000000-0005-0000-0000-0000C9360000}"/>
    <cellStyle name="Normál 5 2 2" xfId="13464" xr:uid="{00000000-0005-0000-0000-0000CA360000}"/>
    <cellStyle name="Normál 5 3" xfId="161" xr:uid="{00000000-0005-0000-0000-0000CB360000}"/>
    <cellStyle name="Normál 5 4" xfId="19778" xr:uid="{00000000-0005-0000-0000-0000CC360000}"/>
    <cellStyle name="Normál 50" xfId="19542" xr:uid="{00000000-0005-0000-0000-0000CD360000}"/>
    <cellStyle name="Normál 51" xfId="19556" xr:uid="{00000000-0005-0000-0000-0000CE360000}"/>
    <cellStyle name="Normál 52" xfId="19570" xr:uid="{00000000-0005-0000-0000-0000CF360000}"/>
    <cellStyle name="Normál 53" xfId="19584" xr:uid="{00000000-0005-0000-0000-0000D0360000}"/>
    <cellStyle name="Normál 54" xfId="19598" xr:uid="{00000000-0005-0000-0000-0000D1360000}"/>
    <cellStyle name="Normál 55" xfId="19612" xr:uid="{00000000-0005-0000-0000-0000D2360000}"/>
    <cellStyle name="Normál 56" xfId="19626" xr:uid="{00000000-0005-0000-0000-0000D3360000}"/>
    <cellStyle name="Normál 57" xfId="19640" xr:uid="{00000000-0005-0000-0000-0000D4360000}"/>
    <cellStyle name="Normál 58" xfId="19654" xr:uid="{00000000-0005-0000-0000-0000D5360000}"/>
    <cellStyle name="Normál 59" xfId="19668" xr:uid="{00000000-0005-0000-0000-0000D6360000}"/>
    <cellStyle name="Normál 6" xfId="162" xr:uid="{00000000-0005-0000-0000-0000D7360000}"/>
    <cellStyle name="Normál 60" xfId="19682" xr:uid="{00000000-0005-0000-0000-0000D8360000}"/>
    <cellStyle name="Normál 61" xfId="19696" xr:uid="{00000000-0005-0000-0000-0000D9360000}"/>
    <cellStyle name="Normál 62" xfId="19710" xr:uid="{00000000-0005-0000-0000-0000DA360000}"/>
    <cellStyle name="Normál 63" xfId="19751" xr:uid="{00000000-0005-0000-0000-0000DB360000}"/>
    <cellStyle name="Normál 64" xfId="19769" xr:uid="{00000000-0005-0000-0000-0000DC360000}"/>
    <cellStyle name="Normál 65" xfId="19773" xr:uid="{00000000-0005-0000-0000-0000DD360000}"/>
    <cellStyle name="Normál 66" xfId="19774" xr:uid="{00000000-0005-0000-0000-0000DE360000}"/>
    <cellStyle name="Normál 67" xfId="19784" xr:uid="{00000000-0005-0000-0000-0000DF360000}"/>
    <cellStyle name="Normál 68" xfId="19785" xr:uid="{00000000-0005-0000-0000-0000E0360000}"/>
    <cellStyle name="Normál 69" xfId="19786" xr:uid="{00000000-0005-0000-0000-0000E1360000}"/>
    <cellStyle name="Normál 7" xfId="163" xr:uid="{00000000-0005-0000-0000-0000E2360000}"/>
    <cellStyle name="Normál 7 2" xfId="164" xr:uid="{00000000-0005-0000-0000-0000E3360000}"/>
    <cellStyle name="Normál 7 3" xfId="165" xr:uid="{00000000-0005-0000-0000-0000E4360000}"/>
    <cellStyle name="Normál 70" xfId="19787" xr:uid="{00000000-0005-0000-0000-0000E5360000}"/>
    <cellStyle name="Normál 71" xfId="19788" xr:uid="{00000000-0005-0000-0000-0000E6360000}"/>
    <cellStyle name="Normál 72" xfId="19789" xr:uid="{00000000-0005-0000-0000-0000E7360000}"/>
    <cellStyle name="Normál 73" xfId="19790" xr:uid="{00000000-0005-0000-0000-0000E8360000}"/>
    <cellStyle name="Normál 74" xfId="19791" xr:uid="{00000000-0005-0000-0000-0000E9360000}"/>
    <cellStyle name="Normál 75" xfId="19792" xr:uid="{00000000-0005-0000-0000-0000EA360000}"/>
    <cellStyle name="Normál 76" xfId="19793" xr:uid="{00000000-0005-0000-0000-0000EB360000}"/>
    <cellStyle name="Normál 77" xfId="19794" xr:uid="{00000000-0005-0000-0000-0000EC360000}"/>
    <cellStyle name="Normál 78" xfId="19795" xr:uid="{00000000-0005-0000-0000-0000ED360000}"/>
    <cellStyle name="Normál 79" xfId="19796" xr:uid="{00000000-0005-0000-0000-0000EE360000}"/>
    <cellStyle name="Normál 8" xfId="194" xr:uid="{00000000-0005-0000-0000-0000EF360000}"/>
    <cellStyle name="Normál 8 10" xfId="13465" xr:uid="{00000000-0005-0000-0000-0000F0360000}"/>
    <cellStyle name="Normál 8 10 2" xfId="13466" xr:uid="{00000000-0005-0000-0000-0000F1360000}"/>
    <cellStyle name="Normál 8 10 2 2" xfId="13467" xr:uid="{00000000-0005-0000-0000-0000F2360000}"/>
    <cellStyle name="Normál 8 10 2 2 2" xfId="13468" xr:uid="{00000000-0005-0000-0000-0000F3360000}"/>
    <cellStyle name="Normál 8 10 2 2 2 2" xfId="13469" xr:uid="{00000000-0005-0000-0000-0000F4360000}"/>
    <cellStyle name="Normál 8 10 2 2 3" xfId="13470" xr:uid="{00000000-0005-0000-0000-0000F5360000}"/>
    <cellStyle name="Normál 8 10 2 2 3 2" xfId="13471" xr:uid="{00000000-0005-0000-0000-0000F6360000}"/>
    <cellStyle name="Normál 8 10 2 2 3 2 2" xfId="13472" xr:uid="{00000000-0005-0000-0000-0000F7360000}"/>
    <cellStyle name="Normál 8 10 2 2 3 3" xfId="13473" xr:uid="{00000000-0005-0000-0000-0000F8360000}"/>
    <cellStyle name="Normál 8 10 2 2 3 3 2" xfId="13474" xr:uid="{00000000-0005-0000-0000-0000F9360000}"/>
    <cellStyle name="Normál 8 10 2 2 3 3 2 2" xfId="13475" xr:uid="{00000000-0005-0000-0000-0000FA360000}"/>
    <cellStyle name="Normál 8 10 2 2 3 3 3" xfId="13476" xr:uid="{00000000-0005-0000-0000-0000FB360000}"/>
    <cellStyle name="Normál 8 10 2 2 3 3 4" xfId="13477" xr:uid="{00000000-0005-0000-0000-0000FC360000}"/>
    <cellStyle name="Normál 8 10 2 2 3 4" xfId="13478" xr:uid="{00000000-0005-0000-0000-0000FD360000}"/>
    <cellStyle name="Normál 8 10 2 2 3 4 2" xfId="13479" xr:uid="{00000000-0005-0000-0000-0000FE360000}"/>
    <cellStyle name="Normál 8 10 2 2 3 5" xfId="13480" xr:uid="{00000000-0005-0000-0000-0000FF360000}"/>
    <cellStyle name="Normál 8 10 2 2 4" xfId="13481" xr:uid="{00000000-0005-0000-0000-000000370000}"/>
    <cellStyle name="Normál 8 10 2 2 4 2" xfId="13482" xr:uid="{00000000-0005-0000-0000-000001370000}"/>
    <cellStyle name="Normál 8 10 2 2 4 2 2" xfId="13483" xr:uid="{00000000-0005-0000-0000-000002370000}"/>
    <cellStyle name="Normál 8 10 2 2 4 3" xfId="13484" xr:uid="{00000000-0005-0000-0000-000003370000}"/>
    <cellStyle name="Normál 8 10 2 2 4 4" xfId="13485" xr:uid="{00000000-0005-0000-0000-000004370000}"/>
    <cellStyle name="Normál 8 10 2 2 5" xfId="13486" xr:uid="{00000000-0005-0000-0000-000005370000}"/>
    <cellStyle name="Normál 8 10 2 2 5 2" xfId="13487" xr:uid="{00000000-0005-0000-0000-000006370000}"/>
    <cellStyle name="Normál 8 10 2 2 6" xfId="13488" xr:uid="{00000000-0005-0000-0000-000007370000}"/>
    <cellStyle name="Normál 8 10 2 3" xfId="13489" xr:uid="{00000000-0005-0000-0000-000008370000}"/>
    <cellStyle name="Normál 8 10 2 3 2" xfId="13490" xr:uid="{00000000-0005-0000-0000-000009370000}"/>
    <cellStyle name="Normál 8 10 2 4" xfId="13491" xr:uid="{00000000-0005-0000-0000-00000A370000}"/>
    <cellStyle name="Normál 8 10 2 4 2" xfId="13492" xr:uid="{00000000-0005-0000-0000-00000B370000}"/>
    <cellStyle name="Normál 8 10 2 4 2 2" xfId="13493" xr:uid="{00000000-0005-0000-0000-00000C370000}"/>
    <cellStyle name="Normál 8 10 2 4 3" xfId="13494" xr:uid="{00000000-0005-0000-0000-00000D370000}"/>
    <cellStyle name="Normál 8 10 2 4 3 2" xfId="13495" xr:uid="{00000000-0005-0000-0000-00000E370000}"/>
    <cellStyle name="Normál 8 10 2 4 3 2 2" xfId="13496" xr:uid="{00000000-0005-0000-0000-00000F370000}"/>
    <cellStyle name="Normál 8 10 2 4 3 3" xfId="13497" xr:uid="{00000000-0005-0000-0000-000010370000}"/>
    <cellStyle name="Normál 8 10 2 4 3 4" xfId="13498" xr:uid="{00000000-0005-0000-0000-000011370000}"/>
    <cellStyle name="Normál 8 10 2 4 4" xfId="13499" xr:uid="{00000000-0005-0000-0000-000012370000}"/>
    <cellStyle name="Normál 8 10 2 4 4 2" xfId="13500" xr:uid="{00000000-0005-0000-0000-000013370000}"/>
    <cellStyle name="Normál 8 10 2 4 5" xfId="13501" xr:uid="{00000000-0005-0000-0000-000014370000}"/>
    <cellStyle name="Normál 8 10 2 5" xfId="13502" xr:uid="{00000000-0005-0000-0000-000015370000}"/>
    <cellStyle name="Normál 8 10 2 5 2" xfId="13503" xr:uid="{00000000-0005-0000-0000-000016370000}"/>
    <cellStyle name="Normál 8 10 2 5 2 2" xfId="13504" xr:uid="{00000000-0005-0000-0000-000017370000}"/>
    <cellStyle name="Normál 8 10 2 5 3" xfId="13505" xr:uid="{00000000-0005-0000-0000-000018370000}"/>
    <cellStyle name="Normál 8 10 2 5 4" xfId="13506" xr:uid="{00000000-0005-0000-0000-000019370000}"/>
    <cellStyle name="Normál 8 10 2 6" xfId="13507" xr:uid="{00000000-0005-0000-0000-00001A370000}"/>
    <cellStyle name="Normál 8 10 2 6 2" xfId="13508" xr:uid="{00000000-0005-0000-0000-00001B370000}"/>
    <cellStyle name="Normál 8 10 2 7" xfId="13509" xr:uid="{00000000-0005-0000-0000-00001C370000}"/>
    <cellStyle name="Normál 8 10 3" xfId="13510" xr:uid="{00000000-0005-0000-0000-00001D370000}"/>
    <cellStyle name="Normál 8 10 3 2" xfId="13511" xr:uid="{00000000-0005-0000-0000-00001E370000}"/>
    <cellStyle name="Normál 8 10 3 2 2" xfId="13512" xr:uid="{00000000-0005-0000-0000-00001F370000}"/>
    <cellStyle name="Normál 8 10 3 3" xfId="13513" xr:uid="{00000000-0005-0000-0000-000020370000}"/>
    <cellStyle name="Normál 8 10 3 3 2" xfId="13514" xr:uid="{00000000-0005-0000-0000-000021370000}"/>
    <cellStyle name="Normál 8 10 3 3 2 2" xfId="13515" xr:uid="{00000000-0005-0000-0000-000022370000}"/>
    <cellStyle name="Normál 8 10 3 3 3" xfId="13516" xr:uid="{00000000-0005-0000-0000-000023370000}"/>
    <cellStyle name="Normál 8 10 3 3 3 2" xfId="13517" xr:uid="{00000000-0005-0000-0000-000024370000}"/>
    <cellStyle name="Normál 8 10 3 3 3 2 2" xfId="13518" xr:uid="{00000000-0005-0000-0000-000025370000}"/>
    <cellStyle name="Normál 8 10 3 3 3 3" xfId="13519" xr:uid="{00000000-0005-0000-0000-000026370000}"/>
    <cellStyle name="Normál 8 10 3 3 3 4" xfId="13520" xr:uid="{00000000-0005-0000-0000-000027370000}"/>
    <cellStyle name="Normál 8 10 3 3 4" xfId="13521" xr:uid="{00000000-0005-0000-0000-000028370000}"/>
    <cellStyle name="Normál 8 10 3 3 4 2" xfId="13522" xr:uid="{00000000-0005-0000-0000-000029370000}"/>
    <cellStyle name="Normál 8 10 3 3 5" xfId="13523" xr:uid="{00000000-0005-0000-0000-00002A370000}"/>
    <cellStyle name="Normál 8 10 3 4" xfId="13524" xr:uid="{00000000-0005-0000-0000-00002B370000}"/>
    <cellStyle name="Normál 8 10 3 4 2" xfId="13525" xr:uid="{00000000-0005-0000-0000-00002C370000}"/>
    <cellStyle name="Normál 8 10 3 4 2 2" xfId="13526" xr:uid="{00000000-0005-0000-0000-00002D370000}"/>
    <cellStyle name="Normál 8 10 3 4 3" xfId="13527" xr:uid="{00000000-0005-0000-0000-00002E370000}"/>
    <cellStyle name="Normál 8 10 3 4 4" xfId="13528" xr:uid="{00000000-0005-0000-0000-00002F370000}"/>
    <cellStyle name="Normál 8 10 3 5" xfId="13529" xr:uid="{00000000-0005-0000-0000-000030370000}"/>
    <cellStyle name="Normál 8 10 3 5 2" xfId="13530" xr:uid="{00000000-0005-0000-0000-000031370000}"/>
    <cellStyle name="Normál 8 10 3 6" xfId="13531" xr:uid="{00000000-0005-0000-0000-000032370000}"/>
    <cellStyle name="Normál 8 10 4" xfId="13532" xr:uid="{00000000-0005-0000-0000-000033370000}"/>
    <cellStyle name="Normál 8 10 4 2" xfId="13533" xr:uid="{00000000-0005-0000-0000-000034370000}"/>
    <cellStyle name="Normál 8 10 5" xfId="13534" xr:uid="{00000000-0005-0000-0000-000035370000}"/>
    <cellStyle name="Normál 8 10 5 2" xfId="13535" xr:uid="{00000000-0005-0000-0000-000036370000}"/>
    <cellStyle name="Normál 8 10 5 2 2" xfId="13536" xr:uid="{00000000-0005-0000-0000-000037370000}"/>
    <cellStyle name="Normál 8 10 5 3" xfId="13537" xr:uid="{00000000-0005-0000-0000-000038370000}"/>
    <cellStyle name="Normál 8 10 5 3 2" xfId="13538" xr:uid="{00000000-0005-0000-0000-000039370000}"/>
    <cellStyle name="Normál 8 10 5 3 2 2" xfId="13539" xr:uid="{00000000-0005-0000-0000-00003A370000}"/>
    <cellStyle name="Normál 8 10 5 3 3" xfId="13540" xr:uid="{00000000-0005-0000-0000-00003B370000}"/>
    <cellStyle name="Normál 8 10 5 3 4" xfId="13541" xr:uid="{00000000-0005-0000-0000-00003C370000}"/>
    <cellStyle name="Normál 8 10 5 4" xfId="13542" xr:uid="{00000000-0005-0000-0000-00003D370000}"/>
    <cellStyle name="Normál 8 10 5 4 2" xfId="13543" xr:uid="{00000000-0005-0000-0000-00003E370000}"/>
    <cellStyle name="Normál 8 10 5 5" xfId="13544" xr:uid="{00000000-0005-0000-0000-00003F370000}"/>
    <cellStyle name="Normál 8 10 6" xfId="13545" xr:uid="{00000000-0005-0000-0000-000040370000}"/>
    <cellStyle name="Normál 8 10 6 2" xfId="13546" xr:uid="{00000000-0005-0000-0000-000041370000}"/>
    <cellStyle name="Normál 8 10 6 2 2" xfId="13547" xr:uid="{00000000-0005-0000-0000-000042370000}"/>
    <cellStyle name="Normál 8 10 6 3" xfId="13548" xr:uid="{00000000-0005-0000-0000-000043370000}"/>
    <cellStyle name="Normál 8 10 6 4" xfId="13549" xr:uid="{00000000-0005-0000-0000-000044370000}"/>
    <cellStyle name="Normál 8 10 7" xfId="13550" xr:uid="{00000000-0005-0000-0000-000045370000}"/>
    <cellStyle name="Normál 8 10 7 2" xfId="13551" xr:uid="{00000000-0005-0000-0000-000046370000}"/>
    <cellStyle name="Normál 8 10 8" xfId="13552" xr:uid="{00000000-0005-0000-0000-000047370000}"/>
    <cellStyle name="Normál 8 11" xfId="13553" xr:uid="{00000000-0005-0000-0000-000048370000}"/>
    <cellStyle name="Normál 8 11 2" xfId="13554" xr:uid="{00000000-0005-0000-0000-000049370000}"/>
    <cellStyle name="Normál 8 11 2 2" xfId="13555" xr:uid="{00000000-0005-0000-0000-00004A370000}"/>
    <cellStyle name="Normál 8 11 2 2 2" xfId="13556" xr:uid="{00000000-0005-0000-0000-00004B370000}"/>
    <cellStyle name="Normál 8 11 2 3" xfId="13557" xr:uid="{00000000-0005-0000-0000-00004C370000}"/>
    <cellStyle name="Normál 8 11 2 3 2" xfId="13558" xr:uid="{00000000-0005-0000-0000-00004D370000}"/>
    <cellStyle name="Normál 8 11 2 3 2 2" xfId="13559" xr:uid="{00000000-0005-0000-0000-00004E370000}"/>
    <cellStyle name="Normál 8 11 2 3 3" xfId="13560" xr:uid="{00000000-0005-0000-0000-00004F370000}"/>
    <cellStyle name="Normál 8 11 2 3 3 2" xfId="13561" xr:uid="{00000000-0005-0000-0000-000050370000}"/>
    <cellStyle name="Normál 8 11 2 3 3 2 2" xfId="13562" xr:uid="{00000000-0005-0000-0000-000051370000}"/>
    <cellStyle name="Normál 8 11 2 3 3 3" xfId="13563" xr:uid="{00000000-0005-0000-0000-000052370000}"/>
    <cellStyle name="Normál 8 11 2 3 3 4" xfId="13564" xr:uid="{00000000-0005-0000-0000-000053370000}"/>
    <cellStyle name="Normál 8 11 2 3 4" xfId="13565" xr:uid="{00000000-0005-0000-0000-000054370000}"/>
    <cellStyle name="Normál 8 11 2 3 4 2" xfId="13566" xr:uid="{00000000-0005-0000-0000-000055370000}"/>
    <cellStyle name="Normál 8 11 2 3 5" xfId="13567" xr:uid="{00000000-0005-0000-0000-000056370000}"/>
    <cellStyle name="Normál 8 11 2 4" xfId="13568" xr:uid="{00000000-0005-0000-0000-000057370000}"/>
    <cellStyle name="Normál 8 11 2 4 2" xfId="13569" xr:uid="{00000000-0005-0000-0000-000058370000}"/>
    <cellStyle name="Normál 8 11 2 4 2 2" xfId="13570" xr:uid="{00000000-0005-0000-0000-000059370000}"/>
    <cellStyle name="Normál 8 11 2 4 3" xfId="13571" xr:uid="{00000000-0005-0000-0000-00005A370000}"/>
    <cellStyle name="Normál 8 11 2 4 4" xfId="13572" xr:uid="{00000000-0005-0000-0000-00005B370000}"/>
    <cellStyle name="Normál 8 11 2 5" xfId="13573" xr:uid="{00000000-0005-0000-0000-00005C370000}"/>
    <cellStyle name="Normál 8 11 2 5 2" xfId="13574" xr:uid="{00000000-0005-0000-0000-00005D370000}"/>
    <cellStyle name="Normál 8 11 2 6" xfId="13575" xr:uid="{00000000-0005-0000-0000-00005E370000}"/>
    <cellStyle name="Normál 8 11 3" xfId="13576" xr:uid="{00000000-0005-0000-0000-00005F370000}"/>
    <cellStyle name="Normál 8 11 3 2" xfId="13577" xr:uid="{00000000-0005-0000-0000-000060370000}"/>
    <cellStyle name="Normál 8 11 4" xfId="13578" xr:uid="{00000000-0005-0000-0000-000061370000}"/>
    <cellStyle name="Normál 8 11 4 2" xfId="13579" xr:uid="{00000000-0005-0000-0000-000062370000}"/>
    <cellStyle name="Normál 8 11 4 2 2" xfId="13580" xr:uid="{00000000-0005-0000-0000-000063370000}"/>
    <cellStyle name="Normál 8 11 4 3" xfId="13581" xr:uid="{00000000-0005-0000-0000-000064370000}"/>
    <cellStyle name="Normál 8 11 4 3 2" xfId="13582" xr:uid="{00000000-0005-0000-0000-000065370000}"/>
    <cellStyle name="Normál 8 11 4 3 2 2" xfId="13583" xr:uid="{00000000-0005-0000-0000-000066370000}"/>
    <cellStyle name="Normál 8 11 4 3 3" xfId="13584" xr:uid="{00000000-0005-0000-0000-000067370000}"/>
    <cellStyle name="Normál 8 11 4 3 4" xfId="13585" xr:uid="{00000000-0005-0000-0000-000068370000}"/>
    <cellStyle name="Normál 8 11 4 4" xfId="13586" xr:uid="{00000000-0005-0000-0000-000069370000}"/>
    <cellStyle name="Normál 8 11 4 4 2" xfId="13587" xr:uid="{00000000-0005-0000-0000-00006A370000}"/>
    <cellStyle name="Normál 8 11 4 5" xfId="13588" xr:uid="{00000000-0005-0000-0000-00006B370000}"/>
    <cellStyle name="Normál 8 11 5" xfId="13589" xr:uid="{00000000-0005-0000-0000-00006C370000}"/>
    <cellStyle name="Normál 8 11 5 2" xfId="13590" xr:uid="{00000000-0005-0000-0000-00006D370000}"/>
    <cellStyle name="Normál 8 11 5 2 2" xfId="13591" xr:uid="{00000000-0005-0000-0000-00006E370000}"/>
    <cellStyle name="Normál 8 11 5 3" xfId="13592" xr:uid="{00000000-0005-0000-0000-00006F370000}"/>
    <cellStyle name="Normál 8 11 5 4" xfId="13593" xr:uid="{00000000-0005-0000-0000-000070370000}"/>
    <cellStyle name="Normál 8 11 6" xfId="13594" xr:uid="{00000000-0005-0000-0000-000071370000}"/>
    <cellStyle name="Normál 8 11 6 2" xfId="13595" xr:uid="{00000000-0005-0000-0000-000072370000}"/>
    <cellStyle name="Normál 8 11 7" xfId="13596" xr:uid="{00000000-0005-0000-0000-000073370000}"/>
    <cellStyle name="Normál 8 12" xfId="13597" xr:uid="{00000000-0005-0000-0000-000074370000}"/>
    <cellStyle name="Normál 8 12 2" xfId="13598" xr:uid="{00000000-0005-0000-0000-000075370000}"/>
    <cellStyle name="Normál 8 12 2 2" xfId="13599" xr:uid="{00000000-0005-0000-0000-000076370000}"/>
    <cellStyle name="Normál 8 12 3" xfId="13600" xr:uid="{00000000-0005-0000-0000-000077370000}"/>
    <cellStyle name="Normál 8 12 3 2" xfId="13601" xr:uid="{00000000-0005-0000-0000-000078370000}"/>
    <cellStyle name="Normál 8 12 3 2 2" xfId="13602" xr:uid="{00000000-0005-0000-0000-000079370000}"/>
    <cellStyle name="Normál 8 12 3 3" xfId="13603" xr:uid="{00000000-0005-0000-0000-00007A370000}"/>
    <cellStyle name="Normál 8 12 3 3 2" xfId="13604" xr:uid="{00000000-0005-0000-0000-00007B370000}"/>
    <cellStyle name="Normál 8 12 3 3 2 2" xfId="13605" xr:uid="{00000000-0005-0000-0000-00007C370000}"/>
    <cellStyle name="Normál 8 12 3 3 3" xfId="13606" xr:uid="{00000000-0005-0000-0000-00007D370000}"/>
    <cellStyle name="Normál 8 12 3 3 4" xfId="13607" xr:uid="{00000000-0005-0000-0000-00007E370000}"/>
    <cellStyle name="Normál 8 12 3 4" xfId="13608" xr:uid="{00000000-0005-0000-0000-00007F370000}"/>
    <cellStyle name="Normál 8 12 3 4 2" xfId="13609" xr:uid="{00000000-0005-0000-0000-000080370000}"/>
    <cellStyle name="Normál 8 12 3 5" xfId="13610" xr:uid="{00000000-0005-0000-0000-000081370000}"/>
    <cellStyle name="Normál 8 12 4" xfId="13611" xr:uid="{00000000-0005-0000-0000-000082370000}"/>
    <cellStyle name="Normál 8 12 4 2" xfId="13612" xr:uid="{00000000-0005-0000-0000-000083370000}"/>
    <cellStyle name="Normál 8 12 4 2 2" xfId="13613" xr:uid="{00000000-0005-0000-0000-000084370000}"/>
    <cellStyle name="Normál 8 12 4 3" xfId="13614" xr:uid="{00000000-0005-0000-0000-000085370000}"/>
    <cellStyle name="Normál 8 12 4 4" xfId="13615" xr:uid="{00000000-0005-0000-0000-000086370000}"/>
    <cellStyle name="Normál 8 12 5" xfId="13616" xr:uid="{00000000-0005-0000-0000-000087370000}"/>
    <cellStyle name="Normál 8 12 5 2" xfId="13617" xr:uid="{00000000-0005-0000-0000-000088370000}"/>
    <cellStyle name="Normál 8 12 6" xfId="13618" xr:uid="{00000000-0005-0000-0000-000089370000}"/>
    <cellStyle name="Normál 8 13" xfId="13619" xr:uid="{00000000-0005-0000-0000-00008A370000}"/>
    <cellStyle name="Normál 8 13 2" xfId="13620" xr:uid="{00000000-0005-0000-0000-00008B370000}"/>
    <cellStyle name="Normál 8 13 2 2" xfId="13621" xr:uid="{00000000-0005-0000-0000-00008C370000}"/>
    <cellStyle name="Normál 8 13 3" xfId="13622" xr:uid="{00000000-0005-0000-0000-00008D370000}"/>
    <cellStyle name="Normál 8 13 3 2" xfId="13623" xr:uid="{00000000-0005-0000-0000-00008E370000}"/>
    <cellStyle name="Normál 8 13 3 2 2" xfId="13624" xr:uid="{00000000-0005-0000-0000-00008F370000}"/>
    <cellStyle name="Normál 8 13 3 3" xfId="13625" xr:uid="{00000000-0005-0000-0000-000090370000}"/>
    <cellStyle name="Normál 8 13 3 4" xfId="13626" xr:uid="{00000000-0005-0000-0000-000091370000}"/>
    <cellStyle name="Normál 8 13 4" xfId="13627" xr:uid="{00000000-0005-0000-0000-000092370000}"/>
    <cellStyle name="Normál 8 13 4 2" xfId="13628" xr:uid="{00000000-0005-0000-0000-000093370000}"/>
    <cellStyle name="Normál 8 13 5" xfId="13629" xr:uid="{00000000-0005-0000-0000-000094370000}"/>
    <cellStyle name="Normál 8 14" xfId="13630" xr:uid="{00000000-0005-0000-0000-000095370000}"/>
    <cellStyle name="Normál 8 14 2" xfId="13631" xr:uid="{00000000-0005-0000-0000-000096370000}"/>
    <cellStyle name="Normál 8 14 2 2" xfId="13632" xr:uid="{00000000-0005-0000-0000-000097370000}"/>
    <cellStyle name="Normál 8 14 3" xfId="13633" xr:uid="{00000000-0005-0000-0000-000098370000}"/>
    <cellStyle name="Normál 8 14 4" xfId="13634" xr:uid="{00000000-0005-0000-0000-000099370000}"/>
    <cellStyle name="Normál 8 15" xfId="13635" xr:uid="{00000000-0005-0000-0000-00009A370000}"/>
    <cellStyle name="Normál 8 15 2" xfId="13636" xr:uid="{00000000-0005-0000-0000-00009B370000}"/>
    <cellStyle name="Normál 8 16" xfId="13637" xr:uid="{00000000-0005-0000-0000-00009C370000}"/>
    <cellStyle name="Normál 8 2" xfId="196" xr:uid="{00000000-0005-0000-0000-00009D370000}"/>
    <cellStyle name="Normál 8 2 10" xfId="13638" xr:uid="{00000000-0005-0000-0000-00009E370000}"/>
    <cellStyle name="Normál 8 2 10 2" xfId="13639" xr:uid="{00000000-0005-0000-0000-00009F370000}"/>
    <cellStyle name="Normál 8 2 10 2 2" xfId="13640" xr:uid="{00000000-0005-0000-0000-0000A0370000}"/>
    <cellStyle name="Normál 8 2 10 2 2 2" xfId="13641" xr:uid="{00000000-0005-0000-0000-0000A1370000}"/>
    <cellStyle name="Normál 8 2 10 2 3" xfId="13642" xr:uid="{00000000-0005-0000-0000-0000A2370000}"/>
    <cellStyle name="Normál 8 2 10 2 3 2" xfId="13643" xr:uid="{00000000-0005-0000-0000-0000A3370000}"/>
    <cellStyle name="Normál 8 2 10 2 3 2 2" xfId="13644" xr:uid="{00000000-0005-0000-0000-0000A4370000}"/>
    <cellStyle name="Normál 8 2 10 2 3 3" xfId="13645" xr:uid="{00000000-0005-0000-0000-0000A5370000}"/>
    <cellStyle name="Normál 8 2 10 2 3 3 2" xfId="13646" xr:uid="{00000000-0005-0000-0000-0000A6370000}"/>
    <cellStyle name="Normál 8 2 10 2 3 3 2 2" xfId="13647" xr:uid="{00000000-0005-0000-0000-0000A7370000}"/>
    <cellStyle name="Normál 8 2 10 2 3 3 3" xfId="13648" xr:uid="{00000000-0005-0000-0000-0000A8370000}"/>
    <cellStyle name="Normál 8 2 10 2 3 3 4" xfId="13649" xr:uid="{00000000-0005-0000-0000-0000A9370000}"/>
    <cellStyle name="Normál 8 2 10 2 3 4" xfId="13650" xr:uid="{00000000-0005-0000-0000-0000AA370000}"/>
    <cellStyle name="Normál 8 2 10 2 3 4 2" xfId="13651" xr:uid="{00000000-0005-0000-0000-0000AB370000}"/>
    <cellStyle name="Normál 8 2 10 2 3 5" xfId="13652" xr:uid="{00000000-0005-0000-0000-0000AC370000}"/>
    <cellStyle name="Normál 8 2 10 2 4" xfId="13653" xr:uid="{00000000-0005-0000-0000-0000AD370000}"/>
    <cellStyle name="Normál 8 2 10 2 4 2" xfId="13654" xr:uid="{00000000-0005-0000-0000-0000AE370000}"/>
    <cellStyle name="Normál 8 2 10 2 4 2 2" xfId="13655" xr:uid="{00000000-0005-0000-0000-0000AF370000}"/>
    <cellStyle name="Normál 8 2 10 2 4 3" xfId="13656" xr:uid="{00000000-0005-0000-0000-0000B0370000}"/>
    <cellStyle name="Normál 8 2 10 2 4 4" xfId="13657" xr:uid="{00000000-0005-0000-0000-0000B1370000}"/>
    <cellStyle name="Normál 8 2 10 2 5" xfId="13658" xr:uid="{00000000-0005-0000-0000-0000B2370000}"/>
    <cellStyle name="Normál 8 2 10 2 5 2" xfId="13659" xr:uid="{00000000-0005-0000-0000-0000B3370000}"/>
    <cellStyle name="Normál 8 2 10 2 6" xfId="13660" xr:uid="{00000000-0005-0000-0000-0000B4370000}"/>
    <cellStyle name="Normál 8 2 10 3" xfId="13661" xr:uid="{00000000-0005-0000-0000-0000B5370000}"/>
    <cellStyle name="Normál 8 2 10 3 2" xfId="13662" xr:uid="{00000000-0005-0000-0000-0000B6370000}"/>
    <cellStyle name="Normál 8 2 10 4" xfId="13663" xr:uid="{00000000-0005-0000-0000-0000B7370000}"/>
    <cellStyle name="Normál 8 2 10 4 2" xfId="13664" xr:uid="{00000000-0005-0000-0000-0000B8370000}"/>
    <cellStyle name="Normál 8 2 10 4 2 2" xfId="13665" xr:uid="{00000000-0005-0000-0000-0000B9370000}"/>
    <cellStyle name="Normál 8 2 10 4 3" xfId="13666" xr:uid="{00000000-0005-0000-0000-0000BA370000}"/>
    <cellStyle name="Normál 8 2 10 4 3 2" xfId="13667" xr:uid="{00000000-0005-0000-0000-0000BB370000}"/>
    <cellStyle name="Normál 8 2 10 4 3 2 2" xfId="13668" xr:uid="{00000000-0005-0000-0000-0000BC370000}"/>
    <cellStyle name="Normál 8 2 10 4 3 3" xfId="13669" xr:uid="{00000000-0005-0000-0000-0000BD370000}"/>
    <cellStyle name="Normál 8 2 10 4 3 4" xfId="13670" xr:uid="{00000000-0005-0000-0000-0000BE370000}"/>
    <cellStyle name="Normál 8 2 10 4 4" xfId="13671" xr:uid="{00000000-0005-0000-0000-0000BF370000}"/>
    <cellStyle name="Normál 8 2 10 4 4 2" xfId="13672" xr:uid="{00000000-0005-0000-0000-0000C0370000}"/>
    <cellStyle name="Normál 8 2 10 4 5" xfId="13673" xr:uid="{00000000-0005-0000-0000-0000C1370000}"/>
    <cellStyle name="Normál 8 2 10 5" xfId="13674" xr:uid="{00000000-0005-0000-0000-0000C2370000}"/>
    <cellStyle name="Normál 8 2 10 5 2" xfId="13675" xr:uid="{00000000-0005-0000-0000-0000C3370000}"/>
    <cellStyle name="Normál 8 2 10 5 2 2" xfId="13676" xr:uid="{00000000-0005-0000-0000-0000C4370000}"/>
    <cellStyle name="Normál 8 2 10 5 3" xfId="13677" xr:uid="{00000000-0005-0000-0000-0000C5370000}"/>
    <cellStyle name="Normál 8 2 10 5 4" xfId="13678" xr:uid="{00000000-0005-0000-0000-0000C6370000}"/>
    <cellStyle name="Normál 8 2 10 6" xfId="13679" xr:uid="{00000000-0005-0000-0000-0000C7370000}"/>
    <cellStyle name="Normál 8 2 10 6 2" xfId="13680" xr:uid="{00000000-0005-0000-0000-0000C8370000}"/>
    <cellStyle name="Normál 8 2 10 7" xfId="13681" xr:uid="{00000000-0005-0000-0000-0000C9370000}"/>
    <cellStyle name="Normál 8 2 11" xfId="13682" xr:uid="{00000000-0005-0000-0000-0000CA370000}"/>
    <cellStyle name="Normál 8 2 11 2" xfId="13683" xr:uid="{00000000-0005-0000-0000-0000CB370000}"/>
    <cellStyle name="Normál 8 2 11 2 2" xfId="13684" xr:uid="{00000000-0005-0000-0000-0000CC370000}"/>
    <cellStyle name="Normál 8 2 11 3" xfId="13685" xr:uid="{00000000-0005-0000-0000-0000CD370000}"/>
    <cellStyle name="Normál 8 2 11 3 2" xfId="13686" xr:uid="{00000000-0005-0000-0000-0000CE370000}"/>
    <cellStyle name="Normál 8 2 11 3 2 2" xfId="13687" xr:uid="{00000000-0005-0000-0000-0000CF370000}"/>
    <cellStyle name="Normál 8 2 11 3 3" xfId="13688" xr:uid="{00000000-0005-0000-0000-0000D0370000}"/>
    <cellStyle name="Normál 8 2 11 3 3 2" xfId="13689" xr:uid="{00000000-0005-0000-0000-0000D1370000}"/>
    <cellStyle name="Normál 8 2 11 3 3 2 2" xfId="13690" xr:uid="{00000000-0005-0000-0000-0000D2370000}"/>
    <cellStyle name="Normál 8 2 11 3 3 3" xfId="13691" xr:uid="{00000000-0005-0000-0000-0000D3370000}"/>
    <cellStyle name="Normál 8 2 11 3 3 4" xfId="13692" xr:uid="{00000000-0005-0000-0000-0000D4370000}"/>
    <cellStyle name="Normál 8 2 11 3 4" xfId="13693" xr:uid="{00000000-0005-0000-0000-0000D5370000}"/>
    <cellStyle name="Normál 8 2 11 3 4 2" xfId="13694" xr:uid="{00000000-0005-0000-0000-0000D6370000}"/>
    <cellStyle name="Normál 8 2 11 3 5" xfId="13695" xr:uid="{00000000-0005-0000-0000-0000D7370000}"/>
    <cellStyle name="Normál 8 2 11 4" xfId="13696" xr:uid="{00000000-0005-0000-0000-0000D8370000}"/>
    <cellStyle name="Normál 8 2 11 4 2" xfId="13697" xr:uid="{00000000-0005-0000-0000-0000D9370000}"/>
    <cellStyle name="Normál 8 2 11 4 2 2" xfId="13698" xr:uid="{00000000-0005-0000-0000-0000DA370000}"/>
    <cellStyle name="Normál 8 2 11 4 3" xfId="13699" xr:uid="{00000000-0005-0000-0000-0000DB370000}"/>
    <cellStyle name="Normál 8 2 11 4 4" xfId="13700" xr:uid="{00000000-0005-0000-0000-0000DC370000}"/>
    <cellStyle name="Normál 8 2 11 5" xfId="13701" xr:uid="{00000000-0005-0000-0000-0000DD370000}"/>
    <cellStyle name="Normál 8 2 11 5 2" xfId="13702" xr:uid="{00000000-0005-0000-0000-0000DE370000}"/>
    <cellStyle name="Normál 8 2 11 6" xfId="13703" xr:uid="{00000000-0005-0000-0000-0000DF370000}"/>
    <cellStyle name="Normál 8 2 12" xfId="13704" xr:uid="{00000000-0005-0000-0000-0000E0370000}"/>
    <cellStyle name="Normál 8 2 12 2" xfId="13705" xr:uid="{00000000-0005-0000-0000-0000E1370000}"/>
    <cellStyle name="Normál 8 2 12 2 2" xfId="13706" xr:uid="{00000000-0005-0000-0000-0000E2370000}"/>
    <cellStyle name="Normál 8 2 12 3" xfId="13707" xr:uid="{00000000-0005-0000-0000-0000E3370000}"/>
    <cellStyle name="Normál 8 2 12 3 2" xfId="13708" xr:uid="{00000000-0005-0000-0000-0000E4370000}"/>
    <cellStyle name="Normál 8 2 12 3 2 2" xfId="13709" xr:uid="{00000000-0005-0000-0000-0000E5370000}"/>
    <cellStyle name="Normál 8 2 12 3 3" xfId="13710" xr:uid="{00000000-0005-0000-0000-0000E6370000}"/>
    <cellStyle name="Normál 8 2 12 3 4" xfId="13711" xr:uid="{00000000-0005-0000-0000-0000E7370000}"/>
    <cellStyle name="Normál 8 2 12 4" xfId="13712" xr:uid="{00000000-0005-0000-0000-0000E8370000}"/>
    <cellStyle name="Normál 8 2 12 4 2" xfId="13713" xr:uid="{00000000-0005-0000-0000-0000E9370000}"/>
    <cellStyle name="Normál 8 2 12 5" xfId="13714" xr:uid="{00000000-0005-0000-0000-0000EA370000}"/>
    <cellStyle name="Normál 8 2 13" xfId="13715" xr:uid="{00000000-0005-0000-0000-0000EB370000}"/>
    <cellStyle name="Normál 8 2 13 2" xfId="13716" xr:uid="{00000000-0005-0000-0000-0000EC370000}"/>
    <cellStyle name="Normál 8 2 13 2 2" xfId="13717" xr:uid="{00000000-0005-0000-0000-0000ED370000}"/>
    <cellStyle name="Normál 8 2 13 3" xfId="13718" xr:uid="{00000000-0005-0000-0000-0000EE370000}"/>
    <cellStyle name="Normál 8 2 13 4" xfId="13719" xr:uid="{00000000-0005-0000-0000-0000EF370000}"/>
    <cellStyle name="Normál 8 2 14" xfId="13720" xr:uid="{00000000-0005-0000-0000-0000F0370000}"/>
    <cellStyle name="Normál 8 2 14 2" xfId="13721" xr:uid="{00000000-0005-0000-0000-0000F1370000}"/>
    <cellStyle name="Normál 8 2 15" xfId="13722" xr:uid="{00000000-0005-0000-0000-0000F2370000}"/>
    <cellStyle name="Normál 8 2 2" xfId="13723" xr:uid="{00000000-0005-0000-0000-0000F3370000}"/>
    <cellStyle name="Normál 8 2 2 10" xfId="13724" xr:uid="{00000000-0005-0000-0000-0000F4370000}"/>
    <cellStyle name="Normál 8 2 2 10 2" xfId="13725" xr:uid="{00000000-0005-0000-0000-0000F5370000}"/>
    <cellStyle name="Normál 8 2 2 10 2 2" xfId="13726" xr:uid="{00000000-0005-0000-0000-0000F6370000}"/>
    <cellStyle name="Normál 8 2 2 10 3" xfId="13727" xr:uid="{00000000-0005-0000-0000-0000F7370000}"/>
    <cellStyle name="Normál 8 2 2 10 3 2" xfId="13728" xr:uid="{00000000-0005-0000-0000-0000F8370000}"/>
    <cellStyle name="Normál 8 2 2 10 3 2 2" xfId="13729" xr:uid="{00000000-0005-0000-0000-0000F9370000}"/>
    <cellStyle name="Normál 8 2 2 10 3 3" xfId="13730" xr:uid="{00000000-0005-0000-0000-0000FA370000}"/>
    <cellStyle name="Normál 8 2 2 10 3 3 2" xfId="13731" xr:uid="{00000000-0005-0000-0000-0000FB370000}"/>
    <cellStyle name="Normál 8 2 2 10 3 3 2 2" xfId="13732" xr:uid="{00000000-0005-0000-0000-0000FC370000}"/>
    <cellStyle name="Normál 8 2 2 10 3 3 3" xfId="13733" xr:uid="{00000000-0005-0000-0000-0000FD370000}"/>
    <cellStyle name="Normál 8 2 2 10 3 3 4" xfId="13734" xr:uid="{00000000-0005-0000-0000-0000FE370000}"/>
    <cellStyle name="Normál 8 2 2 10 3 4" xfId="13735" xr:uid="{00000000-0005-0000-0000-0000FF370000}"/>
    <cellStyle name="Normál 8 2 2 10 3 4 2" xfId="13736" xr:uid="{00000000-0005-0000-0000-000000380000}"/>
    <cellStyle name="Normál 8 2 2 10 3 5" xfId="13737" xr:uid="{00000000-0005-0000-0000-000001380000}"/>
    <cellStyle name="Normál 8 2 2 10 4" xfId="13738" xr:uid="{00000000-0005-0000-0000-000002380000}"/>
    <cellStyle name="Normál 8 2 2 10 4 2" xfId="13739" xr:uid="{00000000-0005-0000-0000-000003380000}"/>
    <cellStyle name="Normál 8 2 2 10 4 2 2" xfId="13740" xr:uid="{00000000-0005-0000-0000-000004380000}"/>
    <cellStyle name="Normál 8 2 2 10 4 3" xfId="13741" xr:uid="{00000000-0005-0000-0000-000005380000}"/>
    <cellStyle name="Normál 8 2 2 10 4 4" xfId="13742" xr:uid="{00000000-0005-0000-0000-000006380000}"/>
    <cellStyle name="Normál 8 2 2 10 5" xfId="13743" xr:uid="{00000000-0005-0000-0000-000007380000}"/>
    <cellStyle name="Normál 8 2 2 10 5 2" xfId="13744" xr:uid="{00000000-0005-0000-0000-000008380000}"/>
    <cellStyle name="Normál 8 2 2 10 6" xfId="13745" xr:uid="{00000000-0005-0000-0000-000009380000}"/>
    <cellStyle name="Normál 8 2 2 11" xfId="13746" xr:uid="{00000000-0005-0000-0000-00000A380000}"/>
    <cellStyle name="Normál 8 2 2 11 2" xfId="13747" xr:uid="{00000000-0005-0000-0000-00000B380000}"/>
    <cellStyle name="Normál 8 2 2 11 2 2" xfId="13748" xr:uid="{00000000-0005-0000-0000-00000C380000}"/>
    <cellStyle name="Normál 8 2 2 11 3" xfId="13749" xr:uid="{00000000-0005-0000-0000-00000D380000}"/>
    <cellStyle name="Normál 8 2 2 11 3 2" xfId="13750" xr:uid="{00000000-0005-0000-0000-00000E380000}"/>
    <cellStyle name="Normál 8 2 2 11 3 2 2" xfId="13751" xr:uid="{00000000-0005-0000-0000-00000F380000}"/>
    <cellStyle name="Normál 8 2 2 11 3 3" xfId="13752" xr:uid="{00000000-0005-0000-0000-000010380000}"/>
    <cellStyle name="Normál 8 2 2 11 3 4" xfId="13753" xr:uid="{00000000-0005-0000-0000-000011380000}"/>
    <cellStyle name="Normál 8 2 2 11 4" xfId="13754" xr:uid="{00000000-0005-0000-0000-000012380000}"/>
    <cellStyle name="Normál 8 2 2 11 4 2" xfId="13755" xr:uid="{00000000-0005-0000-0000-000013380000}"/>
    <cellStyle name="Normál 8 2 2 11 5" xfId="13756" xr:uid="{00000000-0005-0000-0000-000014380000}"/>
    <cellStyle name="Normál 8 2 2 12" xfId="13757" xr:uid="{00000000-0005-0000-0000-000015380000}"/>
    <cellStyle name="Normál 8 2 2 12 2" xfId="13758" xr:uid="{00000000-0005-0000-0000-000016380000}"/>
    <cellStyle name="Normál 8 2 2 12 2 2" xfId="13759" xr:uid="{00000000-0005-0000-0000-000017380000}"/>
    <cellStyle name="Normál 8 2 2 12 3" xfId="13760" xr:uid="{00000000-0005-0000-0000-000018380000}"/>
    <cellStyle name="Normál 8 2 2 12 4" xfId="13761" xr:uid="{00000000-0005-0000-0000-000019380000}"/>
    <cellStyle name="Normál 8 2 2 13" xfId="13762" xr:uid="{00000000-0005-0000-0000-00001A380000}"/>
    <cellStyle name="Normál 8 2 2 13 2" xfId="13763" xr:uid="{00000000-0005-0000-0000-00001B380000}"/>
    <cellStyle name="Normál 8 2 2 14" xfId="13764" xr:uid="{00000000-0005-0000-0000-00001C380000}"/>
    <cellStyle name="Normál 8 2 2 2" xfId="13765" xr:uid="{00000000-0005-0000-0000-00001D380000}"/>
    <cellStyle name="Normál 8 2 2 2 10" xfId="13766" xr:uid="{00000000-0005-0000-0000-00001E380000}"/>
    <cellStyle name="Normál 8 2 2 2 10 2" xfId="13767" xr:uid="{00000000-0005-0000-0000-00001F380000}"/>
    <cellStyle name="Normál 8 2 2 2 10 2 2" xfId="13768" xr:uid="{00000000-0005-0000-0000-000020380000}"/>
    <cellStyle name="Normál 8 2 2 2 10 3" xfId="13769" xr:uid="{00000000-0005-0000-0000-000021380000}"/>
    <cellStyle name="Normál 8 2 2 2 10 3 2" xfId="13770" xr:uid="{00000000-0005-0000-0000-000022380000}"/>
    <cellStyle name="Normál 8 2 2 2 10 3 2 2" xfId="13771" xr:uid="{00000000-0005-0000-0000-000023380000}"/>
    <cellStyle name="Normál 8 2 2 2 10 3 3" xfId="13772" xr:uid="{00000000-0005-0000-0000-000024380000}"/>
    <cellStyle name="Normál 8 2 2 2 10 3 4" xfId="13773" xr:uid="{00000000-0005-0000-0000-000025380000}"/>
    <cellStyle name="Normál 8 2 2 2 10 4" xfId="13774" xr:uid="{00000000-0005-0000-0000-000026380000}"/>
    <cellStyle name="Normál 8 2 2 2 10 4 2" xfId="13775" xr:uid="{00000000-0005-0000-0000-000027380000}"/>
    <cellStyle name="Normál 8 2 2 2 10 5" xfId="13776" xr:uid="{00000000-0005-0000-0000-000028380000}"/>
    <cellStyle name="Normál 8 2 2 2 11" xfId="13777" xr:uid="{00000000-0005-0000-0000-000029380000}"/>
    <cellStyle name="Normál 8 2 2 2 11 2" xfId="13778" xr:uid="{00000000-0005-0000-0000-00002A380000}"/>
    <cellStyle name="Normál 8 2 2 2 11 2 2" xfId="13779" xr:uid="{00000000-0005-0000-0000-00002B380000}"/>
    <cellStyle name="Normál 8 2 2 2 11 3" xfId="13780" xr:uid="{00000000-0005-0000-0000-00002C380000}"/>
    <cellStyle name="Normál 8 2 2 2 11 4" xfId="13781" xr:uid="{00000000-0005-0000-0000-00002D380000}"/>
    <cellStyle name="Normál 8 2 2 2 12" xfId="13782" xr:uid="{00000000-0005-0000-0000-00002E380000}"/>
    <cellStyle name="Normál 8 2 2 2 12 2" xfId="13783" xr:uid="{00000000-0005-0000-0000-00002F380000}"/>
    <cellStyle name="Normál 8 2 2 2 13" xfId="13784" xr:uid="{00000000-0005-0000-0000-000030380000}"/>
    <cellStyle name="Normál 8 2 2 2 2" xfId="13785" xr:uid="{00000000-0005-0000-0000-000031380000}"/>
    <cellStyle name="Normál 8 2 2 2 2 2" xfId="13786" xr:uid="{00000000-0005-0000-0000-000032380000}"/>
    <cellStyle name="Normál 8 2 2 2 3" xfId="13787" xr:uid="{00000000-0005-0000-0000-000033380000}"/>
    <cellStyle name="Normál 8 2 2 2 3 2" xfId="13788" xr:uid="{00000000-0005-0000-0000-000034380000}"/>
    <cellStyle name="Normál 8 2 2 2 3 2 2" xfId="13789" xr:uid="{00000000-0005-0000-0000-000035380000}"/>
    <cellStyle name="Normál 8 2 2 2 3 2 2 2" xfId="13790" xr:uid="{00000000-0005-0000-0000-000036380000}"/>
    <cellStyle name="Normál 8 2 2 2 3 2 2 2 2" xfId="13791" xr:uid="{00000000-0005-0000-0000-000037380000}"/>
    <cellStyle name="Normál 8 2 2 2 3 2 2 2 2 2" xfId="13792" xr:uid="{00000000-0005-0000-0000-000038380000}"/>
    <cellStyle name="Normál 8 2 2 2 3 2 2 2 3" xfId="13793" xr:uid="{00000000-0005-0000-0000-000039380000}"/>
    <cellStyle name="Normál 8 2 2 2 3 2 2 2 3 2" xfId="13794" xr:uid="{00000000-0005-0000-0000-00003A380000}"/>
    <cellStyle name="Normál 8 2 2 2 3 2 2 2 3 2 2" xfId="13795" xr:uid="{00000000-0005-0000-0000-00003B380000}"/>
    <cellStyle name="Normál 8 2 2 2 3 2 2 2 3 3" xfId="13796" xr:uid="{00000000-0005-0000-0000-00003C380000}"/>
    <cellStyle name="Normál 8 2 2 2 3 2 2 2 3 3 2" xfId="13797" xr:uid="{00000000-0005-0000-0000-00003D380000}"/>
    <cellStyle name="Normál 8 2 2 2 3 2 2 2 3 3 2 2" xfId="13798" xr:uid="{00000000-0005-0000-0000-00003E380000}"/>
    <cellStyle name="Normál 8 2 2 2 3 2 2 2 3 3 3" xfId="13799" xr:uid="{00000000-0005-0000-0000-00003F380000}"/>
    <cellStyle name="Normál 8 2 2 2 3 2 2 2 3 3 4" xfId="13800" xr:uid="{00000000-0005-0000-0000-000040380000}"/>
    <cellStyle name="Normál 8 2 2 2 3 2 2 2 3 4" xfId="13801" xr:uid="{00000000-0005-0000-0000-000041380000}"/>
    <cellStyle name="Normál 8 2 2 2 3 2 2 2 3 4 2" xfId="13802" xr:uid="{00000000-0005-0000-0000-000042380000}"/>
    <cellStyle name="Normál 8 2 2 2 3 2 2 2 3 5" xfId="13803" xr:uid="{00000000-0005-0000-0000-000043380000}"/>
    <cellStyle name="Normál 8 2 2 2 3 2 2 2 4" xfId="13804" xr:uid="{00000000-0005-0000-0000-000044380000}"/>
    <cellStyle name="Normál 8 2 2 2 3 2 2 2 4 2" xfId="13805" xr:uid="{00000000-0005-0000-0000-000045380000}"/>
    <cellStyle name="Normál 8 2 2 2 3 2 2 2 4 2 2" xfId="13806" xr:uid="{00000000-0005-0000-0000-000046380000}"/>
    <cellStyle name="Normál 8 2 2 2 3 2 2 2 4 3" xfId="13807" xr:uid="{00000000-0005-0000-0000-000047380000}"/>
    <cellStyle name="Normál 8 2 2 2 3 2 2 2 4 4" xfId="13808" xr:uid="{00000000-0005-0000-0000-000048380000}"/>
    <cellStyle name="Normál 8 2 2 2 3 2 2 2 5" xfId="13809" xr:uid="{00000000-0005-0000-0000-000049380000}"/>
    <cellStyle name="Normál 8 2 2 2 3 2 2 2 5 2" xfId="13810" xr:uid="{00000000-0005-0000-0000-00004A380000}"/>
    <cellStyle name="Normál 8 2 2 2 3 2 2 2 6" xfId="13811" xr:uid="{00000000-0005-0000-0000-00004B380000}"/>
    <cellStyle name="Normál 8 2 2 2 3 2 2 3" xfId="13812" xr:uid="{00000000-0005-0000-0000-00004C380000}"/>
    <cellStyle name="Normál 8 2 2 2 3 2 2 3 2" xfId="13813" xr:uid="{00000000-0005-0000-0000-00004D380000}"/>
    <cellStyle name="Normál 8 2 2 2 3 2 2 4" xfId="13814" xr:uid="{00000000-0005-0000-0000-00004E380000}"/>
    <cellStyle name="Normál 8 2 2 2 3 2 2 4 2" xfId="13815" xr:uid="{00000000-0005-0000-0000-00004F380000}"/>
    <cellStyle name="Normál 8 2 2 2 3 2 2 4 2 2" xfId="13816" xr:uid="{00000000-0005-0000-0000-000050380000}"/>
    <cellStyle name="Normál 8 2 2 2 3 2 2 4 3" xfId="13817" xr:uid="{00000000-0005-0000-0000-000051380000}"/>
    <cellStyle name="Normál 8 2 2 2 3 2 2 4 3 2" xfId="13818" xr:uid="{00000000-0005-0000-0000-000052380000}"/>
    <cellStyle name="Normál 8 2 2 2 3 2 2 4 3 2 2" xfId="13819" xr:uid="{00000000-0005-0000-0000-000053380000}"/>
    <cellStyle name="Normál 8 2 2 2 3 2 2 4 3 3" xfId="13820" xr:uid="{00000000-0005-0000-0000-000054380000}"/>
    <cellStyle name="Normál 8 2 2 2 3 2 2 4 3 4" xfId="13821" xr:uid="{00000000-0005-0000-0000-000055380000}"/>
    <cellStyle name="Normál 8 2 2 2 3 2 2 4 4" xfId="13822" xr:uid="{00000000-0005-0000-0000-000056380000}"/>
    <cellStyle name="Normál 8 2 2 2 3 2 2 4 4 2" xfId="13823" xr:uid="{00000000-0005-0000-0000-000057380000}"/>
    <cellStyle name="Normál 8 2 2 2 3 2 2 4 5" xfId="13824" xr:uid="{00000000-0005-0000-0000-000058380000}"/>
    <cellStyle name="Normál 8 2 2 2 3 2 2 5" xfId="13825" xr:uid="{00000000-0005-0000-0000-000059380000}"/>
    <cellStyle name="Normál 8 2 2 2 3 2 2 5 2" xfId="13826" xr:uid="{00000000-0005-0000-0000-00005A380000}"/>
    <cellStyle name="Normál 8 2 2 2 3 2 2 5 2 2" xfId="13827" xr:uid="{00000000-0005-0000-0000-00005B380000}"/>
    <cellStyle name="Normál 8 2 2 2 3 2 2 5 3" xfId="13828" xr:uid="{00000000-0005-0000-0000-00005C380000}"/>
    <cellStyle name="Normál 8 2 2 2 3 2 2 5 4" xfId="13829" xr:uid="{00000000-0005-0000-0000-00005D380000}"/>
    <cellStyle name="Normál 8 2 2 2 3 2 2 6" xfId="13830" xr:uid="{00000000-0005-0000-0000-00005E380000}"/>
    <cellStyle name="Normál 8 2 2 2 3 2 2 6 2" xfId="13831" xr:uid="{00000000-0005-0000-0000-00005F380000}"/>
    <cellStyle name="Normál 8 2 2 2 3 2 2 7" xfId="13832" xr:uid="{00000000-0005-0000-0000-000060380000}"/>
    <cellStyle name="Normál 8 2 2 2 3 2 3" xfId="13833" xr:uid="{00000000-0005-0000-0000-000061380000}"/>
    <cellStyle name="Normál 8 2 2 2 3 2 3 2" xfId="13834" xr:uid="{00000000-0005-0000-0000-000062380000}"/>
    <cellStyle name="Normál 8 2 2 2 3 2 3 2 2" xfId="13835" xr:uid="{00000000-0005-0000-0000-000063380000}"/>
    <cellStyle name="Normál 8 2 2 2 3 2 3 3" xfId="13836" xr:uid="{00000000-0005-0000-0000-000064380000}"/>
    <cellStyle name="Normál 8 2 2 2 3 2 3 3 2" xfId="13837" xr:uid="{00000000-0005-0000-0000-000065380000}"/>
    <cellStyle name="Normál 8 2 2 2 3 2 3 3 2 2" xfId="13838" xr:uid="{00000000-0005-0000-0000-000066380000}"/>
    <cellStyle name="Normál 8 2 2 2 3 2 3 3 3" xfId="13839" xr:uid="{00000000-0005-0000-0000-000067380000}"/>
    <cellStyle name="Normál 8 2 2 2 3 2 3 3 3 2" xfId="13840" xr:uid="{00000000-0005-0000-0000-000068380000}"/>
    <cellStyle name="Normál 8 2 2 2 3 2 3 3 3 2 2" xfId="13841" xr:uid="{00000000-0005-0000-0000-000069380000}"/>
    <cellStyle name="Normál 8 2 2 2 3 2 3 3 3 3" xfId="13842" xr:uid="{00000000-0005-0000-0000-00006A380000}"/>
    <cellStyle name="Normál 8 2 2 2 3 2 3 3 3 4" xfId="13843" xr:uid="{00000000-0005-0000-0000-00006B380000}"/>
    <cellStyle name="Normál 8 2 2 2 3 2 3 3 4" xfId="13844" xr:uid="{00000000-0005-0000-0000-00006C380000}"/>
    <cellStyle name="Normál 8 2 2 2 3 2 3 3 4 2" xfId="13845" xr:uid="{00000000-0005-0000-0000-00006D380000}"/>
    <cellStyle name="Normál 8 2 2 2 3 2 3 3 5" xfId="13846" xr:uid="{00000000-0005-0000-0000-00006E380000}"/>
    <cellStyle name="Normál 8 2 2 2 3 2 3 4" xfId="13847" xr:uid="{00000000-0005-0000-0000-00006F380000}"/>
    <cellStyle name="Normál 8 2 2 2 3 2 3 4 2" xfId="13848" xr:uid="{00000000-0005-0000-0000-000070380000}"/>
    <cellStyle name="Normál 8 2 2 2 3 2 3 4 2 2" xfId="13849" xr:uid="{00000000-0005-0000-0000-000071380000}"/>
    <cellStyle name="Normál 8 2 2 2 3 2 3 4 3" xfId="13850" xr:uid="{00000000-0005-0000-0000-000072380000}"/>
    <cellStyle name="Normál 8 2 2 2 3 2 3 4 4" xfId="13851" xr:uid="{00000000-0005-0000-0000-000073380000}"/>
    <cellStyle name="Normál 8 2 2 2 3 2 3 5" xfId="13852" xr:uid="{00000000-0005-0000-0000-000074380000}"/>
    <cellStyle name="Normál 8 2 2 2 3 2 3 5 2" xfId="13853" xr:uid="{00000000-0005-0000-0000-000075380000}"/>
    <cellStyle name="Normál 8 2 2 2 3 2 3 6" xfId="13854" xr:uid="{00000000-0005-0000-0000-000076380000}"/>
    <cellStyle name="Normál 8 2 2 2 3 2 4" xfId="13855" xr:uid="{00000000-0005-0000-0000-000077380000}"/>
    <cellStyle name="Normál 8 2 2 2 3 2 4 2" xfId="13856" xr:uid="{00000000-0005-0000-0000-000078380000}"/>
    <cellStyle name="Normál 8 2 2 2 3 2 5" xfId="13857" xr:uid="{00000000-0005-0000-0000-000079380000}"/>
    <cellStyle name="Normál 8 2 2 2 3 2 5 2" xfId="13858" xr:uid="{00000000-0005-0000-0000-00007A380000}"/>
    <cellStyle name="Normál 8 2 2 2 3 2 5 2 2" xfId="13859" xr:uid="{00000000-0005-0000-0000-00007B380000}"/>
    <cellStyle name="Normál 8 2 2 2 3 2 5 3" xfId="13860" xr:uid="{00000000-0005-0000-0000-00007C380000}"/>
    <cellStyle name="Normál 8 2 2 2 3 2 5 3 2" xfId="13861" xr:uid="{00000000-0005-0000-0000-00007D380000}"/>
    <cellStyle name="Normál 8 2 2 2 3 2 5 3 2 2" xfId="13862" xr:uid="{00000000-0005-0000-0000-00007E380000}"/>
    <cellStyle name="Normál 8 2 2 2 3 2 5 3 3" xfId="13863" xr:uid="{00000000-0005-0000-0000-00007F380000}"/>
    <cellStyle name="Normál 8 2 2 2 3 2 5 3 4" xfId="13864" xr:uid="{00000000-0005-0000-0000-000080380000}"/>
    <cellStyle name="Normál 8 2 2 2 3 2 5 4" xfId="13865" xr:uid="{00000000-0005-0000-0000-000081380000}"/>
    <cellStyle name="Normál 8 2 2 2 3 2 5 4 2" xfId="13866" xr:uid="{00000000-0005-0000-0000-000082380000}"/>
    <cellStyle name="Normál 8 2 2 2 3 2 5 5" xfId="13867" xr:uid="{00000000-0005-0000-0000-000083380000}"/>
    <cellStyle name="Normál 8 2 2 2 3 2 6" xfId="13868" xr:uid="{00000000-0005-0000-0000-000084380000}"/>
    <cellStyle name="Normál 8 2 2 2 3 2 6 2" xfId="13869" xr:uid="{00000000-0005-0000-0000-000085380000}"/>
    <cellStyle name="Normál 8 2 2 2 3 2 6 2 2" xfId="13870" xr:uid="{00000000-0005-0000-0000-000086380000}"/>
    <cellStyle name="Normál 8 2 2 2 3 2 6 3" xfId="13871" xr:uid="{00000000-0005-0000-0000-000087380000}"/>
    <cellStyle name="Normál 8 2 2 2 3 2 6 4" xfId="13872" xr:uid="{00000000-0005-0000-0000-000088380000}"/>
    <cellStyle name="Normál 8 2 2 2 3 2 7" xfId="13873" xr:uid="{00000000-0005-0000-0000-000089380000}"/>
    <cellStyle name="Normál 8 2 2 2 3 2 7 2" xfId="13874" xr:uid="{00000000-0005-0000-0000-00008A380000}"/>
    <cellStyle name="Normál 8 2 2 2 3 2 8" xfId="13875" xr:uid="{00000000-0005-0000-0000-00008B380000}"/>
    <cellStyle name="Normál 8 2 2 2 3 3" xfId="13876" xr:uid="{00000000-0005-0000-0000-00008C380000}"/>
    <cellStyle name="Normál 8 2 2 2 3 3 2" xfId="13877" xr:uid="{00000000-0005-0000-0000-00008D380000}"/>
    <cellStyle name="Normál 8 2 2 2 3 3 2 2" xfId="13878" xr:uid="{00000000-0005-0000-0000-00008E380000}"/>
    <cellStyle name="Normál 8 2 2 2 3 3 2 2 2" xfId="13879" xr:uid="{00000000-0005-0000-0000-00008F380000}"/>
    <cellStyle name="Normál 8 2 2 2 3 3 2 3" xfId="13880" xr:uid="{00000000-0005-0000-0000-000090380000}"/>
    <cellStyle name="Normál 8 2 2 2 3 3 2 3 2" xfId="13881" xr:uid="{00000000-0005-0000-0000-000091380000}"/>
    <cellStyle name="Normál 8 2 2 2 3 3 2 3 2 2" xfId="13882" xr:uid="{00000000-0005-0000-0000-000092380000}"/>
    <cellStyle name="Normál 8 2 2 2 3 3 2 3 3" xfId="13883" xr:uid="{00000000-0005-0000-0000-000093380000}"/>
    <cellStyle name="Normál 8 2 2 2 3 3 2 3 3 2" xfId="13884" xr:uid="{00000000-0005-0000-0000-000094380000}"/>
    <cellStyle name="Normál 8 2 2 2 3 3 2 3 3 2 2" xfId="13885" xr:uid="{00000000-0005-0000-0000-000095380000}"/>
    <cellStyle name="Normál 8 2 2 2 3 3 2 3 3 3" xfId="13886" xr:uid="{00000000-0005-0000-0000-000096380000}"/>
    <cellStyle name="Normál 8 2 2 2 3 3 2 3 3 4" xfId="13887" xr:uid="{00000000-0005-0000-0000-000097380000}"/>
    <cellStyle name="Normál 8 2 2 2 3 3 2 3 4" xfId="13888" xr:uid="{00000000-0005-0000-0000-000098380000}"/>
    <cellStyle name="Normál 8 2 2 2 3 3 2 3 4 2" xfId="13889" xr:uid="{00000000-0005-0000-0000-000099380000}"/>
    <cellStyle name="Normál 8 2 2 2 3 3 2 3 5" xfId="13890" xr:uid="{00000000-0005-0000-0000-00009A380000}"/>
    <cellStyle name="Normál 8 2 2 2 3 3 2 4" xfId="13891" xr:uid="{00000000-0005-0000-0000-00009B380000}"/>
    <cellStyle name="Normál 8 2 2 2 3 3 2 4 2" xfId="13892" xr:uid="{00000000-0005-0000-0000-00009C380000}"/>
    <cellStyle name="Normál 8 2 2 2 3 3 2 4 2 2" xfId="13893" xr:uid="{00000000-0005-0000-0000-00009D380000}"/>
    <cellStyle name="Normál 8 2 2 2 3 3 2 4 3" xfId="13894" xr:uid="{00000000-0005-0000-0000-00009E380000}"/>
    <cellStyle name="Normál 8 2 2 2 3 3 2 4 4" xfId="13895" xr:uid="{00000000-0005-0000-0000-00009F380000}"/>
    <cellStyle name="Normál 8 2 2 2 3 3 2 5" xfId="13896" xr:uid="{00000000-0005-0000-0000-0000A0380000}"/>
    <cellStyle name="Normál 8 2 2 2 3 3 2 5 2" xfId="13897" xr:uid="{00000000-0005-0000-0000-0000A1380000}"/>
    <cellStyle name="Normál 8 2 2 2 3 3 2 6" xfId="13898" xr:uid="{00000000-0005-0000-0000-0000A2380000}"/>
    <cellStyle name="Normál 8 2 2 2 3 3 3" xfId="13899" xr:uid="{00000000-0005-0000-0000-0000A3380000}"/>
    <cellStyle name="Normál 8 2 2 2 3 3 3 2" xfId="13900" xr:uid="{00000000-0005-0000-0000-0000A4380000}"/>
    <cellStyle name="Normál 8 2 2 2 3 3 4" xfId="13901" xr:uid="{00000000-0005-0000-0000-0000A5380000}"/>
    <cellStyle name="Normál 8 2 2 2 3 3 4 2" xfId="13902" xr:uid="{00000000-0005-0000-0000-0000A6380000}"/>
    <cellStyle name="Normál 8 2 2 2 3 3 4 2 2" xfId="13903" xr:uid="{00000000-0005-0000-0000-0000A7380000}"/>
    <cellStyle name="Normál 8 2 2 2 3 3 4 3" xfId="13904" xr:uid="{00000000-0005-0000-0000-0000A8380000}"/>
    <cellStyle name="Normál 8 2 2 2 3 3 4 3 2" xfId="13905" xr:uid="{00000000-0005-0000-0000-0000A9380000}"/>
    <cellStyle name="Normál 8 2 2 2 3 3 4 3 2 2" xfId="13906" xr:uid="{00000000-0005-0000-0000-0000AA380000}"/>
    <cellStyle name="Normál 8 2 2 2 3 3 4 3 3" xfId="13907" xr:uid="{00000000-0005-0000-0000-0000AB380000}"/>
    <cellStyle name="Normál 8 2 2 2 3 3 4 3 4" xfId="13908" xr:uid="{00000000-0005-0000-0000-0000AC380000}"/>
    <cellStyle name="Normál 8 2 2 2 3 3 4 4" xfId="13909" xr:uid="{00000000-0005-0000-0000-0000AD380000}"/>
    <cellStyle name="Normál 8 2 2 2 3 3 4 4 2" xfId="13910" xr:uid="{00000000-0005-0000-0000-0000AE380000}"/>
    <cellStyle name="Normál 8 2 2 2 3 3 4 5" xfId="13911" xr:uid="{00000000-0005-0000-0000-0000AF380000}"/>
    <cellStyle name="Normál 8 2 2 2 3 3 5" xfId="13912" xr:uid="{00000000-0005-0000-0000-0000B0380000}"/>
    <cellStyle name="Normál 8 2 2 2 3 3 5 2" xfId="13913" xr:uid="{00000000-0005-0000-0000-0000B1380000}"/>
    <cellStyle name="Normál 8 2 2 2 3 3 5 2 2" xfId="13914" xr:uid="{00000000-0005-0000-0000-0000B2380000}"/>
    <cellStyle name="Normál 8 2 2 2 3 3 5 3" xfId="13915" xr:uid="{00000000-0005-0000-0000-0000B3380000}"/>
    <cellStyle name="Normál 8 2 2 2 3 3 5 4" xfId="13916" xr:uid="{00000000-0005-0000-0000-0000B4380000}"/>
    <cellStyle name="Normál 8 2 2 2 3 3 6" xfId="13917" xr:uid="{00000000-0005-0000-0000-0000B5380000}"/>
    <cellStyle name="Normál 8 2 2 2 3 3 6 2" xfId="13918" xr:uid="{00000000-0005-0000-0000-0000B6380000}"/>
    <cellStyle name="Normál 8 2 2 2 3 3 7" xfId="13919" xr:uid="{00000000-0005-0000-0000-0000B7380000}"/>
    <cellStyle name="Normál 8 2 2 2 3 4" xfId="13920" xr:uid="{00000000-0005-0000-0000-0000B8380000}"/>
    <cellStyle name="Normál 8 2 2 2 3 4 2" xfId="13921" xr:uid="{00000000-0005-0000-0000-0000B9380000}"/>
    <cellStyle name="Normál 8 2 2 2 3 4 2 2" xfId="13922" xr:uid="{00000000-0005-0000-0000-0000BA380000}"/>
    <cellStyle name="Normál 8 2 2 2 3 4 3" xfId="13923" xr:uid="{00000000-0005-0000-0000-0000BB380000}"/>
    <cellStyle name="Normál 8 2 2 2 3 4 3 2" xfId="13924" xr:uid="{00000000-0005-0000-0000-0000BC380000}"/>
    <cellStyle name="Normál 8 2 2 2 3 4 3 2 2" xfId="13925" xr:uid="{00000000-0005-0000-0000-0000BD380000}"/>
    <cellStyle name="Normál 8 2 2 2 3 4 3 3" xfId="13926" xr:uid="{00000000-0005-0000-0000-0000BE380000}"/>
    <cellStyle name="Normál 8 2 2 2 3 4 3 3 2" xfId="13927" xr:uid="{00000000-0005-0000-0000-0000BF380000}"/>
    <cellStyle name="Normál 8 2 2 2 3 4 3 3 2 2" xfId="13928" xr:uid="{00000000-0005-0000-0000-0000C0380000}"/>
    <cellStyle name="Normál 8 2 2 2 3 4 3 3 3" xfId="13929" xr:uid="{00000000-0005-0000-0000-0000C1380000}"/>
    <cellStyle name="Normál 8 2 2 2 3 4 3 3 4" xfId="13930" xr:uid="{00000000-0005-0000-0000-0000C2380000}"/>
    <cellStyle name="Normál 8 2 2 2 3 4 3 4" xfId="13931" xr:uid="{00000000-0005-0000-0000-0000C3380000}"/>
    <cellStyle name="Normál 8 2 2 2 3 4 3 4 2" xfId="13932" xr:uid="{00000000-0005-0000-0000-0000C4380000}"/>
    <cellStyle name="Normál 8 2 2 2 3 4 3 5" xfId="13933" xr:uid="{00000000-0005-0000-0000-0000C5380000}"/>
    <cellStyle name="Normál 8 2 2 2 3 4 4" xfId="13934" xr:uid="{00000000-0005-0000-0000-0000C6380000}"/>
    <cellStyle name="Normál 8 2 2 2 3 4 4 2" xfId="13935" xr:uid="{00000000-0005-0000-0000-0000C7380000}"/>
    <cellStyle name="Normál 8 2 2 2 3 4 4 2 2" xfId="13936" xr:uid="{00000000-0005-0000-0000-0000C8380000}"/>
    <cellStyle name="Normál 8 2 2 2 3 4 4 3" xfId="13937" xr:uid="{00000000-0005-0000-0000-0000C9380000}"/>
    <cellStyle name="Normál 8 2 2 2 3 4 4 4" xfId="13938" xr:uid="{00000000-0005-0000-0000-0000CA380000}"/>
    <cellStyle name="Normál 8 2 2 2 3 4 5" xfId="13939" xr:uid="{00000000-0005-0000-0000-0000CB380000}"/>
    <cellStyle name="Normál 8 2 2 2 3 4 5 2" xfId="13940" xr:uid="{00000000-0005-0000-0000-0000CC380000}"/>
    <cellStyle name="Normál 8 2 2 2 3 4 6" xfId="13941" xr:uid="{00000000-0005-0000-0000-0000CD380000}"/>
    <cellStyle name="Normál 8 2 2 2 3 5" xfId="13942" xr:uid="{00000000-0005-0000-0000-0000CE380000}"/>
    <cellStyle name="Normál 8 2 2 2 3 5 2" xfId="13943" xr:uid="{00000000-0005-0000-0000-0000CF380000}"/>
    <cellStyle name="Normál 8 2 2 2 3 6" xfId="13944" xr:uid="{00000000-0005-0000-0000-0000D0380000}"/>
    <cellStyle name="Normál 8 2 2 2 3 6 2" xfId="13945" xr:uid="{00000000-0005-0000-0000-0000D1380000}"/>
    <cellStyle name="Normál 8 2 2 2 3 6 2 2" xfId="13946" xr:uid="{00000000-0005-0000-0000-0000D2380000}"/>
    <cellStyle name="Normál 8 2 2 2 3 6 3" xfId="13947" xr:uid="{00000000-0005-0000-0000-0000D3380000}"/>
    <cellStyle name="Normál 8 2 2 2 3 6 3 2" xfId="13948" xr:uid="{00000000-0005-0000-0000-0000D4380000}"/>
    <cellStyle name="Normál 8 2 2 2 3 6 3 2 2" xfId="13949" xr:uid="{00000000-0005-0000-0000-0000D5380000}"/>
    <cellStyle name="Normál 8 2 2 2 3 6 3 3" xfId="13950" xr:uid="{00000000-0005-0000-0000-0000D6380000}"/>
    <cellStyle name="Normál 8 2 2 2 3 6 3 4" xfId="13951" xr:uid="{00000000-0005-0000-0000-0000D7380000}"/>
    <cellStyle name="Normál 8 2 2 2 3 6 4" xfId="13952" xr:uid="{00000000-0005-0000-0000-0000D8380000}"/>
    <cellStyle name="Normál 8 2 2 2 3 6 4 2" xfId="13953" xr:uid="{00000000-0005-0000-0000-0000D9380000}"/>
    <cellStyle name="Normál 8 2 2 2 3 6 5" xfId="13954" xr:uid="{00000000-0005-0000-0000-0000DA380000}"/>
    <cellStyle name="Normál 8 2 2 2 3 7" xfId="13955" xr:uid="{00000000-0005-0000-0000-0000DB380000}"/>
    <cellStyle name="Normál 8 2 2 2 3 7 2" xfId="13956" xr:uid="{00000000-0005-0000-0000-0000DC380000}"/>
    <cellStyle name="Normál 8 2 2 2 3 7 2 2" xfId="13957" xr:uid="{00000000-0005-0000-0000-0000DD380000}"/>
    <cellStyle name="Normál 8 2 2 2 3 7 3" xfId="13958" xr:uid="{00000000-0005-0000-0000-0000DE380000}"/>
    <cellStyle name="Normál 8 2 2 2 3 7 4" xfId="13959" xr:uid="{00000000-0005-0000-0000-0000DF380000}"/>
    <cellStyle name="Normál 8 2 2 2 3 8" xfId="13960" xr:uid="{00000000-0005-0000-0000-0000E0380000}"/>
    <cellStyle name="Normál 8 2 2 2 3 8 2" xfId="13961" xr:uid="{00000000-0005-0000-0000-0000E1380000}"/>
    <cellStyle name="Normál 8 2 2 2 3 9" xfId="13962" xr:uid="{00000000-0005-0000-0000-0000E2380000}"/>
    <cellStyle name="Normál 8 2 2 2 4" xfId="13963" xr:uid="{00000000-0005-0000-0000-0000E3380000}"/>
    <cellStyle name="Normál 8 2 2 2 4 2" xfId="13964" xr:uid="{00000000-0005-0000-0000-0000E4380000}"/>
    <cellStyle name="Normál 8 2 2 2 4 2 2" xfId="13965" xr:uid="{00000000-0005-0000-0000-0000E5380000}"/>
    <cellStyle name="Normál 8 2 2 2 4 2 2 2" xfId="13966" xr:uid="{00000000-0005-0000-0000-0000E6380000}"/>
    <cellStyle name="Normál 8 2 2 2 4 2 2 2 2" xfId="13967" xr:uid="{00000000-0005-0000-0000-0000E7380000}"/>
    <cellStyle name="Normál 8 2 2 2 4 2 2 2 2 2" xfId="13968" xr:uid="{00000000-0005-0000-0000-0000E8380000}"/>
    <cellStyle name="Normál 8 2 2 2 4 2 2 2 3" xfId="13969" xr:uid="{00000000-0005-0000-0000-0000E9380000}"/>
    <cellStyle name="Normál 8 2 2 2 4 2 2 2 3 2" xfId="13970" xr:uid="{00000000-0005-0000-0000-0000EA380000}"/>
    <cellStyle name="Normál 8 2 2 2 4 2 2 2 3 2 2" xfId="13971" xr:uid="{00000000-0005-0000-0000-0000EB380000}"/>
    <cellStyle name="Normál 8 2 2 2 4 2 2 2 3 3" xfId="13972" xr:uid="{00000000-0005-0000-0000-0000EC380000}"/>
    <cellStyle name="Normál 8 2 2 2 4 2 2 2 3 3 2" xfId="13973" xr:uid="{00000000-0005-0000-0000-0000ED380000}"/>
    <cellStyle name="Normál 8 2 2 2 4 2 2 2 3 3 2 2" xfId="13974" xr:uid="{00000000-0005-0000-0000-0000EE380000}"/>
    <cellStyle name="Normál 8 2 2 2 4 2 2 2 3 3 3" xfId="13975" xr:uid="{00000000-0005-0000-0000-0000EF380000}"/>
    <cellStyle name="Normál 8 2 2 2 4 2 2 2 3 3 4" xfId="13976" xr:uid="{00000000-0005-0000-0000-0000F0380000}"/>
    <cellStyle name="Normál 8 2 2 2 4 2 2 2 3 4" xfId="13977" xr:uid="{00000000-0005-0000-0000-0000F1380000}"/>
    <cellStyle name="Normál 8 2 2 2 4 2 2 2 3 4 2" xfId="13978" xr:uid="{00000000-0005-0000-0000-0000F2380000}"/>
    <cellStyle name="Normál 8 2 2 2 4 2 2 2 3 5" xfId="13979" xr:uid="{00000000-0005-0000-0000-0000F3380000}"/>
    <cellStyle name="Normál 8 2 2 2 4 2 2 2 4" xfId="13980" xr:uid="{00000000-0005-0000-0000-0000F4380000}"/>
    <cellStyle name="Normál 8 2 2 2 4 2 2 2 4 2" xfId="13981" xr:uid="{00000000-0005-0000-0000-0000F5380000}"/>
    <cellStyle name="Normál 8 2 2 2 4 2 2 2 4 2 2" xfId="13982" xr:uid="{00000000-0005-0000-0000-0000F6380000}"/>
    <cellStyle name="Normál 8 2 2 2 4 2 2 2 4 3" xfId="13983" xr:uid="{00000000-0005-0000-0000-0000F7380000}"/>
    <cellStyle name="Normál 8 2 2 2 4 2 2 2 4 4" xfId="13984" xr:uid="{00000000-0005-0000-0000-0000F8380000}"/>
    <cellStyle name="Normál 8 2 2 2 4 2 2 2 5" xfId="13985" xr:uid="{00000000-0005-0000-0000-0000F9380000}"/>
    <cellStyle name="Normál 8 2 2 2 4 2 2 2 5 2" xfId="13986" xr:uid="{00000000-0005-0000-0000-0000FA380000}"/>
    <cellStyle name="Normál 8 2 2 2 4 2 2 2 6" xfId="13987" xr:uid="{00000000-0005-0000-0000-0000FB380000}"/>
    <cellStyle name="Normál 8 2 2 2 4 2 2 3" xfId="13988" xr:uid="{00000000-0005-0000-0000-0000FC380000}"/>
    <cellStyle name="Normál 8 2 2 2 4 2 2 3 2" xfId="13989" xr:uid="{00000000-0005-0000-0000-0000FD380000}"/>
    <cellStyle name="Normál 8 2 2 2 4 2 2 4" xfId="13990" xr:uid="{00000000-0005-0000-0000-0000FE380000}"/>
    <cellStyle name="Normál 8 2 2 2 4 2 2 4 2" xfId="13991" xr:uid="{00000000-0005-0000-0000-0000FF380000}"/>
    <cellStyle name="Normál 8 2 2 2 4 2 2 4 2 2" xfId="13992" xr:uid="{00000000-0005-0000-0000-000000390000}"/>
    <cellStyle name="Normál 8 2 2 2 4 2 2 4 3" xfId="13993" xr:uid="{00000000-0005-0000-0000-000001390000}"/>
    <cellStyle name="Normál 8 2 2 2 4 2 2 4 3 2" xfId="13994" xr:uid="{00000000-0005-0000-0000-000002390000}"/>
    <cellStyle name="Normál 8 2 2 2 4 2 2 4 3 2 2" xfId="13995" xr:uid="{00000000-0005-0000-0000-000003390000}"/>
    <cellStyle name="Normál 8 2 2 2 4 2 2 4 3 3" xfId="13996" xr:uid="{00000000-0005-0000-0000-000004390000}"/>
    <cellStyle name="Normál 8 2 2 2 4 2 2 4 3 4" xfId="13997" xr:uid="{00000000-0005-0000-0000-000005390000}"/>
    <cellStyle name="Normál 8 2 2 2 4 2 2 4 4" xfId="13998" xr:uid="{00000000-0005-0000-0000-000006390000}"/>
    <cellStyle name="Normál 8 2 2 2 4 2 2 4 4 2" xfId="13999" xr:uid="{00000000-0005-0000-0000-000007390000}"/>
    <cellStyle name="Normál 8 2 2 2 4 2 2 4 5" xfId="14000" xr:uid="{00000000-0005-0000-0000-000008390000}"/>
    <cellStyle name="Normál 8 2 2 2 4 2 2 5" xfId="14001" xr:uid="{00000000-0005-0000-0000-000009390000}"/>
    <cellStyle name="Normál 8 2 2 2 4 2 2 5 2" xfId="14002" xr:uid="{00000000-0005-0000-0000-00000A390000}"/>
    <cellStyle name="Normál 8 2 2 2 4 2 2 5 2 2" xfId="14003" xr:uid="{00000000-0005-0000-0000-00000B390000}"/>
    <cellStyle name="Normál 8 2 2 2 4 2 2 5 3" xfId="14004" xr:uid="{00000000-0005-0000-0000-00000C390000}"/>
    <cellStyle name="Normál 8 2 2 2 4 2 2 5 4" xfId="14005" xr:uid="{00000000-0005-0000-0000-00000D390000}"/>
    <cellStyle name="Normál 8 2 2 2 4 2 2 6" xfId="14006" xr:uid="{00000000-0005-0000-0000-00000E390000}"/>
    <cellStyle name="Normál 8 2 2 2 4 2 2 6 2" xfId="14007" xr:uid="{00000000-0005-0000-0000-00000F390000}"/>
    <cellStyle name="Normál 8 2 2 2 4 2 2 7" xfId="14008" xr:uid="{00000000-0005-0000-0000-000010390000}"/>
    <cellStyle name="Normál 8 2 2 2 4 2 3" xfId="14009" xr:uid="{00000000-0005-0000-0000-000011390000}"/>
    <cellStyle name="Normál 8 2 2 2 4 2 3 2" xfId="14010" xr:uid="{00000000-0005-0000-0000-000012390000}"/>
    <cellStyle name="Normál 8 2 2 2 4 2 3 2 2" xfId="14011" xr:uid="{00000000-0005-0000-0000-000013390000}"/>
    <cellStyle name="Normál 8 2 2 2 4 2 3 3" xfId="14012" xr:uid="{00000000-0005-0000-0000-000014390000}"/>
    <cellStyle name="Normál 8 2 2 2 4 2 3 3 2" xfId="14013" xr:uid="{00000000-0005-0000-0000-000015390000}"/>
    <cellStyle name="Normál 8 2 2 2 4 2 3 3 2 2" xfId="14014" xr:uid="{00000000-0005-0000-0000-000016390000}"/>
    <cellStyle name="Normál 8 2 2 2 4 2 3 3 3" xfId="14015" xr:uid="{00000000-0005-0000-0000-000017390000}"/>
    <cellStyle name="Normál 8 2 2 2 4 2 3 3 3 2" xfId="14016" xr:uid="{00000000-0005-0000-0000-000018390000}"/>
    <cellStyle name="Normál 8 2 2 2 4 2 3 3 3 2 2" xfId="14017" xr:uid="{00000000-0005-0000-0000-000019390000}"/>
    <cellStyle name="Normál 8 2 2 2 4 2 3 3 3 3" xfId="14018" xr:uid="{00000000-0005-0000-0000-00001A390000}"/>
    <cellStyle name="Normál 8 2 2 2 4 2 3 3 3 4" xfId="14019" xr:uid="{00000000-0005-0000-0000-00001B390000}"/>
    <cellStyle name="Normál 8 2 2 2 4 2 3 3 4" xfId="14020" xr:uid="{00000000-0005-0000-0000-00001C390000}"/>
    <cellStyle name="Normál 8 2 2 2 4 2 3 3 4 2" xfId="14021" xr:uid="{00000000-0005-0000-0000-00001D390000}"/>
    <cellStyle name="Normál 8 2 2 2 4 2 3 3 5" xfId="14022" xr:uid="{00000000-0005-0000-0000-00001E390000}"/>
    <cellStyle name="Normál 8 2 2 2 4 2 3 4" xfId="14023" xr:uid="{00000000-0005-0000-0000-00001F390000}"/>
    <cellStyle name="Normál 8 2 2 2 4 2 3 4 2" xfId="14024" xr:uid="{00000000-0005-0000-0000-000020390000}"/>
    <cellStyle name="Normál 8 2 2 2 4 2 3 4 2 2" xfId="14025" xr:uid="{00000000-0005-0000-0000-000021390000}"/>
    <cellStyle name="Normál 8 2 2 2 4 2 3 4 3" xfId="14026" xr:uid="{00000000-0005-0000-0000-000022390000}"/>
    <cellStyle name="Normál 8 2 2 2 4 2 3 4 4" xfId="14027" xr:uid="{00000000-0005-0000-0000-000023390000}"/>
    <cellStyle name="Normál 8 2 2 2 4 2 3 5" xfId="14028" xr:uid="{00000000-0005-0000-0000-000024390000}"/>
    <cellStyle name="Normál 8 2 2 2 4 2 3 5 2" xfId="14029" xr:uid="{00000000-0005-0000-0000-000025390000}"/>
    <cellStyle name="Normál 8 2 2 2 4 2 3 6" xfId="14030" xr:uid="{00000000-0005-0000-0000-000026390000}"/>
    <cellStyle name="Normál 8 2 2 2 4 2 4" xfId="14031" xr:uid="{00000000-0005-0000-0000-000027390000}"/>
    <cellStyle name="Normál 8 2 2 2 4 2 4 2" xfId="14032" xr:uid="{00000000-0005-0000-0000-000028390000}"/>
    <cellStyle name="Normál 8 2 2 2 4 2 5" xfId="14033" xr:uid="{00000000-0005-0000-0000-000029390000}"/>
    <cellStyle name="Normál 8 2 2 2 4 2 5 2" xfId="14034" xr:uid="{00000000-0005-0000-0000-00002A390000}"/>
    <cellStyle name="Normál 8 2 2 2 4 2 5 2 2" xfId="14035" xr:uid="{00000000-0005-0000-0000-00002B390000}"/>
    <cellStyle name="Normál 8 2 2 2 4 2 5 3" xfId="14036" xr:uid="{00000000-0005-0000-0000-00002C390000}"/>
    <cellStyle name="Normál 8 2 2 2 4 2 5 3 2" xfId="14037" xr:uid="{00000000-0005-0000-0000-00002D390000}"/>
    <cellStyle name="Normál 8 2 2 2 4 2 5 3 2 2" xfId="14038" xr:uid="{00000000-0005-0000-0000-00002E390000}"/>
    <cellStyle name="Normál 8 2 2 2 4 2 5 3 3" xfId="14039" xr:uid="{00000000-0005-0000-0000-00002F390000}"/>
    <cellStyle name="Normál 8 2 2 2 4 2 5 3 4" xfId="14040" xr:uid="{00000000-0005-0000-0000-000030390000}"/>
    <cellStyle name="Normál 8 2 2 2 4 2 5 4" xfId="14041" xr:uid="{00000000-0005-0000-0000-000031390000}"/>
    <cellStyle name="Normál 8 2 2 2 4 2 5 4 2" xfId="14042" xr:uid="{00000000-0005-0000-0000-000032390000}"/>
    <cellStyle name="Normál 8 2 2 2 4 2 5 5" xfId="14043" xr:uid="{00000000-0005-0000-0000-000033390000}"/>
    <cellStyle name="Normál 8 2 2 2 4 2 6" xfId="14044" xr:uid="{00000000-0005-0000-0000-000034390000}"/>
    <cellStyle name="Normál 8 2 2 2 4 2 6 2" xfId="14045" xr:uid="{00000000-0005-0000-0000-000035390000}"/>
    <cellStyle name="Normál 8 2 2 2 4 2 6 2 2" xfId="14046" xr:uid="{00000000-0005-0000-0000-000036390000}"/>
    <cellStyle name="Normál 8 2 2 2 4 2 6 3" xfId="14047" xr:uid="{00000000-0005-0000-0000-000037390000}"/>
    <cellStyle name="Normál 8 2 2 2 4 2 6 4" xfId="14048" xr:uid="{00000000-0005-0000-0000-000038390000}"/>
    <cellStyle name="Normál 8 2 2 2 4 2 7" xfId="14049" xr:uid="{00000000-0005-0000-0000-000039390000}"/>
    <cellStyle name="Normál 8 2 2 2 4 2 7 2" xfId="14050" xr:uid="{00000000-0005-0000-0000-00003A390000}"/>
    <cellStyle name="Normál 8 2 2 2 4 2 8" xfId="14051" xr:uid="{00000000-0005-0000-0000-00003B390000}"/>
    <cellStyle name="Normál 8 2 2 2 4 3" xfId="14052" xr:uid="{00000000-0005-0000-0000-00003C390000}"/>
    <cellStyle name="Normál 8 2 2 2 4 3 2" xfId="14053" xr:uid="{00000000-0005-0000-0000-00003D390000}"/>
    <cellStyle name="Normál 8 2 2 2 4 3 2 2" xfId="14054" xr:uid="{00000000-0005-0000-0000-00003E390000}"/>
    <cellStyle name="Normál 8 2 2 2 4 3 2 2 2" xfId="14055" xr:uid="{00000000-0005-0000-0000-00003F390000}"/>
    <cellStyle name="Normál 8 2 2 2 4 3 2 3" xfId="14056" xr:uid="{00000000-0005-0000-0000-000040390000}"/>
    <cellStyle name="Normál 8 2 2 2 4 3 2 3 10" xfId="19783" xr:uid="{00000000-0005-0000-0000-000041390000}"/>
    <cellStyle name="Normál 8 2 2 2 4 3 2 3 2" xfId="14057" xr:uid="{00000000-0005-0000-0000-000042390000}"/>
    <cellStyle name="Normál 8 2 2 2 4 3 2 3 2 2" xfId="14058" xr:uid="{00000000-0005-0000-0000-000043390000}"/>
    <cellStyle name="Normál 8 2 2 2 4 3 2 3 3" xfId="14059" xr:uid="{00000000-0005-0000-0000-000044390000}"/>
    <cellStyle name="Normál 8 2 2 2 4 3 2 3 3 2" xfId="14060" xr:uid="{00000000-0005-0000-0000-000045390000}"/>
    <cellStyle name="Normál 8 2 2 2 4 3 2 3 3 2 2" xfId="14061" xr:uid="{00000000-0005-0000-0000-000046390000}"/>
    <cellStyle name="Normál 8 2 2 2 4 3 2 3 3 3" xfId="14062" xr:uid="{00000000-0005-0000-0000-000047390000}"/>
    <cellStyle name="Normál 8 2 2 2 4 3 2 3 3 4" xfId="14063" xr:uid="{00000000-0005-0000-0000-000048390000}"/>
    <cellStyle name="Normál 8 2 2 2 4 3 2 3 4" xfId="14064" xr:uid="{00000000-0005-0000-0000-000049390000}"/>
    <cellStyle name="Normál 8 2 2 2 4 3 2 3 4 2" xfId="14065" xr:uid="{00000000-0005-0000-0000-00004A390000}"/>
    <cellStyle name="Normál 8 2 2 2 4 3 2 3 5" xfId="14066" xr:uid="{00000000-0005-0000-0000-00004B390000}"/>
    <cellStyle name="Normál 8 2 2 2 4 3 2 3 6" xfId="19140" xr:uid="{00000000-0005-0000-0000-00004C390000}"/>
    <cellStyle name="Normál 8 2 2 2 4 3 2 3 6 2" xfId="19750" xr:uid="{00000000-0005-0000-0000-00004D390000}"/>
    <cellStyle name="Normál 8 2 2 2 4 3 2 3 6 2 2" xfId="19757" xr:uid="{00000000-0005-0000-0000-00004E390000}"/>
    <cellStyle name="Normál 8 2 2 2 4 3 2 3 6 2 3" xfId="19770" xr:uid="{00000000-0005-0000-0000-00004F390000}"/>
    <cellStyle name="Normál 8 2 2 2 4 3 2 3 6 2 3 2" xfId="19780" xr:uid="{00000000-0005-0000-0000-000050390000}"/>
    <cellStyle name="Normál 8 2 2 2 4 3 2 3 6 2 3 2 2" xfId="19825" xr:uid="{00000000-0005-0000-0000-000051390000}"/>
    <cellStyle name="Normál 8 2 2 2 4 3 2 3 6 2 3 3" xfId="19823" xr:uid="{00000000-0005-0000-0000-000052390000}"/>
    <cellStyle name="Normál 8 2 2 2 4 3 2 3 6 3" xfId="19758" xr:uid="{00000000-0005-0000-0000-000053390000}"/>
    <cellStyle name="Normál 8 2 2 2 4 3 2 3 6 3 2" xfId="19762" xr:uid="{00000000-0005-0000-0000-000054390000}"/>
    <cellStyle name="Normál 8 2 2 2 4 3 2 3 6 3 2 2" xfId="19822" xr:uid="{00000000-0005-0000-0000-000055390000}"/>
    <cellStyle name="Normál 8 2 2 2 4 3 2 3 6 4" xfId="19771" xr:uid="{00000000-0005-0000-0000-000056390000}"/>
    <cellStyle name="Normál 8 2 2 2 4 3 2 3 7" xfId="19142" xr:uid="{00000000-0005-0000-0000-000057390000}"/>
    <cellStyle name="Normál 8 2 2 2 4 3 2 3 7 2" xfId="19752" xr:uid="{00000000-0005-0000-0000-000058390000}"/>
    <cellStyle name="Normál 8 2 2 2 4 3 2 3 7 2 2" xfId="19759" xr:uid="{00000000-0005-0000-0000-000059390000}"/>
    <cellStyle name="Normál 8 2 2 2 4 3 2 3 7 3" xfId="19772" xr:uid="{00000000-0005-0000-0000-00005A390000}"/>
    <cellStyle name="Normál 8 2 2 2 4 3 2 3 7 3 2" xfId="19824" xr:uid="{00000000-0005-0000-0000-00005B390000}"/>
    <cellStyle name="Normál 8 2 2 2 4 3 2 3 8" xfId="19749" xr:uid="{00000000-0005-0000-0000-00005C390000}"/>
    <cellStyle name="Normál 8 2 2 2 4 3 2 3 9" xfId="19775" xr:uid="{00000000-0005-0000-0000-00005D390000}"/>
    <cellStyle name="Normál 8 2 2 2 4 3 2 4" xfId="14067" xr:uid="{00000000-0005-0000-0000-00005E390000}"/>
    <cellStyle name="Normál 8 2 2 2 4 3 2 4 2" xfId="14068" xr:uid="{00000000-0005-0000-0000-00005F390000}"/>
    <cellStyle name="Normál 8 2 2 2 4 3 2 4 2 2" xfId="14069" xr:uid="{00000000-0005-0000-0000-000060390000}"/>
    <cellStyle name="Normál 8 2 2 2 4 3 2 4 3" xfId="14070" xr:uid="{00000000-0005-0000-0000-000061390000}"/>
    <cellStyle name="Normál 8 2 2 2 4 3 2 4 4" xfId="14071" xr:uid="{00000000-0005-0000-0000-000062390000}"/>
    <cellStyle name="Normál 8 2 2 2 4 3 2 5" xfId="14072" xr:uid="{00000000-0005-0000-0000-000063390000}"/>
    <cellStyle name="Normál 8 2 2 2 4 3 2 5 2" xfId="14073" xr:uid="{00000000-0005-0000-0000-000064390000}"/>
    <cellStyle name="Normál 8 2 2 2 4 3 2 6" xfId="14074" xr:uid="{00000000-0005-0000-0000-000065390000}"/>
    <cellStyle name="Normál 8 2 2 2 4 3 3" xfId="14075" xr:uid="{00000000-0005-0000-0000-000066390000}"/>
    <cellStyle name="Normál 8 2 2 2 4 3 3 2" xfId="14076" xr:uid="{00000000-0005-0000-0000-000067390000}"/>
    <cellStyle name="Normál 8 2 2 2 4 3 4" xfId="14077" xr:uid="{00000000-0005-0000-0000-000068390000}"/>
    <cellStyle name="Normál 8 2 2 2 4 3 4 2" xfId="14078" xr:uid="{00000000-0005-0000-0000-000069390000}"/>
    <cellStyle name="Normál 8 2 2 2 4 3 4 2 2" xfId="14079" xr:uid="{00000000-0005-0000-0000-00006A390000}"/>
    <cellStyle name="Normál 8 2 2 2 4 3 4 3" xfId="14080" xr:uid="{00000000-0005-0000-0000-00006B390000}"/>
    <cellStyle name="Normál 8 2 2 2 4 3 4 3 2" xfId="14081" xr:uid="{00000000-0005-0000-0000-00006C390000}"/>
    <cellStyle name="Normál 8 2 2 2 4 3 4 3 2 2" xfId="14082" xr:uid="{00000000-0005-0000-0000-00006D390000}"/>
    <cellStyle name="Normál 8 2 2 2 4 3 4 3 3" xfId="14083" xr:uid="{00000000-0005-0000-0000-00006E390000}"/>
    <cellStyle name="Normál 8 2 2 2 4 3 4 3 4" xfId="14084" xr:uid="{00000000-0005-0000-0000-00006F390000}"/>
    <cellStyle name="Normál 8 2 2 2 4 3 4 4" xfId="14085" xr:uid="{00000000-0005-0000-0000-000070390000}"/>
    <cellStyle name="Normál 8 2 2 2 4 3 4 4 2" xfId="14086" xr:uid="{00000000-0005-0000-0000-000071390000}"/>
    <cellStyle name="Normál 8 2 2 2 4 3 4 5" xfId="14087" xr:uid="{00000000-0005-0000-0000-000072390000}"/>
    <cellStyle name="Normál 8 2 2 2 4 3 5" xfId="14088" xr:uid="{00000000-0005-0000-0000-000073390000}"/>
    <cellStyle name="Normál 8 2 2 2 4 3 5 2" xfId="14089" xr:uid="{00000000-0005-0000-0000-000074390000}"/>
    <cellStyle name="Normál 8 2 2 2 4 3 5 2 2" xfId="14090" xr:uid="{00000000-0005-0000-0000-000075390000}"/>
    <cellStyle name="Normál 8 2 2 2 4 3 5 3" xfId="14091" xr:uid="{00000000-0005-0000-0000-000076390000}"/>
    <cellStyle name="Normál 8 2 2 2 4 3 5 4" xfId="14092" xr:uid="{00000000-0005-0000-0000-000077390000}"/>
    <cellStyle name="Normál 8 2 2 2 4 3 6" xfId="14093" xr:uid="{00000000-0005-0000-0000-000078390000}"/>
    <cellStyle name="Normál 8 2 2 2 4 3 6 2" xfId="14094" xr:uid="{00000000-0005-0000-0000-000079390000}"/>
    <cellStyle name="Normál 8 2 2 2 4 3 7" xfId="14095" xr:uid="{00000000-0005-0000-0000-00007A390000}"/>
    <cellStyle name="Normál 8 2 2 2 4 4" xfId="14096" xr:uid="{00000000-0005-0000-0000-00007B390000}"/>
    <cellStyle name="Normál 8 2 2 2 4 4 2" xfId="14097" xr:uid="{00000000-0005-0000-0000-00007C390000}"/>
    <cellStyle name="Normál 8 2 2 2 4 4 2 2" xfId="14098" xr:uid="{00000000-0005-0000-0000-00007D390000}"/>
    <cellStyle name="Normál 8 2 2 2 4 4 3" xfId="14099" xr:uid="{00000000-0005-0000-0000-00007E390000}"/>
    <cellStyle name="Normál 8 2 2 2 4 4 3 2" xfId="14100" xr:uid="{00000000-0005-0000-0000-00007F390000}"/>
    <cellStyle name="Normál 8 2 2 2 4 4 3 2 2" xfId="14101" xr:uid="{00000000-0005-0000-0000-000080390000}"/>
    <cellStyle name="Normál 8 2 2 2 4 4 3 3" xfId="14102" xr:uid="{00000000-0005-0000-0000-000081390000}"/>
    <cellStyle name="Normál 8 2 2 2 4 4 3 3 2" xfId="14103" xr:uid="{00000000-0005-0000-0000-000082390000}"/>
    <cellStyle name="Normál 8 2 2 2 4 4 3 3 2 2" xfId="14104" xr:uid="{00000000-0005-0000-0000-000083390000}"/>
    <cellStyle name="Normál 8 2 2 2 4 4 3 3 3" xfId="14105" xr:uid="{00000000-0005-0000-0000-000084390000}"/>
    <cellStyle name="Normál 8 2 2 2 4 4 3 3 4" xfId="14106" xr:uid="{00000000-0005-0000-0000-000085390000}"/>
    <cellStyle name="Normál 8 2 2 2 4 4 3 4" xfId="14107" xr:uid="{00000000-0005-0000-0000-000086390000}"/>
    <cellStyle name="Normál 8 2 2 2 4 4 3 4 2" xfId="14108" xr:uid="{00000000-0005-0000-0000-000087390000}"/>
    <cellStyle name="Normál 8 2 2 2 4 4 3 5" xfId="14109" xr:uid="{00000000-0005-0000-0000-000088390000}"/>
    <cellStyle name="Normál 8 2 2 2 4 4 4" xfId="14110" xr:uid="{00000000-0005-0000-0000-000089390000}"/>
    <cellStyle name="Normál 8 2 2 2 4 4 4 2" xfId="14111" xr:uid="{00000000-0005-0000-0000-00008A390000}"/>
    <cellStyle name="Normál 8 2 2 2 4 4 4 2 2" xfId="14112" xr:uid="{00000000-0005-0000-0000-00008B390000}"/>
    <cellStyle name="Normál 8 2 2 2 4 4 4 3" xfId="14113" xr:uid="{00000000-0005-0000-0000-00008C390000}"/>
    <cellStyle name="Normál 8 2 2 2 4 4 4 4" xfId="14114" xr:uid="{00000000-0005-0000-0000-00008D390000}"/>
    <cellStyle name="Normál 8 2 2 2 4 4 5" xfId="14115" xr:uid="{00000000-0005-0000-0000-00008E390000}"/>
    <cellStyle name="Normál 8 2 2 2 4 4 5 2" xfId="14116" xr:uid="{00000000-0005-0000-0000-00008F390000}"/>
    <cellStyle name="Normál 8 2 2 2 4 4 6" xfId="14117" xr:uid="{00000000-0005-0000-0000-000090390000}"/>
    <cellStyle name="Normál 8 2 2 2 4 5" xfId="14118" xr:uid="{00000000-0005-0000-0000-000091390000}"/>
    <cellStyle name="Normál 8 2 2 2 4 5 2" xfId="14119" xr:uid="{00000000-0005-0000-0000-000092390000}"/>
    <cellStyle name="Normál 8 2 2 2 4 6" xfId="14120" xr:uid="{00000000-0005-0000-0000-000093390000}"/>
    <cellStyle name="Normál 8 2 2 2 4 6 2" xfId="14121" xr:uid="{00000000-0005-0000-0000-000094390000}"/>
    <cellStyle name="Normál 8 2 2 2 4 6 2 2" xfId="14122" xr:uid="{00000000-0005-0000-0000-000095390000}"/>
    <cellStyle name="Normál 8 2 2 2 4 6 3" xfId="14123" xr:uid="{00000000-0005-0000-0000-000096390000}"/>
    <cellStyle name="Normál 8 2 2 2 4 6 3 2" xfId="14124" xr:uid="{00000000-0005-0000-0000-000097390000}"/>
    <cellStyle name="Normál 8 2 2 2 4 6 3 2 2" xfId="14125" xr:uid="{00000000-0005-0000-0000-000098390000}"/>
    <cellStyle name="Normál 8 2 2 2 4 6 3 3" xfId="14126" xr:uid="{00000000-0005-0000-0000-000099390000}"/>
    <cellStyle name="Normál 8 2 2 2 4 6 3 4" xfId="14127" xr:uid="{00000000-0005-0000-0000-00009A390000}"/>
    <cellStyle name="Normál 8 2 2 2 4 6 4" xfId="14128" xr:uid="{00000000-0005-0000-0000-00009B390000}"/>
    <cellStyle name="Normál 8 2 2 2 4 6 4 2" xfId="14129" xr:uid="{00000000-0005-0000-0000-00009C390000}"/>
    <cellStyle name="Normál 8 2 2 2 4 6 5" xfId="14130" xr:uid="{00000000-0005-0000-0000-00009D390000}"/>
    <cellStyle name="Normál 8 2 2 2 4 7" xfId="14131" xr:uid="{00000000-0005-0000-0000-00009E390000}"/>
    <cellStyle name="Normál 8 2 2 2 4 7 2" xfId="14132" xr:uid="{00000000-0005-0000-0000-00009F390000}"/>
    <cellStyle name="Normál 8 2 2 2 4 7 2 2" xfId="14133" xr:uid="{00000000-0005-0000-0000-0000A0390000}"/>
    <cellStyle name="Normál 8 2 2 2 4 7 3" xfId="14134" xr:uid="{00000000-0005-0000-0000-0000A1390000}"/>
    <cellStyle name="Normál 8 2 2 2 4 7 4" xfId="14135" xr:uid="{00000000-0005-0000-0000-0000A2390000}"/>
    <cellStyle name="Normál 8 2 2 2 4 8" xfId="14136" xr:uid="{00000000-0005-0000-0000-0000A3390000}"/>
    <cellStyle name="Normál 8 2 2 2 4 8 2" xfId="14137" xr:uid="{00000000-0005-0000-0000-0000A4390000}"/>
    <cellStyle name="Normál 8 2 2 2 4 9" xfId="14138" xr:uid="{00000000-0005-0000-0000-0000A5390000}"/>
    <cellStyle name="Normál 8 2 2 2 5" xfId="14139" xr:uid="{00000000-0005-0000-0000-0000A6390000}"/>
    <cellStyle name="Normál 8 2 2 2 5 2" xfId="14140" xr:uid="{00000000-0005-0000-0000-0000A7390000}"/>
    <cellStyle name="Normál 8 2 2 2 5 2 2" xfId="14141" xr:uid="{00000000-0005-0000-0000-0000A8390000}"/>
    <cellStyle name="Normál 8 2 2 2 5 2 2 2" xfId="14142" xr:uid="{00000000-0005-0000-0000-0000A9390000}"/>
    <cellStyle name="Normál 8 2 2 2 5 2 2 2 2" xfId="14143" xr:uid="{00000000-0005-0000-0000-0000AA390000}"/>
    <cellStyle name="Normál 8 2 2 2 5 2 2 3" xfId="14144" xr:uid="{00000000-0005-0000-0000-0000AB390000}"/>
    <cellStyle name="Normál 8 2 2 2 5 2 2 3 2" xfId="14145" xr:uid="{00000000-0005-0000-0000-0000AC390000}"/>
    <cellStyle name="Normál 8 2 2 2 5 2 2 3 2 2" xfId="14146" xr:uid="{00000000-0005-0000-0000-0000AD390000}"/>
    <cellStyle name="Normál 8 2 2 2 5 2 2 3 3" xfId="14147" xr:uid="{00000000-0005-0000-0000-0000AE390000}"/>
    <cellStyle name="Normál 8 2 2 2 5 2 2 3 3 2" xfId="14148" xr:uid="{00000000-0005-0000-0000-0000AF390000}"/>
    <cellStyle name="Normál 8 2 2 2 5 2 2 3 3 2 2" xfId="14149" xr:uid="{00000000-0005-0000-0000-0000B0390000}"/>
    <cellStyle name="Normál 8 2 2 2 5 2 2 3 3 3" xfId="14150" xr:uid="{00000000-0005-0000-0000-0000B1390000}"/>
    <cellStyle name="Normál 8 2 2 2 5 2 2 3 3 4" xfId="14151" xr:uid="{00000000-0005-0000-0000-0000B2390000}"/>
    <cellStyle name="Normál 8 2 2 2 5 2 2 3 4" xfId="14152" xr:uid="{00000000-0005-0000-0000-0000B3390000}"/>
    <cellStyle name="Normál 8 2 2 2 5 2 2 3 4 2" xfId="14153" xr:uid="{00000000-0005-0000-0000-0000B4390000}"/>
    <cellStyle name="Normál 8 2 2 2 5 2 2 3 5" xfId="14154" xr:uid="{00000000-0005-0000-0000-0000B5390000}"/>
    <cellStyle name="Normál 8 2 2 2 5 2 2 4" xfId="14155" xr:uid="{00000000-0005-0000-0000-0000B6390000}"/>
    <cellStyle name="Normál 8 2 2 2 5 2 2 4 2" xfId="14156" xr:uid="{00000000-0005-0000-0000-0000B7390000}"/>
    <cellStyle name="Normál 8 2 2 2 5 2 2 4 2 2" xfId="14157" xr:uid="{00000000-0005-0000-0000-0000B8390000}"/>
    <cellStyle name="Normál 8 2 2 2 5 2 2 4 3" xfId="14158" xr:uid="{00000000-0005-0000-0000-0000B9390000}"/>
    <cellStyle name="Normál 8 2 2 2 5 2 2 4 4" xfId="14159" xr:uid="{00000000-0005-0000-0000-0000BA390000}"/>
    <cellStyle name="Normál 8 2 2 2 5 2 2 5" xfId="14160" xr:uid="{00000000-0005-0000-0000-0000BB390000}"/>
    <cellStyle name="Normál 8 2 2 2 5 2 2 5 2" xfId="14161" xr:uid="{00000000-0005-0000-0000-0000BC390000}"/>
    <cellStyle name="Normál 8 2 2 2 5 2 2 6" xfId="14162" xr:uid="{00000000-0005-0000-0000-0000BD390000}"/>
    <cellStyle name="Normál 8 2 2 2 5 2 3" xfId="14163" xr:uid="{00000000-0005-0000-0000-0000BE390000}"/>
    <cellStyle name="Normál 8 2 2 2 5 2 3 2" xfId="14164" xr:uid="{00000000-0005-0000-0000-0000BF390000}"/>
    <cellStyle name="Normál 8 2 2 2 5 2 4" xfId="14165" xr:uid="{00000000-0005-0000-0000-0000C0390000}"/>
    <cellStyle name="Normál 8 2 2 2 5 2 4 2" xfId="14166" xr:uid="{00000000-0005-0000-0000-0000C1390000}"/>
    <cellStyle name="Normál 8 2 2 2 5 2 4 2 2" xfId="14167" xr:uid="{00000000-0005-0000-0000-0000C2390000}"/>
    <cellStyle name="Normál 8 2 2 2 5 2 4 3" xfId="14168" xr:uid="{00000000-0005-0000-0000-0000C3390000}"/>
    <cellStyle name="Normál 8 2 2 2 5 2 4 3 2" xfId="14169" xr:uid="{00000000-0005-0000-0000-0000C4390000}"/>
    <cellStyle name="Normál 8 2 2 2 5 2 4 3 2 2" xfId="14170" xr:uid="{00000000-0005-0000-0000-0000C5390000}"/>
    <cellStyle name="Normál 8 2 2 2 5 2 4 3 3" xfId="14171" xr:uid="{00000000-0005-0000-0000-0000C6390000}"/>
    <cellStyle name="Normál 8 2 2 2 5 2 4 3 4" xfId="14172" xr:uid="{00000000-0005-0000-0000-0000C7390000}"/>
    <cellStyle name="Normál 8 2 2 2 5 2 4 4" xfId="14173" xr:uid="{00000000-0005-0000-0000-0000C8390000}"/>
    <cellStyle name="Normál 8 2 2 2 5 2 4 4 2" xfId="14174" xr:uid="{00000000-0005-0000-0000-0000C9390000}"/>
    <cellStyle name="Normál 8 2 2 2 5 2 4 5" xfId="14175" xr:uid="{00000000-0005-0000-0000-0000CA390000}"/>
    <cellStyle name="Normál 8 2 2 2 5 2 5" xfId="14176" xr:uid="{00000000-0005-0000-0000-0000CB390000}"/>
    <cellStyle name="Normál 8 2 2 2 5 2 5 2" xfId="14177" xr:uid="{00000000-0005-0000-0000-0000CC390000}"/>
    <cellStyle name="Normál 8 2 2 2 5 2 5 2 2" xfId="14178" xr:uid="{00000000-0005-0000-0000-0000CD390000}"/>
    <cellStyle name="Normál 8 2 2 2 5 2 5 3" xfId="14179" xr:uid="{00000000-0005-0000-0000-0000CE390000}"/>
    <cellStyle name="Normál 8 2 2 2 5 2 5 4" xfId="14180" xr:uid="{00000000-0005-0000-0000-0000CF390000}"/>
    <cellStyle name="Normál 8 2 2 2 5 2 6" xfId="14181" xr:uid="{00000000-0005-0000-0000-0000D0390000}"/>
    <cellStyle name="Normál 8 2 2 2 5 2 6 2" xfId="14182" xr:uid="{00000000-0005-0000-0000-0000D1390000}"/>
    <cellStyle name="Normál 8 2 2 2 5 2 7" xfId="14183" xr:uid="{00000000-0005-0000-0000-0000D2390000}"/>
    <cellStyle name="Normál 8 2 2 2 5 3" xfId="14184" xr:uid="{00000000-0005-0000-0000-0000D3390000}"/>
    <cellStyle name="Normál 8 2 2 2 5 3 2" xfId="14185" xr:uid="{00000000-0005-0000-0000-0000D4390000}"/>
    <cellStyle name="Normál 8 2 2 2 5 3 2 2" xfId="14186" xr:uid="{00000000-0005-0000-0000-0000D5390000}"/>
    <cellStyle name="Normál 8 2 2 2 5 3 3" xfId="14187" xr:uid="{00000000-0005-0000-0000-0000D6390000}"/>
    <cellStyle name="Normál 8 2 2 2 5 3 3 2" xfId="14188" xr:uid="{00000000-0005-0000-0000-0000D7390000}"/>
    <cellStyle name="Normál 8 2 2 2 5 3 3 2 2" xfId="14189" xr:uid="{00000000-0005-0000-0000-0000D8390000}"/>
    <cellStyle name="Normál 8 2 2 2 5 3 3 3" xfId="14190" xr:uid="{00000000-0005-0000-0000-0000D9390000}"/>
    <cellStyle name="Normál 8 2 2 2 5 3 3 3 2" xfId="14191" xr:uid="{00000000-0005-0000-0000-0000DA390000}"/>
    <cellStyle name="Normál 8 2 2 2 5 3 3 3 2 2" xfId="14192" xr:uid="{00000000-0005-0000-0000-0000DB390000}"/>
    <cellStyle name="Normál 8 2 2 2 5 3 3 3 3" xfId="14193" xr:uid="{00000000-0005-0000-0000-0000DC390000}"/>
    <cellStyle name="Normál 8 2 2 2 5 3 3 3 4" xfId="14194" xr:uid="{00000000-0005-0000-0000-0000DD390000}"/>
    <cellStyle name="Normál 8 2 2 2 5 3 3 4" xfId="14195" xr:uid="{00000000-0005-0000-0000-0000DE390000}"/>
    <cellStyle name="Normál 8 2 2 2 5 3 3 4 2" xfId="14196" xr:uid="{00000000-0005-0000-0000-0000DF390000}"/>
    <cellStyle name="Normál 8 2 2 2 5 3 3 5" xfId="14197" xr:uid="{00000000-0005-0000-0000-0000E0390000}"/>
    <cellStyle name="Normál 8 2 2 2 5 3 4" xfId="14198" xr:uid="{00000000-0005-0000-0000-0000E1390000}"/>
    <cellStyle name="Normál 8 2 2 2 5 3 4 2" xfId="14199" xr:uid="{00000000-0005-0000-0000-0000E2390000}"/>
    <cellStyle name="Normál 8 2 2 2 5 3 4 2 2" xfId="14200" xr:uid="{00000000-0005-0000-0000-0000E3390000}"/>
    <cellStyle name="Normál 8 2 2 2 5 3 4 3" xfId="14201" xr:uid="{00000000-0005-0000-0000-0000E4390000}"/>
    <cellStyle name="Normál 8 2 2 2 5 3 4 4" xfId="14202" xr:uid="{00000000-0005-0000-0000-0000E5390000}"/>
    <cellStyle name="Normál 8 2 2 2 5 3 5" xfId="14203" xr:uid="{00000000-0005-0000-0000-0000E6390000}"/>
    <cellStyle name="Normál 8 2 2 2 5 3 5 2" xfId="14204" xr:uid="{00000000-0005-0000-0000-0000E7390000}"/>
    <cellStyle name="Normál 8 2 2 2 5 3 6" xfId="14205" xr:uid="{00000000-0005-0000-0000-0000E8390000}"/>
    <cellStyle name="Normál 8 2 2 2 5 4" xfId="14206" xr:uid="{00000000-0005-0000-0000-0000E9390000}"/>
    <cellStyle name="Normál 8 2 2 2 5 4 2" xfId="14207" xr:uid="{00000000-0005-0000-0000-0000EA390000}"/>
    <cellStyle name="Normál 8 2 2 2 5 5" xfId="14208" xr:uid="{00000000-0005-0000-0000-0000EB390000}"/>
    <cellStyle name="Normál 8 2 2 2 5 5 2" xfId="14209" xr:uid="{00000000-0005-0000-0000-0000EC390000}"/>
    <cellStyle name="Normál 8 2 2 2 5 5 2 2" xfId="14210" xr:uid="{00000000-0005-0000-0000-0000ED390000}"/>
    <cellStyle name="Normál 8 2 2 2 5 5 3" xfId="14211" xr:uid="{00000000-0005-0000-0000-0000EE390000}"/>
    <cellStyle name="Normál 8 2 2 2 5 5 3 2" xfId="14212" xr:uid="{00000000-0005-0000-0000-0000EF390000}"/>
    <cellStyle name="Normál 8 2 2 2 5 5 3 2 2" xfId="14213" xr:uid="{00000000-0005-0000-0000-0000F0390000}"/>
    <cellStyle name="Normál 8 2 2 2 5 5 3 3" xfId="14214" xr:uid="{00000000-0005-0000-0000-0000F1390000}"/>
    <cellStyle name="Normál 8 2 2 2 5 5 3 4" xfId="14215" xr:uid="{00000000-0005-0000-0000-0000F2390000}"/>
    <cellStyle name="Normál 8 2 2 2 5 5 4" xfId="14216" xr:uid="{00000000-0005-0000-0000-0000F3390000}"/>
    <cellStyle name="Normál 8 2 2 2 5 5 4 2" xfId="14217" xr:uid="{00000000-0005-0000-0000-0000F4390000}"/>
    <cellStyle name="Normál 8 2 2 2 5 5 5" xfId="14218" xr:uid="{00000000-0005-0000-0000-0000F5390000}"/>
    <cellStyle name="Normál 8 2 2 2 5 6" xfId="14219" xr:uid="{00000000-0005-0000-0000-0000F6390000}"/>
    <cellStyle name="Normál 8 2 2 2 5 6 2" xfId="14220" xr:uid="{00000000-0005-0000-0000-0000F7390000}"/>
    <cellStyle name="Normál 8 2 2 2 5 6 2 2" xfId="14221" xr:uid="{00000000-0005-0000-0000-0000F8390000}"/>
    <cellStyle name="Normál 8 2 2 2 5 6 3" xfId="14222" xr:uid="{00000000-0005-0000-0000-0000F9390000}"/>
    <cellStyle name="Normál 8 2 2 2 5 6 4" xfId="14223" xr:uid="{00000000-0005-0000-0000-0000FA390000}"/>
    <cellStyle name="Normál 8 2 2 2 5 7" xfId="14224" xr:uid="{00000000-0005-0000-0000-0000FB390000}"/>
    <cellStyle name="Normál 8 2 2 2 5 7 2" xfId="14225" xr:uid="{00000000-0005-0000-0000-0000FC390000}"/>
    <cellStyle name="Normál 8 2 2 2 5 8" xfId="14226" xr:uid="{00000000-0005-0000-0000-0000FD390000}"/>
    <cellStyle name="Normál 8 2 2 2 6" xfId="14227" xr:uid="{00000000-0005-0000-0000-0000FE390000}"/>
    <cellStyle name="Normál 8 2 2 2 6 2" xfId="14228" xr:uid="{00000000-0005-0000-0000-0000FF390000}"/>
    <cellStyle name="Normál 8 2 2 2 6 2 2" xfId="14229" xr:uid="{00000000-0005-0000-0000-0000003A0000}"/>
    <cellStyle name="Normál 8 2 2 2 6 2 2 2" xfId="14230" xr:uid="{00000000-0005-0000-0000-0000013A0000}"/>
    <cellStyle name="Normál 8 2 2 2 6 2 2 2 2" xfId="14231" xr:uid="{00000000-0005-0000-0000-0000023A0000}"/>
    <cellStyle name="Normál 8 2 2 2 6 2 2 3" xfId="14232" xr:uid="{00000000-0005-0000-0000-0000033A0000}"/>
    <cellStyle name="Normál 8 2 2 2 6 2 2 3 2" xfId="14233" xr:uid="{00000000-0005-0000-0000-0000043A0000}"/>
    <cellStyle name="Normál 8 2 2 2 6 2 2 3 2 2" xfId="14234" xr:uid="{00000000-0005-0000-0000-0000053A0000}"/>
    <cellStyle name="Normál 8 2 2 2 6 2 2 3 3" xfId="14235" xr:uid="{00000000-0005-0000-0000-0000063A0000}"/>
    <cellStyle name="Normál 8 2 2 2 6 2 2 3 3 2" xfId="14236" xr:uid="{00000000-0005-0000-0000-0000073A0000}"/>
    <cellStyle name="Normál 8 2 2 2 6 2 2 3 3 2 2" xfId="14237" xr:uid="{00000000-0005-0000-0000-0000083A0000}"/>
    <cellStyle name="Normál 8 2 2 2 6 2 2 3 3 3" xfId="14238" xr:uid="{00000000-0005-0000-0000-0000093A0000}"/>
    <cellStyle name="Normál 8 2 2 2 6 2 2 3 3 4" xfId="14239" xr:uid="{00000000-0005-0000-0000-00000A3A0000}"/>
    <cellStyle name="Normál 8 2 2 2 6 2 2 3 4" xfId="14240" xr:uid="{00000000-0005-0000-0000-00000B3A0000}"/>
    <cellStyle name="Normál 8 2 2 2 6 2 2 3 4 2" xfId="14241" xr:uid="{00000000-0005-0000-0000-00000C3A0000}"/>
    <cellStyle name="Normál 8 2 2 2 6 2 2 3 5" xfId="14242" xr:uid="{00000000-0005-0000-0000-00000D3A0000}"/>
    <cellStyle name="Normál 8 2 2 2 6 2 2 4" xfId="14243" xr:uid="{00000000-0005-0000-0000-00000E3A0000}"/>
    <cellStyle name="Normál 8 2 2 2 6 2 2 4 2" xfId="14244" xr:uid="{00000000-0005-0000-0000-00000F3A0000}"/>
    <cellStyle name="Normál 8 2 2 2 6 2 2 4 2 2" xfId="14245" xr:uid="{00000000-0005-0000-0000-0000103A0000}"/>
    <cellStyle name="Normál 8 2 2 2 6 2 2 4 3" xfId="14246" xr:uid="{00000000-0005-0000-0000-0000113A0000}"/>
    <cellStyle name="Normál 8 2 2 2 6 2 2 4 4" xfId="14247" xr:uid="{00000000-0005-0000-0000-0000123A0000}"/>
    <cellStyle name="Normál 8 2 2 2 6 2 2 5" xfId="14248" xr:uid="{00000000-0005-0000-0000-0000133A0000}"/>
    <cellStyle name="Normál 8 2 2 2 6 2 2 5 2" xfId="14249" xr:uid="{00000000-0005-0000-0000-0000143A0000}"/>
    <cellStyle name="Normál 8 2 2 2 6 2 2 6" xfId="14250" xr:uid="{00000000-0005-0000-0000-0000153A0000}"/>
    <cellStyle name="Normál 8 2 2 2 6 2 3" xfId="14251" xr:uid="{00000000-0005-0000-0000-0000163A0000}"/>
    <cellStyle name="Normál 8 2 2 2 6 2 3 2" xfId="14252" xr:uid="{00000000-0005-0000-0000-0000173A0000}"/>
    <cellStyle name="Normál 8 2 2 2 6 2 4" xfId="14253" xr:uid="{00000000-0005-0000-0000-0000183A0000}"/>
    <cellStyle name="Normál 8 2 2 2 6 2 4 2" xfId="14254" xr:uid="{00000000-0005-0000-0000-0000193A0000}"/>
    <cellStyle name="Normál 8 2 2 2 6 2 4 2 2" xfId="14255" xr:uid="{00000000-0005-0000-0000-00001A3A0000}"/>
    <cellStyle name="Normál 8 2 2 2 6 2 4 3" xfId="14256" xr:uid="{00000000-0005-0000-0000-00001B3A0000}"/>
    <cellStyle name="Normál 8 2 2 2 6 2 4 3 2" xfId="14257" xr:uid="{00000000-0005-0000-0000-00001C3A0000}"/>
    <cellStyle name="Normál 8 2 2 2 6 2 4 3 2 2" xfId="14258" xr:uid="{00000000-0005-0000-0000-00001D3A0000}"/>
    <cellStyle name="Normál 8 2 2 2 6 2 4 3 3" xfId="14259" xr:uid="{00000000-0005-0000-0000-00001E3A0000}"/>
    <cellStyle name="Normál 8 2 2 2 6 2 4 3 4" xfId="14260" xr:uid="{00000000-0005-0000-0000-00001F3A0000}"/>
    <cellStyle name="Normál 8 2 2 2 6 2 4 4" xfId="14261" xr:uid="{00000000-0005-0000-0000-0000203A0000}"/>
    <cellStyle name="Normál 8 2 2 2 6 2 4 4 2" xfId="14262" xr:uid="{00000000-0005-0000-0000-0000213A0000}"/>
    <cellStyle name="Normál 8 2 2 2 6 2 4 5" xfId="14263" xr:uid="{00000000-0005-0000-0000-0000223A0000}"/>
    <cellStyle name="Normál 8 2 2 2 6 2 5" xfId="14264" xr:uid="{00000000-0005-0000-0000-0000233A0000}"/>
    <cellStyle name="Normál 8 2 2 2 6 2 5 2" xfId="14265" xr:uid="{00000000-0005-0000-0000-0000243A0000}"/>
    <cellStyle name="Normál 8 2 2 2 6 2 5 2 2" xfId="14266" xr:uid="{00000000-0005-0000-0000-0000253A0000}"/>
    <cellStyle name="Normál 8 2 2 2 6 2 5 3" xfId="14267" xr:uid="{00000000-0005-0000-0000-0000263A0000}"/>
    <cellStyle name="Normál 8 2 2 2 6 2 5 4" xfId="14268" xr:uid="{00000000-0005-0000-0000-0000273A0000}"/>
    <cellStyle name="Normál 8 2 2 2 6 2 6" xfId="14269" xr:uid="{00000000-0005-0000-0000-0000283A0000}"/>
    <cellStyle name="Normál 8 2 2 2 6 2 6 2" xfId="14270" xr:uid="{00000000-0005-0000-0000-0000293A0000}"/>
    <cellStyle name="Normál 8 2 2 2 6 2 7" xfId="14271" xr:uid="{00000000-0005-0000-0000-00002A3A0000}"/>
    <cellStyle name="Normál 8 2 2 2 6 3" xfId="14272" xr:uid="{00000000-0005-0000-0000-00002B3A0000}"/>
    <cellStyle name="Normál 8 2 2 2 6 3 2" xfId="14273" xr:uid="{00000000-0005-0000-0000-00002C3A0000}"/>
    <cellStyle name="Normál 8 2 2 2 6 3 2 2" xfId="14274" xr:uid="{00000000-0005-0000-0000-00002D3A0000}"/>
    <cellStyle name="Normál 8 2 2 2 6 3 3" xfId="14275" xr:uid="{00000000-0005-0000-0000-00002E3A0000}"/>
    <cellStyle name="Normál 8 2 2 2 6 3 3 2" xfId="14276" xr:uid="{00000000-0005-0000-0000-00002F3A0000}"/>
    <cellStyle name="Normál 8 2 2 2 6 3 3 2 2" xfId="14277" xr:uid="{00000000-0005-0000-0000-0000303A0000}"/>
    <cellStyle name="Normál 8 2 2 2 6 3 3 3" xfId="14278" xr:uid="{00000000-0005-0000-0000-0000313A0000}"/>
    <cellStyle name="Normál 8 2 2 2 6 3 3 3 2" xfId="14279" xr:uid="{00000000-0005-0000-0000-0000323A0000}"/>
    <cellStyle name="Normál 8 2 2 2 6 3 3 3 2 2" xfId="14280" xr:uid="{00000000-0005-0000-0000-0000333A0000}"/>
    <cellStyle name="Normál 8 2 2 2 6 3 3 3 3" xfId="14281" xr:uid="{00000000-0005-0000-0000-0000343A0000}"/>
    <cellStyle name="Normál 8 2 2 2 6 3 3 3 4" xfId="14282" xr:uid="{00000000-0005-0000-0000-0000353A0000}"/>
    <cellStyle name="Normál 8 2 2 2 6 3 3 4" xfId="14283" xr:uid="{00000000-0005-0000-0000-0000363A0000}"/>
    <cellStyle name="Normál 8 2 2 2 6 3 3 4 2" xfId="14284" xr:uid="{00000000-0005-0000-0000-0000373A0000}"/>
    <cellStyle name="Normál 8 2 2 2 6 3 3 5" xfId="14285" xr:uid="{00000000-0005-0000-0000-0000383A0000}"/>
    <cellStyle name="Normál 8 2 2 2 6 3 4" xfId="14286" xr:uid="{00000000-0005-0000-0000-0000393A0000}"/>
    <cellStyle name="Normál 8 2 2 2 6 3 4 2" xfId="14287" xr:uid="{00000000-0005-0000-0000-00003A3A0000}"/>
    <cellStyle name="Normál 8 2 2 2 6 3 4 2 2" xfId="14288" xr:uid="{00000000-0005-0000-0000-00003B3A0000}"/>
    <cellStyle name="Normál 8 2 2 2 6 3 4 3" xfId="14289" xr:uid="{00000000-0005-0000-0000-00003C3A0000}"/>
    <cellStyle name="Normál 8 2 2 2 6 3 4 4" xfId="14290" xr:uid="{00000000-0005-0000-0000-00003D3A0000}"/>
    <cellStyle name="Normál 8 2 2 2 6 3 5" xfId="14291" xr:uid="{00000000-0005-0000-0000-00003E3A0000}"/>
    <cellStyle name="Normál 8 2 2 2 6 3 5 2" xfId="14292" xr:uid="{00000000-0005-0000-0000-00003F3A0000}"/>
    <cellStyle name="Normál 8 2 2 2 6 3 6" xfId="14293" xr:uid="{00000000-0005-0000-0000-0000403A0000}"/>
    <cellStyle name="Normál 8 2 2 2 6 4" xfId="14294" xr:uid="{00000000-0005-0000-0000-0000413A0000}"/>
    <cellStyle name="Normál 8 2 2 2 6 4 2" xfId="14295" xr:uid="{00000000-0005-0000-0000-0000423A0000}"/>
    <cellStyle name="Normál 8 2 2 2 6 5" xfId="14296" xr:uid="{00000000-0005-0000-0000-0000433A0000}"/>
    <cellStyle name="Normál 8 2 2 2 6 5 2" xfId="14297" xr:uid="{00000000-0005-0000-0000-0000443A0000}"/>
    <cellStyle name="Normál 8 2 2 2 6 5 2 2" xfId="14298" xr:uid="{00000000-0005-0000-0000-0000453A0000}"/>
    <cellStyle name="Normál 8 2 2 2 6 5 3" xfId="14299" xr:uid="{00000000-0005-0000-0000-0000463A0000}"/>
    <cellStyle name="Normál 8 2 2 2 6 5 3 2" xfId="14300" xr:uid="{00000000-0005-0000-0000-0000473A0000}"/>
    <cellStyle name="Normál 8 2 2 2 6 5 3 2 2" xfId="14301" xr:uid="{00000000-0005-0000-0000-0000483A0000}"/>
    <cellStyle name="Normál 8 2 2 2 6 5 3 3" xfId="14302" xr:uid="{00000000-0005-0000-0000-0000493A0000}"/>
    <cellStyle name="Normál 8 2 2 2 6 5 3 4" xfId="14303" xr:uid="{00000000-0005-0000-0000-00004A3A0000}"/>
    <cellStyle name="Normál 8 2 2 2 6 5 4" xfId="14304" xr:uid="{00000000-0005-0000-0000-00004B3A0000}"/>
    <cellStyle name="Normál 8 2 2 2 6 5 4 2" xfId="14305" xr:uid="{00000000-0005-0000-0000-00004C3A0000}"/>
    <cellStyle name="Normál 8 2 2 2 6 5 5" xfId="14306" xr:uid="{00000000-0005-0000-0000-00004D3A0000}"/>
    <cellStyle name="Normál 8 2 2 2 6 6" xfId="14307" xr:uid="{00000000-0005-0000-0000-00004E3A0000}"/>
    <cellStyle name="Normál 8 2 2 2 6 6 2" xfId="14308" xr:uid="{00000000-0005-0000-0000-00004F3A0000}"/>
    <cellStyle name="Normál 8 2 2 2 6 6 2 2" xfId="14309" xr:uid="{00000000-0005-0000-0000-0000503A0000}"/>
    <cellStyle name="Normál 8 2 2 2 6 6 3" xfId="14310" xr:uid="{00000000-0005-0000-0000-0000513A0000}"/>
    <cellStyle name="Normál 8 2 2 2 6 6 4" xfId="14311" xr:uid="{00000000-0005-0000-0000-0000523A0000}"/>
    <cellStyle name="Normál 8 2 2 2 6 7" xfId="14312" xr:uid="{00000000-0005-0000-0000-0000533A0000}"/>
    <cellStyle name="Normál 8 2 2 2 6 7 2" xfId="14313" xr:uid="{00000000-0005-0000-0000-0000543A0000}"/>
    <cellStyle name="Normál 8 2 2 2 6 8" xfId="14314" xr:uid="{00000000-0005-0000-0000-0000553A0000}"/>
    <cellStyle name="Normál 8 2 2 2 7" xfId="14315" xr:uid="{00000000-0005-0000-0000-0000563A0000}"/>
    <cellStyle name="Normál 8 2 2 2 7 2" xfId="14316" xr:uid="{00000000-0005-0000-0000-0000573A0000}"/>
    <cellStyle name="Normál 8 2 2 2 7 2 2" xfId="14317" xr:uid="{00000000-0005-0000-0000-0000583A0000}"/>
    <cellStyle name="Normál 8 2 2 2 7 2 2 2" xfId="14318" xr:uid="{00000000-0005-0000-0000-0000593A0000}"/>
    <cellStyle name="Normál 8 2 2 2 7 2 2 2 2" xfId="14319" xr:uid="{00000000-0005-0000-0000-00005A3A0000}"/>
    <cellStyle name="Normál 8 2 2 2 7 2 2 3" xfId="14320" xr:uid="{00000000-0005-0000-0000-00005B3A0000}"/>
    <cellStyle name="Normál 8 2 2 2 7 2 2 3 2" xfId="14321" xr:uid="{00000000-0005-0000-0000-00005C3A0000}"/>
    <cellStyle name="Normál 8 2 2 2 7 2 2 3 2 2" xfId="14322" xr:uid="{00000000-0005-0000-0000-00005D3A0000}"/>
    <cellStyle name="Normál 8 2 2 2 7 2 2 3 3" xfId="14323" xr:uid="{00000000-0005-0000-0000-00005E3A0000}"/>
    <cellStyle name="Normál 8 2 2 2 7 2 2 3 3 2" xfId="14324" xr:uid="{00000000-0005-0000-0000-00005F3A0000}"/>
    <cellStyle name="Normál 8 2 2 2 7 2 2 3 3 2 2" xfId="14325" xr:uid="{00000000-0005-0000-0000-0000603A0000}"/>
    <cellStyle name="Normál 8 2 2 2 7 2 2 3 3 3" xfId="14326" xr:uid="{00000000-0005-0000-0000-0000613A0000}"/>
    <cellStyle name="Normál 8 2 2 2 7 2 2 3 3 4" xfId="14327" xr:uid="{00000000-0005-0000-0000-0000623A0000}"/>
    <cellStyle name="Normál 8 2 2 2 7 2 2 3 4" xfId="14328" xr:uid="{00000000-0005-0000-0000-0000633A0000}"/>
    <cellStyle name="Normál 8 2 2 2 7 2 2 3 4 2" xfId="14329" xr:uid="{00000000-0005-0000-0000-0000643A0000}"/>
    <cellStyle name="Normál 8 2 2 2 7 2 2 3 5" xfId="14330" xr:uid="{00000000-0005-0000-0000-0000653A0000}"/>
    <cellStyle name="Normál 8 2 2 2 7 2 2 4" xfId="14331" xr:uid="{00000000-0005-0000-0000-0000663A0000}"/>
    <cellStyle name="Normál 8 2 2 2 7 2 2 4 2" xfId="14332" xr:uid="{00000000-0005-0000-0000-0000673A0000}"/>
    <cellStyle name="Normál 8 2 2 2 7 2 2 4 2 2" xfId="14333" xr:uid="{00000000-0005-0000-0000-0000683A0000}"/>
    <cellStyle name="Normál 8 2 2 2 7 2 2 4 3" xfId="14334" xr:uid="{00000000-0005-0000-0000-0000693A0000}"/>
    <cellStyle name="Normál 8 2 2 2 7 2 2 4 4" xfId="14335" xr:uid="{00000000-0005-0000-0000-00006A3A0000}"/>
    <cellStyle name="Normál 8 2 2 2 7 2 2 5" xfId="14336" xr:uid="{00000000-0005-0000-0000-00006B3A0000}"/>
    <cellStyle name="Normál 8 2 2 2 7 2 2 5 2" xfId="14337" xr:uid="{00000000-0005-0000-0000-00006C3A0000}"/>
    <cellStyle name="Normál 8 2 2 2 7 2 2 6" xfId="14338" xr:uid="{00000000-0005-0000-0000-00006D3A0000}"/>
    <cellStyle name="Normál 8 2 2 2 7 2 3" xfId="14339" xr:uid="{00000000-0005-0000-0000-00006E3A0000}"/>
    <cellStyle name="Normál 8 2 2 2 7 2 3 2" xfId="14340" xr:uid="{00000000-0005-0000-0000-00006F3A0000}"/>
    <cellStyle name="Normál 8 2 2 2 7 2 4" xfId="14341" xr:uid="{00000000-0005-0000-0000-0000703A0000}"/>
    <cellStyle name="Normál 8 2 2 2 7 2 4 2" xfId="14342" xr:uid="{00000000-0005-0000-0000-0000713A0000}"/>
    <cellStyle name="Normál 8 2 2 2 7 2 4 2 2" xfId="14343" xr:uid="{00000000-0005-0000-0000-0000723A0000}"/>
    <cellStyle name="Normál 8 2 2 2 7 2 4 3" xfId="14344" xr:uid="{00000000-0005-0000-0000-0000733A0000}"/>
    <cellStyle name="Normál 8 2 2 2 7 2 4 3 2" xfId="14345" xr:uid="{00000000-0005-0000-0000-0000743A0000}"/>
    <cellStyle name="Normál 8 2 2 2 7 2 4 3 2 2" xfId="14346" xr:uid="{00000000-0005-0000-0000-0000753A0000}"/>
    <cellStyle name="Normál 8 2 2 2 7 2 4 3 3" xfId="14347" xr:uid="{00000000-0005-0000-0000-0000763A0000}"/>
    <cellStyle name="Normál 8 2 2 2 7 2 4 3 4" xfId="14348" xr:uid="{00000000-0005-0000-0000-0000773A0000}"/>
    <cellStyle name="Normál 8 2 2 2 7 2 4 4" xfId="14349" xr:uid="{00000000-0005-0000-0000-0000783A0000}"/>
    <cellStyle name="Normál 8 2 2 2 7 2 4 4 2" xfId="14350" xr:uid="{00000000-0005-0000-0000-0000793A0000}"/>
    <cellStyle name="Normál 8 2 2 2 7 2 4 5" xfId="14351" xr:uid="{00000000-0005-0000-0000-00007A3A0000}"/>
    <cellStyle name="Normál 8 2 2 2 7 2 5" xfId="14352" xr:uid="{00000000-0005-0000-0000-00007B3A0000}"/>
    <cellStyle name="Normál 8 2 2 2 7 2 5 2" xfId="14353" xr:uid="{00000000-0005-0000-0000-00007C3A0000}"/>
    <cellStyle name="Normál 8 2 2 2 7 2 5 2 2" xfId="14354" xr:uid="{00000000-0005-0000-0000-00007D3A0000}"/>
    <cellStyle name="Normál 8 2 2 2 7 2 5 3" xfId="14355" xr:uid="{00000000-0005-0000-0000-00007E3A0000}"/>
    <cellStyle name="Normál 8 2 2 2 7 2 5 4" xfId="14356" xr:uid="{00000000-0005-0000-0000-00007F3A0000}"/>
    <cellStyle name="Normál 8 2 2 2 7 2 6" xfId="14357" xr:uid="{00000000-0005-0000-0000-0000803A0000}"/>
    <cellStyle name="Normál 8 2 2 2 7 2 6 2" xfId="14358" xr:uid="{00000000-0005-0000-0000-0000813A0000}"/>
    <cellStyle name="Normál 8 2 2 2 7 2 7" xfId="14359" xr:uid="{00000000-0005-0000-0000-0000823A0000}"/>
    <cellStyle name="Normál 8 2 2 2 7 3" xfId="14360" xr:uid="{00000000-0005-0000-0000-0000833A0000}"/>
    <cellStyle name="Normál 8 2 2 2 7 3 2" xfId="14361" xr:uid="{00000000-0005-0000-0000-0000843A0000}"/>
    <cellStyle name="Normál 8 2 2 2 7 3 2 2" xfId="14362" xr:uid="{00000000-0005-0000-0000-0000853A0000}"/>
    <cellStyle name="Normál 8 2 2 2 7 3 3" xfId="14363" xr:uid="{00000000-0005-0000-0000-0000863A0000}"/>
    <cellStyle name="Normál 8 2 2 2 7 3 3 2" xfId="14364" xr:uid="{00000000-0005-0000-0000-0000873A0000}"/>
    <cellStyle name="Normál 8 2 2 2 7 3 3 2 2" xfId="14365" xr:uid="{00000000-0005-0000-0000-0000883A0000}"/>
    <cellStyle name="Normál 8 2 2 2 7 3 3 3" xfId="14366" xr:uid="{00000000-0005-0000-0000-0000893A0000}"/>
    <cellStyle name="Normál 8 2 2 2 7 3 3 3 2" xfId="14367" xr:uid="{00000000-0005-0000-0000-00008A3A0000}"/>
    <cellStyle name="Normál 8 2 2 2 7 3 3 3 2 2" xfId="14368" xr:uid="{00000000-0005-0000-0000-00008B3A0000}"/>
    <cellStyle name="Normál 8 2 2 2 7 3 3 3 3" xfId="14369" xr:uid="{00000000-0005-0000-0000-00008C3A0000}"/>
    <cellStyle name="Normál 8 2 2 2 7 3 3 3 4" xfId="14370" xr:uid="{00000000-0005-0000-0000-00008D3A0000}"/>
    <cellStyle name="Normál 8 2 2 2 7 3 3 4" xfId="14371" xr:uid="{00000000-0005-0000-0000-00008E3A0000}"/>
    <cellStyle name="Normál 8 2 2 2 7 3 3 4 2" xfId="14372" xr:uid="{00000000-0005-0000-0000-00008F3A0000}"/>
    <cellStyle name="Normál 8 2 2 2 7 3 3 5" xfId="14373" xr:uid="{00000000-0005-0000-0000-0000903A0000}"/>
    <cellStyle name="Normál 8 2 2 2 7 3 4" xfId="14374" xr:uid="{00000000-0005-0000-0000-0000913A0000}"/>
    <cellStyle name="Normál 8 2 2 2 7 3 4 2" xfId="14375" xr:uid="{00000000-0005-0000-0000-0000923A0000}"/>
    <cellStyle name="Normál 8 2 2 2 7 3 4 2 2" xfId="14376" xr:uid="{00000000-0005-0000-0000-0000933A0000}"/>
    <cellStyle name="Normál 8 2 2 2 7 3 4 3" xfId="14377" xr:uid="{00000000-0005-0000-0000-0000943A0000}"/>
    <cellStyle name="Normál 8 2 2 2 7 3 4 4" xfId="14378" xr:uid="{00000000-0005-0000-0000-0000953A0000}"/>
    <cellStyle name="Normál 8 2 2 2 7 3 5" xfId="14379" xr:uid="{00000000-0005-0000-0000-0000963A0000}"/>
    <cellStyle name="Normál 8 2 2 2 7 3 5 2" xfId="14380" xr:uid="{00000000-0005-0000-0000-0000973A0000}"/>
    <cellStyle name="Normál 8 2 2 2 7 3 6" xfId="14381" xr:uid="{00000000-0005-0000-0000-0000983A0000}"/>
    <cellStyle name="Normál 8 2 2 2 7 4" xfId="14382" xr:uid="{00000000-0005-0000-0000-0000993A0000}"/>
    <cellStyle name="Normál 8 2 2 2 7 4 2" xfId="14383" xr:uid="{00000000-0005-0000-0000-00009A3A0000}"/>
    <cellStyle name="Normál 8 2 2 2 7 5" xfId="14384" xr:uid="{00000000-0005-0000-0000-00009B3A0000}"/>
    <cellStyle name="Normál 8 2 2 2 7 5 2" xfId="14385" xr:uid="{00000000-0005-0000-0000-00009C3A0000}"/>
    <cellStyle name="Normál 8 2 2 2 7 5 2 2" xfId="14386" xr:uid="{00000000-0005-0000-0000-00009D3A0000}"/>
    <cellStyle name="Normál 8 2 2 2 7 5 3" xfId="14387" xr:uid="{00000000-0005-0000-0000-00009E3A0000}"/>
    <cellStyle name="Normál 8 2 2 2 7 5 3 2" xfId="14388" xr:uid="{00000000-0005-0000-0000-00009F3A0000}"/>
    <cellStyle name="Normál 8 2 2 2 7 5 3 2 2" xfId="14389" xr:uid="{00000000-0005-0000-0000-0000A03A0000}"/>
    <cellStyle name="Normál 8 2 2 2 7 5 3 3" xfId="14390" xr:uid="{00000000-0005-0000-0000-0000A13A0000}"/>
    <cellStyle name="Normál 8 2 2 2 7 5 3 4" xfId="14391" xr:uid="{00000000-0005-0000-0000-0000A23A0000}"/>
    <cellStyle name="Normál 8 2 2 2 7 5 4" xfId="14392" xr:uid="{00000000-0005-0000-0000-0000A33A0000}"/>
    <cellStyle name="Normál 8 2 2 2 7 5 4 2" xfId="14393" xr:uid="{00000000-0005-0000-0000-0000A43A0000}"/>
    <cellStyle name="Normál 8 2 2 2 7 5 5" xfId="14394" xr:uid="{00000000-0005-0000-0000-0000A53A0000}"/>
    <cellStyle name="Normál 8 2 2 2 7 6" xfId="14395" xr:uid="{00000000-0005-0000-0000-0000A63A0000}"/>
    <cellStyle name="Normál 8 2 2 2 7 6 2" xfId="14396" xr:uid="{00000000-0005-0000-0000-0000A73A0000}"/>
    <cellStyle name="Normál 8 2 2 2 7 6 2 2" xfId="14397" xr:uid="{00000000-0005-0000-0000-0000A83A0000}"/>
    <cellStyle name="Normál 8 2 2 2 7 6 3" xfId="14398" xr:uid="{00000000-0005-0000-0000-0000A93A0000}"/>
    <cellStyle name="Normál 8 2 2 2 7 6 4" xfId="14399" xr:uid="{00000000-0005-0000-0000-0000AA3A0000}"/>
    <cellStyle name="Normál 8 2 2 2 7 7" xfId="14400" xr:uid="{00000000-0005-0000-0000-0000AB3A0000}"/>
    <cellStyle name="Normál 8 2 2 2 7 7 2" xfId="14401" xr:uid="{00000000-0005-0000-0000-0000AC3A0000}"/>
    <cellStyle name="Normál 8 2 2 2 7 8" xfId="14402" xr:uid="{00000000-0005-0000-0000-0000AD3A0000}"/>
    <cellStyle name="Normál 8 2 2 2 8" xfId="14403" xr:uid="{00000000-0005-0000-0000-0000AE3A0000}"/>
    <cellStyle name="Normál 8 2 2 2 8 2" xfId="14404" xr:uid="{00000000-0005-0000-0000-0000AF3A0000}"/>
    <cellStyle name="Normál 8 2 2 2 8 2 2" xfId="14405" xr:uid="{00000000-0005-0000-0000-0000B03A0000}"/>
    <cellStyle name="Normál 8 2 2 2 8 2 2 2" xfId="14406" xr:uid="{00000000-0005-0000-0000-0000B13A0000}"/>
    <cellStyle name="Normál 8 2 2 2 8 2 3" xfId="14407" xr:uid="{00000000-0005-0000-0000-0000B23A0000}"/>
    <cellStyle name="Normál 8 2 2 2 8 2 3 2" xfId="14408" xr:uid="{00000000-0005-0000-0000-0000B33A0000}"/>
    <cellStyle name="Normál 8 2 2 2 8 2 3 2 2" xfId="14409" xr:uid="{00000000-0005-0000-0000-0000B43A0000}"/>
    <cellStyle name="Normál 8 2 2 2 8 2 3 3" xfId="14410" xr:uid="{00000000-0005-0000-0000-0000B53A0000}"/>
    <cellStyle name="Normál 8 2 2 2 8 2 3 3 2" xfId="14411" xr:uid="{00000000-0005-0000-0000-0000B63A0000}"/>
    <cellStyle name="Normál 8 2 2 2 8 2 3 3 2 2" xfId="14412" xr:uid="{00000000-0005-0000-0000-0000B73A0000}"/>
    <cellStyle name="Normál 8 2 2 2 8 2 3 3 3" xfId="14413" xr:uid="{00000000-0005-0000-0000-0000B83A0000}"/>
    <cellStyle name="Normál 8 2 2 2 8 2 3 3 4" xfId="14414" xr:uid="{00000000-0005-0000-0000-0000B93A0000}"/>
    <cellStyle name="Normál 8 2 2 2 8 2 3 4" xfId="14415" xr:uid="{00000000-0005-0000-0000-0000BA3A0000}"/>
    <cellStyle name="Normál 8 2 2 2 8 2 3 4 2" xfId="14416" xr:uid="{00000000-0005-0000-0000-0000BB3A0000}"/>
    <cellStyle name="Normál 8 2 2 2 8 2 3 5" xfId="14417" xr:uid="{00000000-0005-0000-0000-0000BC3A0000}"/>
    <cellStyle name="Normál 8 2 2 2 8 2 4" xfId="14418" xr:uid="{00000000-0005-0000-0000-0000BD3A0000}"/>
    <cellStyle name="Normál 8 2 2 2 8 2 4 2" xfId="14419" xr:uid="{00000000-0005-0000-0000-0000BE3A0000}"/>
    <cellStyle name="Normál 8 2 2 2 8 2 4 2 2" xfId="14420" xr:uid="{00000000-0005-0000-0000-0000BF3A0000}"/>
    <cellStyle name="Normál 8 2 2 2 8 2 4 3" xfId="14421" xr:uid="{00000000-0005-0000-0000-0000C03A0000}"/>
    <cellStyle name="Normál 8 2 2 2 8 2 4 4" xfId="14422" xr:uid="{00000000-0005-0000-0000-0000C13A0000}"/>
    <cellStyle name="Normál 8 2 2 2 8 2 5" xfId="14423" xr:uid="{00000000-0005-0000-0000-0000C23A0000}"/>
    <cellStyle name="Normál 8 2 2 2 8 2 5 2" xfId="14424" xr:uid="{00000000-0005-0000-0000-0000C33A0000}"/>
    <cellStyle name="Normál 8 2 2 2 8 2 6" xfId="14425" xr:uid="{00000000-0005-0000-0000-0000C43A0000}"/>
    <cellStyle name="Normál 8 2 2 2 8 3" xfId="14426" xr:uid="{00000000-0005-0000-0000-0000C53A0000}"/>
    <cellStyle name="Normál 8 2 2 2 8 3 2" xfId="14427" xr:uid="{00000000-0005-0000-0000-0000C63A0000}"/>
    <cellStyle name="Normál 8 2 2 2 8 4" xfId="14428" xr:uid="{00000000-0005-0000-0000-0000C73A0000}"/>
    <cellStyle name="Normál 8 2 2 2 8 4 2" xfId="14429" xr:uid="{00000000-0005-0000-0000-0000C83A0000}"/>
    <cellStyle name="Normál 8 2 2 2 8 4 2 2" xfId="14430" xr:uid="{00000000-0005-0000-0000-0000C93A0000}"/>
    <cellStyle name="Normál 8 2 2 2 8 4 3" xfId="14431" xr:uid="{00000000-0005-0000-0000-0000CA3A0000}"/>
    <cellStyle name="Normál 8 2 2 2 8 4 3 2" xfId="14432" xr:uid="{00000000-0005-0000-0000-0000CB3A0000}"/>
    <cellStyle name="Normál 8 2 2 2 8 4 3 2 2" xfId="14433" xr:uid="{00000000-0005-0000-0000-0000CC3A0000}"/>
    <cellStyle name="Normál 8 2 2 2 8 4 3 3" xfId="14434" xr:uid="{00000000-0005-0000-0000-0000CD3A0000}"/>
    <cellStyle name="Normál 8 2 2 2 8 4 3 4" xfId="14435" xr:uid="{00000000-0005-0000-0000-0000CE3A0000}"/>
    <cellStyle name="Normál 8 2 2 2 8 4 4" xfId="14436" xr:uid="{00000000-0005-0000-0000-0000CF3A0000}"/>
    <cellStyle name="Normál 8 2 2 2 8 4 4 2" xfId="14437" xr:uid="{00000000-0005-0000-0000-0000D03A0000}"/>
    <cellStyle name="Normál 8 2 2 2 8 4 5" xfId="14438" xr:uid="{00000000-0005-0000-0000-0000D13A0000}"/>
    <cellStyle name="Normál 8 2 2 2 8 5" xfId="14439" xr:uid="{00000000-0005-0000-0000-0000D23A0000}"/>
    <cellStyle name="Normál 8 2 2 2 8 5 2" xfId="14440" xr:uid="{00000000-0005-0000-0000-0000D33A0000}"/>
    <cellStyle name="Normál 8 2 2 2 8 5 2 2" xfId="14441" xr:uid="{00000000-0005-0000-0000-0000D43A0000}"/>
    <cellStyle name="Normál 8 2 2 2 8 5 3" xfId="14442" xr:uid="{00000000-0005-0000-0000-0000D53A0000}"/>
    <cellStyle name="Normál 8 2 2 2 8 5 4" xfId="14443" xr:uid="{00000000-0005-0000-0000-0000D63A0000}"/>
    <cellStyle name="Normál 8 2 2 2 8 6" xfId="14444" xr:uid="{00000000-0005-0000-0000-0000D73A0000}"/>
    <cellStyle name="Normál 8 2 2 2 8 6 2" xfId="14445" xr:uid="{00000000-0005-0000-0000-0000D83A0000}"/>
    <cellStyle name="Normál 8 2 2 2 8 7" xfId="14446" xr:uid="{00000000-0005-0000-0000-0000D93A0000}"/>
    <cellStyle name="Normál 8 2 2 2 9" xfId="14447" xr:uid="{00000000-0005-0000-0000-0000DA3A0000}"/>
    <cellStyle name="Normál 8 2 2 2 9 2" xfId="14448" xr:uid="{00000000-0005-0000-0000-0000DB3A0000}"/>
    <cellStyle name="Normál 8 2 2 2 9 2 2" xfId="14449" xr:uid="{00000000-0005-0000-0000-0000DC3A0000}"/>
    <cellStyle name="Normál 8 2 2 2 9 3" xfId="14450" xr:uid="{00000000-0005-0000-0000-0000DD3A0000}"/>
    <cellStyle name="Normál 8 2 2 2 9 3 2" xfId="14451" xr:uid="{00000000-0005-0000-0000-0000DE3A0000}"/>
    <cellStyle name="Normál 8 2 2 2 9 3 2 2" xfId="14452" xr:uid="{00000000-0005-0000-0000-0000DF3A0000}"/>
    <cellStyle name="Normál 8 2 2 2 9 3 3" xfId="14453" xr:uid="{00000000-0005-0000-0000-0000E03A0000}"/>
    <cellStyle name="Normál 8 2 2 2 9 3 3 2" xfId="14454" xr:uid="{00000000-0005-0000-0000-0000E13A0000}"/>
    <cellStyle name="Normál 8 2 2 2 9 3 3 2 2" xfId="14455" xr:uid="{00000000-0005-0000-0000-0000E23A0000}"/>
    <cellStyle name="Normál 8 2 2 2 9 3 3 3" xfId="14456" xr:uid="{00000000-0005-0000-0000-0000E33A0000}"/>
    <cellStyle name="Normál 8 2 2 2 9 3 3 4" xfId="14457" xr:uid="{00000000-0005-0000-0000-0000E43A0000}"/>
    <cellStyle name="Normál 8 2 2 2 9 3 4" xfId="14458" xr:uid="{00000000-0005-0000-0000-0000E53A0000}"/>
    <cellStyle name="Normál 8 2 2 2 9 3 4 2" xfId="14459" xr:uid="{00000000-0005-0000-0000-0000E63A0000}"/>
    <cellStyle name="Normál 8 2 2 2 9 3 5" xfId="14460" xr:uid="{00000000-0005-0000-0000-0000E73A0000}"/>
    <cellStyle name="Normál 8 2 2 2 9 4" xfId="14461" xr:uid="{00000000-0005-0000-0000-0000E83A0000}"/>
    <cellStyle name="Normál 8 2 2 2 9 4 2" xfId="14462" xr:uid="{00000000-0005-0000-0000-0000E93A0000}"/>
    <cellStyle name="Normál 8 2 2 2 9 4 2 2" xfId="14463" xr:uid="{00000000-0005-0000-0000-0000EA3A0000}"/>
    <cellStyle name="Normál 8 2 2 2 9 4 3" xfId="14464" xr:uid="{00000000-0005-0000-0000-0000EB3A0000}"/>
    <cellStyle name="Normál 8 2 2 2 9 4 4" xfId="14465" xr:uid="{00000000-0005-0000-0000-0000EC3A0000}"/>
    <cellStyle name="Normál 8 2 2 2 9 5" xfId="14466" xr:uid="{00000000-0005-0000-0000-0000ED3A0000}"/>
    <cellStyle name="Normál 8 2 2 2 9 5 2" xfId="14467" xr:uid="{00000000-0005-0000-0000-0000EE3A0000}"/>
    <cellStyle name="Normál 8 2 2 2 9 6" xfId="14468" xr:uid="{00000000-0005-0000-0000-0000EF3A0000}"/>
    <cellStyle name="Normál 8 2 2 3" xfId="14469" xr:uid="{00000000-0005-0000-0000-0000F03A0000}"/>
    <cellStyle name="Normál 8 2 2 3 2" xfId="14470" xr:uid="{00000000-0005-0000-0000-0000F13A0000}"/>
    <cellStyle name="Normál 8 2 2 4" xfId="14471" xr:uid="{00000000-0005-0000-0000-0000F23A0000}"/>
    <cellStyle name="Normál 8 2 2 4 2" xfId="14472" xr:uid="{00000000-0005-0000-0000-0000F33A0000}"/>
    <cellStyle name="Normál 8 2 2 4 2 2" xfId="14473" xr:uid="{00000000-0005-0000-0000-0000F43A0000}"/>
    <cellStyle name="Normál 8 2 2 4 2 2 2" xfId="14474" xr:uid="{00000000-0005-0000-0000-0000F53A0000}"/>
    <cellStyle name="Normál 8 2 2 4 2 2 2 2" xfId="14475" xr:uid="{00000000-0005-0000-0000-0000F63A0000}"/>
    <cellStyle name="Normál 8 2 2 4 2 2 2 2 2" xfId="14476" xr:uid="{00000000-0005-0000-0000-0000F73A0000}"/>
    <cellStyle name="Normál 8 2 2 4 2 2 2 3" xfId="14477" xr:uid="{00000000-0005-0000-0000-0000F83A0000}"/>
    <cellStyle name="Normál 8 2 2 4 2 2 2 3 2" xfId="14478" xr:uid="{00000000-0005-0000-0000-0000F93A0000}"/>
    <cellStyle name="Normál 8 2 2 4 2 2 2 3 2 2" xfId="14479" xr:uid="{00000000-0005-0000-0000-0000FA3A0000}"/>
    <cellStyle name="Normál 8 2 2 4 2 2 2 3 3" xfId="14480" xr:uid="{00000000-0005-0000-0000-0000FB3A0000}"/>
    <cellStyle name="Normál 8 2 2 4 2 2 2 3 3 2" xfId="14481" xr:uid="{00000000-0005-0000-0000-0000FC3A0000}"/>
    <cellStyle name="Normál 8 2 2 4 2 2 2 3 3 2 2" xfId="14482" xr:uid="{00000000-0005-0000-0000-0000FD3A0000}"/>
    <cellStyle name="Normál 8 2 2 4 2 2 2 3 3 3" xfId="14483" xr:uid="{00000000-0005-0000-0000-0000FE3A0000}"/>
    <cellStyle name="Normál 8 2 2 4 2 2 2 3 3 4" xfId="14484" xr:uid="{00000000-0005-0000-0000-0000FF3A0000}"/>
    <cellStyle name="Normál 8 2 2 4 2 2 2 3 4" xfId="14485" xr:uid="{00000000-0005-0000-0000-0000003B0000}"/>
    <cellStyle name="Normál 8 2 2 4 2 2 2 3 4 2" xfId="14486" xr:uid="{00000000-0005-0000-0000-0000013B0000}"/>
    <cellStyle name="Normál 8 2 2 4 2 2 2 3 5" xfId="14487" xr:uid="{00000000-0005-0000-0000-0000023B0000}"/>
    <cellStyle name="Normál 8 2 2 4 2 2 2 4" xfId="14488" xr:uid="{00000000-0005-0000-0000-0000033B0000}"/>
    <cellStyle name="Normál 8 2 2 4 2 2 2 4 2" xfId="14489" xr:uid="{00000000-0005-0000-0000-0000043B0000}"/>
    <cellStyle name="Normál 8 2 2 4 2 2 2 4 2 2" xfId="14490" xr:uid="{00000000-0005-0000-0000-0000053B0000}"/>
    <cellStyle name="Normál 8 2 2 4 2 2 2 4 3" xfId="14491" xr:uid="{00000000-0005-0000-0000-0000063B0000}"/>
    <cellStyle name="Normál 8 2 2 4 2 2 2 4 4" xfId="14492" xr:uid="{00000000-0005-0000-0000-0000073B0000}"/>
    <cellStyle name="Normál 8 2 2 4 2 2 2 5" xfId="14493" xr:uid="{00000000-0005-0000-0000-0000083B0000}"/>
    <cellStyle name="Normál 8 2 2 4 2 2 2 5 2" xfId="14494" xr:uid="{00000000-0005-0000-0000-0000093B0000}"/>
    <cellStyle name="Normál 8 2 2 4 2 2 2 6" xfId="14495" xr:uid="{00000000-0005-0000-0000-00000A3B0000}"/>
    <cellStyle name="Normál 8 2 2 4 2 2 3" xfId="14496" xr:uid="{00000000-0005-0000-0000-00000B3B0000}"/>
    <cellStyle name="Normál 8 2 2 4 2 2 3 2" xfId="14497" xr:uid="{00000000-0005-0000-0000-00000C3B0000}"/>
    <cellStyle name="Normál 8 2 2 4 2 2 4" xfId="14498" xr:uid="{00000000-0005-0000-0000-00000D3B0000}"/>
    <cellStyle name="Normál 8 2 2 4 2 2 4 2" xfId="14499" xr:uid="{00000000-0005-0000-0000-00000E3B0000}"/>
    <cellStyle name="Normál 8 2 2 4 2 2 4 2 2" xfId="14500" xr:uid="{00000000-0005-0000-0000-00000F3B0000}"/>
    <cellStyle name="Normál 8 2 2 4 2 2 4 3" xfId="14501" xr:uid="{00000000-0005-0000-0000-0000103B0000}"/>
    <cellStyle name="Normál 8 2 2 4 2 2 4 3 2" xfId="14502" xr:uid="{00000000-0005-0000-0000-0000113B0000}"/>
    <cellStyle name="Normál 8 2 2 4 2 2 4 3 2 2" xfId="14503" xr:uid="{00000000-0005-0000-0000-0000123B0000}"/>
    <cellStyle name="Normál 8 2 2 4 2 2 4 3 3" xfId="14504" xr:uid="{00000000-0005-0000-0000-0000133B0000}"/>
    <cellStyle name="Normál 8 2 2 4 2 2 4 3 4" xfId="14505" xr:uid="{00000000-0005-0000-0000-0000143B0000}"/>
    <cellStyle name="Normál 8 2 2 4 2 2 4 4" xfId="14506" xr:uid="{00000000-0005-0000-0000-0000153B0000}"/>
    <cellStyle name="Normál 8 2 2 4 2 2 4 4 2" xfId="14507" xr:uid="{00000000-0005-0000-0000-0000163B0000}"/>
    <cellStyle name="Normál 8 2 2 4 2 2 4 5" xfId="14508" xr:uid="{00000000-0005-0000-0000-0000173B0000}"/>
    <cellStyle name="Normál 8 2 2 4 2 2 5" xfId="14509" xr:uid="{00000000-0005-0000-0000-0000183B0000}"/>
    <cellStyle name="Normál 8 2 2 4 2 2 5 2" xfId="14510" xr:uid="{00000000-0005-0000-0000-0000193B0000}"/>
    <cellStyle name="Normál 8 2 2 4 2 2 5 2 2" xfId="14511" xr:uid="{00000000-0005-0000-0000-00001A3B0000}"/>
    <cellStyle name="Normál 8 2 2 4 2 2 5 3" xfId="14512" xr:uid="{00000000-0005-0000-0000-00001B3B0000}"/>
    <cellStyle name="Normál 8 2 2 4 2 2 5 4" xfId="14513" xr:uid="{00000000-0005-0000-0000-00001C3B0000}"/>
    <cellStyle name="Normál 8 2 2 4 2 2 6" xfId="14514" xr:uid="{00000000-0005-0000-0000-00001D3B0000}"/>
    <cellStyle name="Normál 8 2 2 4 2 2 6 2" xfId="14515" xr:uid="{00000000-0005-0000-0000-00001E3B0000}"/>
    <cellStyle name="Normál 8 2 2 4 2 2 7" xfId="14516" xr:uid="{00000000-0005-0000-0000-00001F3B0000}"/>
    <cellStyle name="Normál 8 2 2 4 2 3" xfId="14517" xr:uid="{00000000-0005-0000-0000-0000203B0000}"/>
    <cellStyle name="Normál 8 2 2 4 2 3 2" xfId="14518" xr:uid="{00000000-0005-0000-0000-0000213B0000}"/>
    <cellStyle name="Normál 8 2 2 4 2 3 2 2" xfId="14519" xr:uid="{00000000-0005-0000-0000-0000223B0000}"/>
    <cellStyle name="Normál 8 2 2 4 2 3 3" xfId="14520" xr:uid="{00000000-0005-0000-0000-0000233B0000}"/>
    <cellStyle name="Normál 8 2 2 4 2 3 3 2" xfId="14521" xr:uid="{00000000-0005-0000-0000-0000243B0000}"/>
    <cellStyle name="Normál 8 2 2 4 2 3 3 2 2" xfId="14522" xr:uid="{00000000-0005-0000-0000-0000253B0000}"/>
    <cellStyle name="Normál 8 2 2 4 2 3 3 3" xfId="14523" xr:uid="{00000000-0005-0000-0000-0000263B0000}"/>
    <cellStyle name="Normál 8 2 2 4 2 3 3 3 2" xfId="14524" xr:uid="{00000000-0005-0000-0000-0000273B0000}"/>
    <cellStyle name="Normál 8 2 2 4 2 3 3 3 2 2" xfId="14525" xr:uid="{00000000-0005-0000-0000-0000283B0000}"/>
    <cellStyle name="Normál 8 2 2 4 2 3 3 3 3" xfId="14526" xr:uid="{00000000-0005-0000-0000-0000293B0000}"/>
    <cellStyle name="Normál 8 2 2 4 2 3 3 3 4" xfId="14527" xr:uid="{00000000-0005-0000-0000-00002A3B0000}"/>
    <cellStyle name="Normál 8 2 2 4 2 3 3 4" xfId="14528" xr:uid="{00000000-0005-0000-0000-00002B3B0000}"/>
    <cellStyle name="Normál 8 2 2 4 2 3 3 4 2" xfId="14529" xr:uid="{00000000-0005-0000-0000-00002C3B0000}"/>
    <cellStyle name="Normál 8 2 2 4 2 3 3 5" xfId="14530" xr:uid="{00000000-0005-0000-0000-00002D3B0000}"/>
    <cellStyle name="Normál 8 2 2 4 2 3 4" xfId="14531" xr:uid="{00000000-0005-0000-0000-00002E3B0000}"/>
    <cellStyle name="Normál 8 2 2 4 2 3 4 2" xfId="14532" xr:uid="{00000000-0005-0000-0000-00002F3B0000}"/>
    <cellStyle name="Normál 8 2 2 4 2 3 4 2 2" xfId="14533" xr:uid="{00000000-0005-0000-0000-0000303B0000}"/>
    <cellStyle name="Normál 8 2 2 4 2 3 4 3" xfId="14534" xr:uid="{00000000-0005-0000-0000-0000313B0000}"/>
    <cellStyle name="Normál 8 2 2 4 2 3 4 4" xfId="14535" xr:uid="{00000000-0005-0000-0000-0000323B0000}"/>
    <cellStyle name="Normál 8 2 2 4 2 3 5" xfId="14536" xr:uid="{00000000-0005-0000-0000-0000333B0000}"/>
    <cellStyle name="Normál 8 2 2 4 2 3 5 2" xfId="14537" xr:uid="{00000000-0005-0000-0000-0000343B0000}"/>
    <cellStyle name="Normál 8 2 2 4 2 3 6" xfId="14538" xr:uid="{00000000-0005-0000-0000-0000353B0000}"/>
    <cellStyle name="Normál 8 2 2 4 2 4" xfId="14539" xr:uid="{00000000-0005-0000-0000-0000363B0000}"/>
    <cellStyle name="Normál 8 2 2 4 2 4 2" xfId="14540" xr:uid="{00000000-0005-0000-0000-0000373B0000}"/>
    <cellStyle name="Normál 8 2 2 4 2 5" xfId="14541" xr:uid="{00000000-0005-0000-0000-0000383B0000}"/>
    <cellStyle name="Normál 8 2 2 4 2 5 2" xfId="14542" xr:uid="{00000000-0005-0000-0000-0000393B0000}"/>
    <cellStyle name="Normál 8 2 2 4 2 5 2 2" xfId="14543" xr:uid="{00000000-0005-0000-0000-00003A3B0000}"/>
    <cellStyle name="Normál 8 2 2 4 2 5 3" xfId="14544" xr:uid="{00000000-0005-0000-0000-00003B3B0000}"/>
    <cellStyle name="Normál 8 2 2 4 2 5 3 2" xfId="14545" xr:uid="{00000000-0005-0000-0000-00003C3B0000}"/>
    <cellStyle name="Normál 8 2 2 4 2 5 3 2 2" xfId="14546" xr:uid="{00000000-0005-0000-0000-00003D3B0000}"/>
    <cellStyle name="Normál 8 2 2 4 2 5 3 3" xfId="14547" xr:uid="{00000000-0005-0000-0000-00003E3B0000}"/>
    <cellStyle name="Normál 8 2 2 4 2 5 3 4" xfId="14548" xr:uid="{00000000-0005-0000-0000-00003F3B0000}"/>
    <cellStyle name="Normál 8 2 2 4 2 5 4" xfId="14549" xr:uid="{00000000-0005-0000-0000-0000403B0000}"/>
    <cellStyle name="Normál 8 2 2 4 2 5 4 2" xfId="14550" xr:uid="{00000000-0005-0000-0000-0000413B0000}"/>
    <cellStyle name="Normál 8 2 2 4 2 5 5" xfId="14551" xr:uid="{00000000-0005-0000-0000-0000423B0000}"/>
    <cellStyle name="Normál 8 2 2 4 2 6" xfId="14552" xr:uid="{00000000-0005-0000-0000-0000433B0000}"/>
    <cellStyle name="Normál 8 2 2 4 2 6 2" xfId="14553" xr:uid="{00000000-0005-0000-0000-0000443B0000}"/>
    <cellStyle name="Normál 8 2 2 4 2 6 2 2" xfId="14554" xr:uid="{00000000-0005-0000-0000-0000453B0000}"/>
    <cellStyle name="Normál 8 2 2 4 2 6 3" xfId="14555" xr:uid="{00000000-0005-0000-0000-0000463B0000}"/>
    <cellStyle name="Normál 8 2 2 4 2 6 4" xfId="14556" xr:uid="{00000000-0005-0000-0000-0000473B0000}"/>
    <cellStyle name="Normál 8 2 2 4 2 7" xfId="14557" xr:uid="{00000000-0005-0000-0000-0000483B0000}"/>
    <cellStyle name="Normál 8 2 2 4 2 7 2" xfId="14558" xr:uid="{00000000-0005-0000-0000-0000493B0000}"/>
    <cellStyle name="Normál 8 2 2 4 2 8" xfId="14559" xr:uid="{00000000-0005-0000-0000-00004A3B0000}"/>
    <cellStyle name="Normál 8 2 2 4 3" xfId="14560" xr:uid="{00000000-0005-0000-0000-00004B3B0000}"/>
    <cellStyle name="Normál 8 2 2 4 3 2" xfId="14561" xr:uid="{00000000-0005-0000-0000-00004C3B0000}"/>
    <cellStyle name="Normál 8 2 2 4 3 2 2" xfId="14562" xr:uid="{00000000-0005-0000-0000-00004D3B0000}"/>
    <cellStyle name="Normál 8 2 2 4 3 2 2 2" xfId="14563" xr:uid="{00000000-0005-0000-0000-00004E3B0000}"/>
    <cellStyle name="Normál 8 2 2 4 3 2 3" xfId="14564" xr:uid="{00000000-0005-0000-0000-00004F3B0000}"/>
    <cellStyle name="Normál 8 2 2 4 3 2 3 2" xfId="14565" xr:uid="{00000000-0005-0000-0000-0000503B0000}"/>
    <cellStyle name="Normál 8 2 2 4 3 2 3 2 2" xfId="14566" xr:uid="{00000000-0005-0000-0000-0000513B0000}"/>
    <cellStyle name="Normál 8 2 2 4 3 2 3 3" xfId="14567" xr:uid="{00000000-0005-0000-0000-0000523B0000}"/>
    <cellStyle name="Normál 8 2 2 4 3 2 3 3 2" xfId="14568" xr:uid="{00000000-0005-0000-0000-0000533B0000}"/>
    <cellStyle name="Normál 8 2 2 4 3 2 3 3 2 2" xfId="14569" xr:uid="{00000000-0005-0000-0000-0000543B0000}"/>
    <cellStyle name="Normál 8 2 2 4 3 2 3 3 3" xfId="14570" xr:uid="{00000000-0005-0000-0000-0000553B0000}"/>
    <cellStyle name="Normál 8 2 2 4 3 2 3 3 4" xfId="14571" xr:uid="{00000000-0005-0000-0000-0000563B0000}"/>
    <cellStyle name="Normál 8 2 2 4 3 2 3 4" xfId="14572" xr:uid="{00000000-0005-0000-0000-0000573B0000}"/>
    <cellStyle name="Normál 8 2 2 4 3 2 3 4 2" xfId="14573" xr:uid="{00000000-0005-0000-0000-0000583B0000}"/>
    <cellStyle name="Normál 8 2 2 4 3 2 3 5" xfId="14574" xr:uid="{00000000-0005-0000-0000-0000593B0000}"/>
    <cellStyle name="Normál 8 2 2 4 3 2 4" xfId="14575" xr:uid="{00000000-0005-0000-0000-00005A3B0000}"/>
    <cellStyle name="Normál 8 2 2 4 3 2 4 2" xfId="14576" xr:uid="{00000000-0005-0000-0000-00005B3B0000}"/>
    <cellStyle name="Normál 8 2 2 4 3 2 4 2 2" xfId="14577" xr:uid="{00000000-0005-0000-0000-00005C3B0000}"/>
    <cellStyle name="Normál 8 2 2 4 3 2 4 3" xfId="14578" xr:uid="{00000000-0005-0000-0000-00005D3B0000}"/>
    <cellStyle name="Normál 8 2 2 4 3 2 4 4" xfId="14579" xr:uid="{00000000-0005-0000-0000-00005E3B0000}"/>
    <cellStyle name="Normál 8 2 2 4 3 2 5" xfId="14580" xr:uid="{00000000-0005-0000-0000-00005F3B0000}"/>
    <cellStyle name="Normál 8 2 2 4 3 2 5 2" xfId="14581" xr:uid="{00000000-0005-0000-0000-0000603B0000}"/>
    <cellStyle name="Normál 8 2 2 4 3 2 6" xfId="14582" xr:uid="{00000000-0005-0000-0000-0000613B0000}"/>
    <cellStyle name="Normál 8 2 2 4 3 3" xfId="14583" xr:uid="{00000000-0005-0000-0000-0000623B0000}"/>
    <cellStyle name="Normál 8 2 2 4 3 3 2" xfId="14584" xr:uid="{00000000-0005-0000-0000-0000633B0000}"/>
    <cellStyle name="Normál 8 2 2 4 3 4" xfId="14585" xr:uid="{00000000-0005-0000-0000-0000643B0000}"/>
    <cellStyle name="Normál 8 2 2 4 3 4 2" xfId="14586" xr:uid="{00000000-0005-0000-0000-0000653B0000}"/>
    <cellStyle name="Normál 8 2 2 4 3 4 2 2" xfId="14587" xr:uid="{00000000-0005-0000-0000-0000663B0000}"/>
    <cellStyle name="Normál 8 2 2 4 3 4 3" xfId="14588" xr:uid="{00000000-0005-0000-0000-0000673B0000}"/>
    <cellStyle name="Normál 8 2 2 4 3 4 3 2" xfId="14589" xr:uid="{00000000-0005-0000-0000-0000683B0000}"/>
    <cellStyle name="Normál 8 2 2 4 3 4 3 2 2" xfId="14590" xr:uid="{00000000-0005-0000-0000-0000693B0000}"/>
    <cellStyle name="Normál 8 2 2 4 3 4 3 3" xfId="14591" xr:uid="{00000000-0005-0000-0000-00006A3B0000}"/>
    <cellStyle name="Normál 8 2 2 4 3 4 3 4" xfId="14592" xr:uid="{00000000-0005-0000-0000-00006B3B0000}"/>
    <cellStyle name="Normál 8 2 2 4 3 4 4" xfId="14593" xr:uid="{00000000-0005-0000-0000-00006C3B0000}"/>
    <cellStyle name="Normál 8 2 2 4 3 4 4 2" xfId="14594" xr:uid="{00000000-0005-0000-0000-00006D3B0000}"/>
    <cellStyle name="Normál 8 2 2 4 3 4 5" xfId="14595" xr:uid="{00000000-0005-0000-0000-00006E3B0000}"/>
    <cellStyle name="Normál 8 2 2 4 3 5" xfId="14596" xr:uid="{00000000-0005-0000-0000-00006F3B0000}"/>
    <cellStyle name="Normál 8 2 2 4 3 5 2" xfId="14597" xr:uid="{00000000-0005-0000-0000-0000703B0000}"/>
    <cellStyle name="Normál 8 2 2 4 3 5 2 2" xfId="14598" xr:uid="{00000000-0005-0000-0000-0000713B0000}"/>
    <cellStyle name="Normál 8 2 2 4 3 5 3" xfId="14599" xr:uid="{00000000-0005-0000-0000-0000723B0000}"/>
    <cellStyle name="Normál 8 2 2 4 3 5 4" xfId="14600" xr:uid="{00000000-0005-0000-0000-0000733B0000}"/>
    <cellStyle name="Normál 8 2 2 4 3 6" xfId="14601" xr:uid="{00000000-0005-0000-0000-0000743B0000}"/>
    <cellStyle name="Normál 8 2 2 4 3 6 2" xfId="14602" xr:uid="{00000000-0005-0000-0000-0000753B0000}"/>
    <cellStyle name="Normál 8 2 2 4 3 7" xfId="14603" xr:uid="{00000000-0005-0000-0000-0000763B0000}"/>
    <cellStyle name="Normál 8 2 2 4 4" xfId="14604" xr:uid="{00000000-0005-0000-0000-0000773B0000}"/>
    <cellStyle name="Normál 8 2 2 4 4 2" xfId="14605" xr:uid="{00000000-0005-0000-0000-0000783B0000}"/>
    <cellStyle name="Normál 8 2 2 4 4 2 2" xfId="14606" xr:uid="{00000000-0005-0000-0000-0000793B0000}"/>
    <cellStyle name="Normál 8 2 2 4 4 3" xfId="14607" xr:uid="{00000000-0005-0000-0000-00007A3B0000}"/>
    <cellStyle name="Normál 8 2 2 4 4 3 2" xfId="14608" xr:uid="{00000000-0005-0000-0000-00007B3B0000}"/>
    <cellStyle name="Normál 8 2 2 4 4 3 2 2" xfId="14609" xr:uid="{00000000-0005-0000-0000-00007C3B0000}"/>
    <cellStyle name="Normál 8 2 2 4 4 3 3" xfId="14610" xr:uid="{00000000-0005-0000-0000-00007D3B0000}"/>
    <cellStyle name="Normál 8 2 2 4 4 3 3 2" xfId="14611" xr:uid="{00000000-0005-0000-0000-00007E3B0000}"/>
    <cellStyle name="Normál 8 2 2 4 4 3 3 2 2" xfId="14612" xr:uid="{00000000-0005-0000-0000-00007F3B0000}"/>
    <cellStyle name="Normál 8 2 2 4 4 3 3 3" xfId="14613" xr:uid="{00000000-0005-0000-0000-0000803B0000}"/>
    <cellStyle name="Normál 8 2 2 4 4 3 3 4" xfId="14614" xr:uid="{00000000-0005-0000-0000-0000813B0000}"/>
    <cellStyle name="Normál 8 2 2 4 4 3 4" xfId="14615" xr:uid="{00000000-0005-0000-0000-0000823B0000}"/>
    <cellStyle name="Normál 8 2 2 4 4 3 4 2" xfId="14616" xr:uid="{00000000-0005-0000-0000-0000833B0000}"/>
    <cellStyle name="Normál 8 2 2 4 4 3 5" xfId="14617" xr:uid="{00000000-0005-0000-0000-0000843B0000}"/>
    <cellStyle name="Normál 8 2 2 4 4 4" xfId="14618" xr:uid="{00000000-0005-0000-0000-0000853B0000}"/>
    <cellStyle name="Normál 8 2 2 4 4 4 2" xfId="14619" xr:uid="{00000000-0005-0000-0000-0000863B0000}"/>
    <cellStyle name="Normál 8 2 2 4 4 4 2 2" xfId="14620" xr:uid="{00000000-0005-0000-0000-0000873B0000}"/>
    <cellStyle name="Normál 8 2 2 4 4 4 3" xfId="14621" xr:uid="{00000000-0005-0000-0000-0000883B0000}"/>
    <cellStyle name="Normál 8 2 2 4 4 4 4" xfId="14622" xr:uid="{00000000-0005-0000-0000-0000893B0000}"/>
    <cellStyle name="Normál 8 2 2 4 4 5" xfId="14623" xr:uid="{00000000-0005-0000-0000-00008A3B0000}"/>
    <cellStyle name="Normál 8 2 2 4 4 5 2" xfId="14624" xr:uid="{00000000-0005-0000-0000-00008B3B0000}"/>
    <cellStyle name="Normál 8 2 2 4 4 6" xfId="14625" xr:uid="{00000000-0005-0000-0000-00008C3B0000}"/>
    <cellStyle name="Normál 8 2 2 4 5" xfId="14626" xr:uid="{00000000-0005-0000-0000-00008D3B0000}"/>
    <cellStyle name="Normál 8 2 2 4 5 2" xfId="14627" xr:uid="{00000000-0005-0000-0000-00008E3B0000}"/>
    <cellStyle name="Normál 8 2 2 4 6" xfId="14628" xr:uid="{00000000-0005-0000-0000-00008F3B0000}"/>
    <cellStyle name="Normál 8 2 2 4 6 2" xfId="14629" xr:uid="{00000000-0005-0000-0000-0000903B0000}"/>
    <cellStyle name="Normál 8 2 2 4 6 2 2" xfId="14630" xr:uid="{00000000-0005-0000-0000-0000913B0000}"/>
    <cellStyle name="Normál 8 2 2 4 6 3" xfId="14631" xr:uid="{00000000-0005-0000-0000-0000923B0000}"/>
    <cellStyle name="Normál 8 2 2 4 6 3 2" xfId="14632" xr:uid="{00000000-0005-0000-0000-0000933B0000}"/>
    <cellStyle name="Normál 8 2 2 4 6 3 2 2" xfId="14633" xr:uid="{00000000-0005-0000-0000-0000943B0000}"/>
    <cellStyle name="Normál 8 2 2 4 6 3 3" xfId="14634" xr:uid="{00000000-0005-0000-0000-0000953B0000}"/>
    <cellStyle name="Normál 8 2 2 4 6 3 4" xfId="14635" xr:uid="{00000000-0005-0000-0000-0000963B0000}"/>
    <cellStyle name="Normál 8 2 2 4 6 4" xfId="14636" xr:uid="{00000000-0005-0000-0000-0000973B0000}"/>
    <cellStyle name="Normál 8 2 2 4 6 4 2" xfId="14637" xr:uid="{00000000-0005-0000-0000-0000983B0000}"/>
    <cellStyle name="Normál 8 2 2 4 6 5" xfId="14638" xr:uid="{00000000-0005-0000-0000-0000993B0000}"/>
    <cellStyle name="Normál 8 2 2 4 7" xfId="14639" xr:uid="{00000000-0005-0000-0000-00009A3B0000}"/>
    <cellStyle name="Normál 8 2 2 4 7 2" xfId="14640" xr:uid="{00000000-0005-0000-0000-00009B3B0000}"/>
    <cellStyle name="Normál 8 2 2 4 7 2 2" xfId="14641" xr:uid="{00000000-0005-0000-0000-00009C3B0000}"/>
    <cellStyle name="Normál 8 2 2 4 7 3" xfId="14642" xr:uid="{00000000-0005-0000-0000-00009D3B0000}"/>
    <cellStyle name="Normál 8 2 2 4 7 4" xfId="14643" xr:uid="{00000000-0005-0000-0000-00009E3B0000}"/>
    <cellStyle name="Normál 8 2 2 4 8" xfId="14644" xr:uid="{00000000-0005-0000-0000-00009F3B0000}"/>
    <cellStyle name="Normál 8 2 2 4 8 2" xfId="14645" xr:uid="{00000000-0005-0000-0000-0000A03B0000}"/>
    <cellStyle name="Normál 8 2 2 4 9" xfId="14646" xr:uid="{00000000-0005-0000-0000-0000A13B0000}"/>
    <cellStyle name="Normál 8 2 2 5" xfId="14647" xr:uid="{00000000-0005-0000-0000-0000A23B0000}"/>
    <cellStyle name="Normál 8 2 2 5 2" xfId="14648" xr:uid="{00000000-0005-0000-0000-0000A33B0000}"/>
    <cellStyle name="Normál 8 2 2 5 2 2" xfId="14649" xr:uid="{00000000-0005-0000-0000-0000A43B0000}"/>
    <cellStyle name="Normál 8 2 2 5 2 2 2" xfId="14650" xr:uid="{00000000-0005-0000-0000-0000A53B0000}"/>
    <cellStyle name="Normál 8 2 2 5 2 2 2 2" xfId="14651" xr:uid="{00000000-0005-0000-0000-0000A63B0000}"/>
    <cellStyle name="Normál 8 2 2 5 2 2 2 2 2" xfId="14652" xr:uid="{00000000-0005-0000-0000-0000A73B0000}"/>
    <cellStyle name="Normál 8 2 2 5 2 2 2 3" xfId="14653" xr:uid="{00000000-0005-0000-0000-0000A83B0000}"/>
    <cellStyle name="Normál 8 2 2 5 2 2 2 3 2" xfId="14654" xr:uid="{00000000-0005-0000-0000-0000A93B0000}"/>
    <cellStyle name="Normál 8 2 2 5 2 2 2 3 2 2" xfId="14655" xr:uid="{00000000-0005-0000-0000-0000AA3B0000}"/>
    <cellStyle name="Normál 8 2 2 5 2 2 2 3 3" xfId="14656" xr:uid="{00000000-0005-0000-0000-0000AB3B0000}"/>
    <cellStyle name="Normál 8 2 2 5 2 2 2 3 3 2" xfId="14657" xr:uid="{00000000-0005-0000-0000-0000AC3B0000}"/>
    <cellStyle name="Normál 8 2 2 5 2 2 2 3 3 2 2" xfId="14658" xr:uid="{00000000-0005-0000-0000-0000AD3B0000}"/>
    <cellStyle name="Normál 8 2 2 5 2 2 2 3 3 3" xfId="14659" xr:uid="{00000000-0005-0000-0000-0000AE3B0000}"/>
    <cellStyle name="Normál 8 2 2 5 2 2 2 3 3 4" xfId="14660" xr:uid="{00000000-0005-0000-0000-0000AF3B0000}"/>
    <cellStyle name="Normál 8 2 2 5 2 2 2 3 4" xfId="14661" xr:uid="{00000000-0005-0000-0000-0000B03B0000}"/>
    <cellStyle name="Normál 8 2 2 5 2 2 2 3 4 2" xfId="14662" xr:uid="{00000000-0005-0000-0000-0000B13B0000}"/>
    <cellStyle name="Normál 8 2 2 5 2 2 2 3 5" xfId="14663" xr:uid="{00000000-0005-0000-0000-0000B23B0000}"/>
    <cellStyle name="Normál 8 2 2 5 2 2 2 4" xfId="14664" xr:uid="{00000000-0005-0000-0000-0000B33B0000}"/>
    <cellStyle name="Normál 8 2 2 5 2 2 2 4 2" xfId="14665" xr:uid="{00000000-0005-0000-0000-0000B43B0000}"/>
    <cellStyle name="Normál 8 2 2 5 2 2 2 4 2 2" xfId="14666" xr:uid="{00000000-0005-0000-0000-0000B53B0000}"/>
    <cellStyle name="Normál 8 2 2 5 2 2 2 4 3" xfId="14667" xr:uid="{00000000-0005-0000-0000-0000B63B0000}"/>
    <cellStyle name="Normál 8 2 2 5 2 2 2 4 4" xfId="14668" xr:uid="{00000000-0005-0000-0000-0000B73B0000}"/>
    <cellStyle name="Normál 8 2 2 5 2 2 2 5" xfId="14669" xr:uid="{00000000-0005-0000-0000-0000B83B0000}"/>
    <cellStyle name="Normál 8 2 2 5 2 2 2 5 2" xfId="14670" xr:uid="{00000000-0005-0000-0000-0000B93B0000}"/>
    <cellStyle name="Normál 8 2 2 5 2 2 2 6" xfId="14671" xr:uid="{00000000-0005-0000-0000-0000BA3B0000}"/>
    <cellStyle name="Normál 8 2 2 5 2 2 3" xfId="14672" xr:uid="{00000000-0005-0000-0000-0000BB3B0000}"/>
    <cellStyle name="Normál 8 2 2 5 2 2 3 2" xfId="14673" xr:uid="{00000000-0005-0000-0000-0000BC3B0000}"/>
    <cellStyle name="Normál 8 2 2 5 2 2 4" xfId="14674" xr:uid="{00000000-0005-0000-0000-0000BD3B0000}"/>
    <cellStyle name="Normál 8 2 2 5 2 2 4 2" xfId="14675" xr:uid="{00000000-0005-0000-0000-0000BE3B0000}"/>
    <cellStyle name="Normál 8 2 2 5 2 2 4 2 2" xfId="14676" xr:uid="{00000000-0005-0000-0000-0000BF3B0000}"/>
    <cellStyle name="Normál 8 2 2 5 2 2 4 3" xfId="14677" xr:uid="{00000000-0005-0000-0000-0000C03B0000}"/>
    <cellStyle name="Normál 8 2 2 5 2 2 4 3 2" xfId="14678" xr:uid="{00000000-0005-0000-0000-0000C13B0000}"/>
    <cellStyle name="Normál 8 2 2 5 2 2 4 3 2 2" xfId="14679" xr:uid="{00000000-0005-0000-0000-0000C23B0000}"/>
    <cellStyle name="Normál 8 2 2 5 2 2 4 3 3" xfId="14680" xr:uid="{00000000-0005-0000-0000-0000C33B0000}"/>
    <cellStyle name="Normál 8 2 2 5 2 2 4 3 4" xfId="14681" xr:uid="{00000000-0005-0000-0000-0000C43B0000}"/>
    <cellStyle name="Normál 8 2 2 5 2 2 4 4" xfId="14682" xr:uid="{00000000-0005-0000-0000-0000C53B0000}"/>
    <cellStyle name="Normál 8 2 2 5 2 2 4 4 2" xfId="14683" xr:uid="{00000000-0005-0000-0000-0000C63B0000}"/>
    <cellStyle name="Normál 8 2 2 5 2 2 4 5" xfId="14684" xr:uid="{00000000-0005-0000-0000-0000C73B0000}"/>
    <cellStyle name="Normál 8 2 2 5 2 2 5" xfId="14685" xr:uid="{00000000-0005-0000-0000-0000C83B0000}"/>
    <cellStyle name="Normál 8 2 2 5 2 2 5 2" xfId="14686" xr:uid="{00000000-0005-0000-0000-0000C93B0000}"/>
    <cellStyle name="Normál 8 2 2 5 2 2 5 2 2" xfId="14687" xr:uid="{00000000-0005-0000-0000-0000CA3B0000}"/>
    <cellStyle name="Normál 8 2 2 5 2 2 5 3" xfId="14688" xr:uid="{00000000-0005-0000-0000-0000CB3B0000}"/>
    <cellStyle name="Normál 8 2 2 5 2 2 5 4" xfId="14689" xr:uid="{00000000-0005-0000-0000-0000CC3B0000}"/>
    <cellStyle name="Normál 8 2 2 5 2 2 6" xfId="14690" xr:uid="{00000000-0005-0000-0000-0000CD3B0000}"/>
    <cellStyle name="Normál 8 2 2 5 2 2 6 2" xfId="14691" xr:uid="{00000000-0005-0000-0000-0000CE3B0000}"/>
    <cellStyle name="Normál 8 2 2 5 2 2 7" xfId="14692" xr:uid="{00000000-0005-0000-0000-0000CF3B0000}"/>
    <cellStyle name="Normál 8 2 2 5 2 3" xfId="14693" xr:uid="{00000000-0005-0000-0000-0000D03B0000}"/>
    <cellStyle name="Normál 8 2 2 5 2 3 2" xfId="14694" xr:uid="{00000000-0005-0000-0000-0000D13B0000}"/>
    <cellStyle name="Normál 8 2 2 5 2 3 2 2" xfId="14695" xr:uid="{00000000-0005-0000-0000-0000D23B0000}"/>
    <cellStyle name="Normál 8 2 2 5 2 3 3" xfId="14696" xr:uid="{00000000-0005-0000-0000-0000D33B0000}"/>
    <cellStyle name="Normál 8 2 2 5 2 3 3 2" xfId="14697" xr:uid="{00000000-0005-0000-0000-0000D43B0000}"/>
    <cellStyle name="Normál 8 2 2 5 2 3 3 2 2" xfId="14698" xr:uid="{00000000-0005-0000-0000-0000D53B0000}"/>
    <cellStyle name="Normál 8 2 2 5 2 3 3 3" xfId="14699" xr:uid="{00000000-0005-0000-0000-0000D63B0000}"/>
    <cellStyle name="Normál 8 2 2 5 2 3 3 3 2" xfId="14700" xr:uid="{00000000-0005-0000-0000-0000D73B0000}"/>
    <cellStyle name="Normál 8 2 2 5 2 3 3 3 2 2" xfId="14701" xr:uid="{00000000-0005-0000-0000-0000D83B0000}"/>
    <cellStyle name="Normál 8 2 2 5 2 3 3 3 3" xfId="14702" xr:uid="{00000000-0005-0000-0000-0000D93B0000}"/>
    <cellStyle name="Normál 8 2 2 5 2 3 3 3 4" xfId="14703" xr:uid="{00000000-0005-0000-0000-0000DA3B0000}"/>
    <cellStyle name="Normál 8 2 2 5 2 3 3 4" xfId="14704" xr:uid="{00000000-0005-0000-0000-0000DB3B0000}"/>
    <cellStyle name="Normál 8 2 2 5 2 3 3 4 2" xfId="14705" xr:uid="{00000000-0005-0000-0000-0000DC3B0000}"/>
    <cellStyle name="Normál 8 2 2 5 2 3 3 5" xfId="14706" xr:uid="{00000000-0005-0000-0000-0000DD3B0000}"/>
    <cellStyle name="Normál 8 2 2 5 2 3 4" xfId="14707" xr:uid="{00000000-0005-0000-0000-0000DE3B0000}"/>
    <cellStyle name="Normál 8 2 2 5 2 3 4 2" xfId="14708" xr:uid="{00000000-0005-0000-0000-0000DF3B0000}"/>
    <cellStyle name="Normál 8 2 2 5 2 3 4 2 2" xfId="14709" xr:uid="{00000000-0005-0000-0000-0000E03B0000}"/>
    <cellStyle name="Normál 8 2 2 5 2 3 4 3" xfId="14710" xr:uid="{00000000-0005-0000-0000-0000E13B0000}"/>
    <cellStyle name="Normál 8 2 2 5 2 3 4 4" xfId="14711" xr:uid="{00000000-0005-0000-0000-0000E23B0000}"/>
    <cellStyle name="Normál 8 2 2 5 2 3 5" xfId="14712" xr:uid="{00000000-0005-0000-0000-0000E33B0000}"/>
    <cellStyle name="Normál 8 2 2 5 2 3 5 2" xfId="14713" xr:uid="{00000000-0005-0000-0000-0000E43B0000}"/>
    <cellStyle name="Normál 8 2 2 5 2 3 6" xfId="14714" xr:uid="{00000000-0005-0000-0000-0000E53B0000}"/>
    <cellStyle name="Normál 8 2 2 5 2 4" xfId="14715" xr:uid="{00000000-0005-0000-0000-0000E63B0000}"/>
    <cellStyle name="Normál 8 2 2 5 2 4 2" xfId="14716" xr:uid="{00000000-0005-0000-0000-0000E73B0000}"/>
    <cellStyle name="Normál 8 2 2 5 2 5" xfId="14717" xr:uid="{00000000-0005-0000-0000-0000E83B0000}"/>
    <cellStyle name="Normál 8 2 2 5 2 5 2" xfId="14718" xr:uid="{00000000-0005-0000-0000-0000E93B0000}"/>
    <cellStyle name="Normál 8 2 2 5 2 5 2 2" xfId="14719" xr:uid="{00000000-0005-0000-0000-0000EA3B0000}"/>
    <cellStyle name="Normál 8 2 2 5 2 5 3" xfId="14720" xr:uid="{00000000-0005-0000-0000-0000EB3B0000}"/>
    <cellStyle name="Normál 8 2 2 5 2 5 3 2" xfId="14721" xr:uid="{00000000-0005-0000-0000-0000EC3B0000}"/>
    <cellStyle name="Normál 8 2 2 5 2 5 3 2 2" xfId="14722" xr:uid="{00000000-0005-0000-0000-0000ED3B0000}"/>
    <cellStyle name="Normál 8 2 2 5 2 5 3 3" xfId="14723" xr:uid="{00000000-0005-0000-0000-0000EE3B0000}"/>
    <cellStyle name="Normál 8 2 2 5 2 5 3 4" xfId="14724" xr:uid="{00000000-0005-0000-0000-0000EF3B0000}"/>
    <cellStyle name="Normál 8 2 2 5 2 5 4" xfId="14725" xr:uid="{00000000-0005-0000-0000-0000F03B0000}"/>
    <cellStyle name="Normál 8 2 2 5 2 5 4 2" xfId="14726" xr:uid="{00000000-0005-0000-0000-0000F13B0000}"/>
    <cellStyle name="Normál 8 2 2 5 2 5 5" xfId="14727" xr:uid="{00000000-0005-0000-0000-0000F23B0000}"/>
    <cellStyle name="Normál 8 2 2 5 2 6" xfId="14728" xr:uid="{00000000-0005-0000-0000-0000F33B0000}"/>
    <cellStyle name="Normál 8 2 2 5 2 6 2" xfId="14729" xr:uid="{00000000-0005-0000-0000-0000F43B0000}"/>
    <cellStyle name="Normál 8 2 2 5 2 6 2 2" xfId="14730" xr:uid="{00000000-0005-0000-0000-0000F53B0000}"/>
    <cellStyle name="Normál 8 2 2 5 2 6 3" xfId="14731" xr:uid="{00000000-0005-0000-0000-0000F63B0000}"/>
    <cellStyle name="Normál 8 2 2 5 2 6 4" xfId="14732" xr:uid="{00000000-0005-0000-0000-0000F73B0000}"/>
    <cellStyle name="Normál 8 2 2 5 2 7" xfId="14733" xr:uid="{00000000-0005-0000-0000-0000F83B0000}"/>
    <cellStyle name="Normál 8 2 2 5 2 7 2" xfId="14734" xr:uid="{00000000-0005-0000-0000-0000F93B0000}"/>
    <cellStyle name="Normál 8 2 2 5 2 8" xfId="14735" xr:uid="{00000000-0005-0000-0000-0000FA3B0000}"/>
    <cellStyle name="Normál 8 2 2 5 3" xfId="14736" xr:uid="{00000000-0005-0000-0000-0000FB3B0000}"/>
    <cellStyle name="Normál 8 2 2 5 3 2" xfId="14737" xr:uid="{00000000-0005-0000-0000-0000FC3B0000}"/>
    <cellStyle name="Normál 8 2 2 5 3 2 2" xfId="14738" xr:uid="{00000000-0005-0000-0000-0000FD3B0000}"/>
    <cellStyle name="Normál 8 2 2 5 3 2 2 2" xfId="14739" xr:uid="{00000000-0005-0000-0000-0000FE3B0000}"/>
    <cellStyle name="Normál 8 2 2 5 3 2 3" xfId="14740" xr:uid="{00000000-0005-0000-0000-0000FF3B0000}"/>
    <cellStyle name="Normál 8 2 2 5 3 2 3 2" xfId="14741" xr:uid="{00000000-0005-0000-0000-0000003C0000}"/>
    <cellStyle name="Normál 8 2 2 5 3 2 3 2 2" xfId="14742" xr:uid="{00000000-0005-0000-0000-0000013C0000}"/>
    <cellStyle name="Normál 8 2 2 5 3 2 3 3" xfId="14743" xr:uid="{00000000-0005-0000-0000-0000023C0000}"/>
    <cellStyle name="Normál 8 2 2 5 3 2 3 3 2" xfId="14744" xr:uid="{00000000-0005-0000-0000-0000033C0000}"/>
    <cellStyle name="Normál 8 2 2 5 3 2 3 3 2 2" xfId="14745" xr:uid="{00000000-0005-0000-0000-0000043C0000}"/>
    <cellStyle name="Normál 8 2 2 5 3 2 3 3 3" xfId="14746" xr:uid="{00000000-0005-0000-0000-0000053C0000}"/>
    <cellStyle name="Normál 8 2 2 5 3 2 3 3 4" xfId="14747" xr:uid="{00000000-0005-0000-0000-0000063C0000}"/>
    <cellStyle name="Normál 8 2 2 5 3 2 3 4" xfId="14748" xr:uid="{00000000-0005-0000-0000-0000073C0000}"/>
    <cellStyle name="Normál 8 2 2 5 3 2 3 4 2" xfId="14749" xr:uid="{00000000-0005-0000-0000-0000083C0000}"/>
    <cellStyle name="Normál 8 2 2 5 3 2 3 5" xfId="14750" xr:uid="{00000000-0005-0000-0000-0000093C0000}"/>
    <cellStyle name="Normál 8 2 2 5 3 2 4" xfId="14751" xr:uid="{00000000-0005-0000-0000-00000A3C0000}"/>
    <cellStyle name="Normál 8 2 2 5 3 2 4 2" xfId="14752" xr:uid="{00000000-0005-0000-0000-00000B3C0000}"/>
    <cellStyle name="Normál 8 2 2 5 3 2 4 2 2" xfId="14753" xr:uid="{00000000-0005-0000-0000-00000C3C0000}"/>
    <cellStyle name="Normál 8 2 2 5 3 2 4 3" xfId="14754" xr:uid="{00000000-0005-0000-0000-00000D3C0000}"/>
    <cellStyle name="Normál 8 2 2 5 3 2 4 4" xfId="14755" xr:uid="{00000000-0005-0000-0000-00000E3C0000}"/>
    <cellStyle name="Normál 8 2 2 5 3 2 5" xfId="14756" xr:uid="{00000000-0005-0000-0000-00000F3C0000}"/>
    <cellStyle name="Normál 8 2 2 5 3 2 5 2" xfId="14757" xr:uid="{00000000-0005-0000-0000-0000103C0000}"/>
    <cellStyle name="Normál 8 2 2 5 3 2 6" xfId="14758" xr:uid="{00000000-0005-0000-0000-0000113C0000}"/>
    <cellStyle name="Normál 8 2 2 5 3 3" xfId="14759" xr:uid="{00000000-0005-0000-0000-0000123C0000}"/>
    <cellStyle name="Normál 8 2 2 5 3 3 2" xfId="14760" xr:uid="{00000000-0005-0000-0000-0000133C0000}"/>
    <cellStyle name="Normál 8 2 2 5 3 4" xfId="14761" xr:uid="{00000000-0005-0000-0000-0000143C0000}"/>
    <cellStyle name="Normál 8 2 2 5 3 4 2" xfId="14762" xr:uid="{00000000-0005-0000-0000-0000153C0000}"/>
    <cellStyle name="Normál 8 2 2 5 3 4 2 2" xfId="14763" xr:uid="{00000000-0005-0000-0000-0000163C0000}"/>
    <cellStyle name="Normál 8 2 2 5 3 4 3" xfId="14764" xr:uid="{00000000-0005-0000-0000-0000173C0000}"/>
    <cellStyle name="Normál 8 2 2 5 3 4 3 2" xfId="14765" xr:uid="{00000000-0005-0000-0000-0000183C0000}"/>
    <cellStyle name="Normál 8 2 2 5 3 4 3 2 2" xfId="14766" xr:uid="{00000000-0005-0000-0000-0000193C0000}"/>
    <cellStyle name="Normál 8 2 2 5 3 4 3 3" xfId="14767" xr:uid="{00000000-0005-0000-0000-00001A3C0000}"/>
    <cellStyle name="Normál 8 2 2 5 3 4 3 4" xfId="14768" xr:uid="{00000000-0005-0000-0000-00001B3C0000}"/>
    <cellStyle name="Normál 8 2 2 5 3 4 4" xfId="14769" xr:uid="{00000000-0005-0000-0000-00001C3C0000}"/>
    <cellStyle name="Normál 8 2 2 5 3 4 4 2" xfId="14770" xr:uid="{00000000-0005-0000-0000-00001D3C0000}"/>
    <cellStyle name="Normál 8 2 2 5 3 4 5" xfId="14771" xr:uid="{00000000-0005-0000-0000-00001E3C0000}"/>
    <cellStyle name="Normál 8 2 2 5 3 5" xfId="14772" xr:uid="{00000000-0005-0000-0000-00001F3C0000}"/>
    <cellStyle name="Normál 8 2 2 5 3 5 2" xfId="14773" xr:uid="{00000000-0005-0000-0000-0000203C0000}"/>
    <cellStyle name="Normál 8 2 2 5 3 5 2 2" xfId="14774" xr:uid="{00000000-0005-0000-0000-0000213C0000}"/>
    <cellStyle name="Normál 8 2 2 5 3 5 3" xfId="14775" xr:uid="{00000000-0005-0000-0000-0000223C0000}"/>
    <cellStyle name="Normál 8 2 2 5 3 5 4" xfId="14776" xr:uid="{00000000-0005-0000-0000-0000233C0000}"/>
    <cellStyle name="Normál 8 2 2 5 3 6" xfId="14777" xr:uid="{00000000-0005-0000-0000-0000243C0000}"/>
    <cellStyle name="Normál 8 2 2 5 3 6 2" xfId="14778" xr:uid="{00000000-0005-0000-0000-0000253C0000}"/>
    <cellStyle name="Normál 8 2 2 5 3 7" xfId="14779" xr:uid="{00000000-0005-0000-0000-0000263C0000}"/>
    <cellStyle name="Normál 8 2 2 5 4" xfId="14780" xr:uid="{00000000-0005-0000-0000-0000273C0000}"/>
    <cellStyle name="Normál 8 2 2 5 4 2" xfId="14781" xr:uid="{00000000-0005-0000-0000-0000283C0000}"/>
    <cellStyle name="Normál 8 2 2 5 4 2 2" xfId="14782" xr:uid="{00000000-0005-0000-0000-0000293C0000}"/>
    <cellStyle name="Normál 8 2 2 5 4 3" xfId="14783" xr:uid="{00000000-0005-0000-0000-00002A3C0000}"/>
    <cellStyle name="Normál 8 2 2 5 4 3 2" xfId="14784" xr:uid="{00000000-0005-0000-0000-00002B3C0000}"/>
    <cellStyle name="Normál 8 2 2 5 4 3 2 2" xfId="14785" xr:uid="{00000000-0005-0000-0000-00002C3C0000}"/>
    <cellStyle name="Normál 8 2 2 5 4 3 3" xfId="14786" xr:uid="{00000000-0005-0000-0000-00002D3C0000}"/>
    <cellStyle name="Normál 8 2 2 5 4 3 3 2" xfId="14787" xr:uid="{00000000-0005-0000-0000-00002E3C0000}"/>
    <cellStyle name="Normál 8 2 2 5 4 3 3 2 2" xfId="14788" xr:uid="{00000000-0005-0000-0000-00002F3C0000}"/>
    <cellStyle name="Normál 8 2 2 5 4 3 3 3" xfId="14789" xr:uid="{00000000-0005-0000-0000-0000303C0000}"/>
    <cellStyle name="Normál 8 2 2 5 4 3 3 4" xfId="14790" xr:uid="{00000000-0005-0000-0000-0000313C0000}"/>
    <cellStyle name="Normál 8 2 2 5 4 3 4" xfId="14791" xr:uid="{00000000-0005-0000-0000-0000323C0000}"/>
    <cellStyle name="Normál 8 2 2 5 4 3 4 2" xfId="14792" xr:uid="{00000000-0005-0000-0000-0000333C0000}"/>
    <cellStyle name="Normál 8 2 2 5 4 3 5" xfId="14793" xr:uid="{00000000-0005-0000-0000-0000343C0000}"/>
    <cellStyle name="Normál 8 2 2 5 4 4" xfId="14794" xr:uid="{00000000-0005-0000-0000-0000353C0000}"/>
    <cellStyle name="Normál 8 2 2 5 4 4 2" xfId="14795" xr:uid="{00000000-0005-0000-0000-0000363C0000}"/>
    <cellStyle name="Normál 8 2 2 5 4 4 2 2" xfId="14796" xr:uid="{00000000-0005-0000-0000-0000373C0000}"/>
    <cellStyle name="Normál 8 2 2 5 4 4 3" xfId="14797" xr:uid="{00000000-0005-0000-0000-0000383C0000}"/>
    <cellStyle name="Normál 8 2 2 5 4 4 4" xfId="14798" xr:uid="{00000000-0005-0000-0000-0000393C0000}"/>
    <cellStyle name="Normál 8 2 2 5 4 5" xfId="14799" xr:uid="{00000000-0005-0000-0000-00003A3C0000}"/>
    <cellStyle name="Normál 8 2 2 5 4 5 2" xfId="14800" xr:uid="{00000000-0005-0000-0000-00003B3C0000}"/>
    <cellStyle name="Normál 8 2 2 5 4 6" xfId="14801" xr:uid="{00000000-0005-0000-0000-00003C3C0000}"/>
    <cellStyle name="Normál 8 2 2 5 5" xfId="14802" xr:uid="{00000000-0005-0000-0000-00003D3C0000}"/>
    <cellStyle name="Normál 8 2 2 5 5 2" xfId="14803" xr:uid="{00000000-0005-0000-0000-00003E3C0000}"/>
    <cellStyle name="Normál 8 2 2 5 6" xfId="14804" xr:uid="{00000000-0005-0000-0000-00003F3C0000}"/>
    <cellStyle name="Normál 8 2 2 5 6 2" xfId="14805" xr:uid="{00000000-0005-0000-0000-0000403C0000}"/>
    <cellStyle name="Normál 8 2 2 5 6 2 2" xfId="14806" xr:uid="{00000000-0005-0000-0000-0000413C0000}"/>
    <cellStyle name="Normál 8 2 2 5 6 3" xfId="14807" xr:uid="{00000000-0005-0000-0000-0000423C0000}"/>
    <cellStyle name="Normál 8 2 2 5 6 3 2" xfId="14808" xr:uid="{00000000-0005-0000-0000-0000433C0000}"/>
    <cellStyle name="Normál 8 2 2 5 6 3 2 2" xfId="14809" xr:uid="{00000000-0005-0000-0000-0000443C0000}"/>
    <cellStyle name="Normál 8 2 2 5 6 3 3" xfId="14810" xr:uid="{00000000-0005-0000-0000-0000453C0000}"/>
    <cellStyle name="Normál 8 2 2 5 6 3 4" xfId="14811" xr:uid="{00000000-0005-0000-0000-0000463C0000}"/>
    <cellStyle name="Normál 8 2 2 5 6 4" xfId="14812" xr:uid="{00000000-0005-0000-0000-0000473C0000}"/>
    <cellStyle name="Normál 8 2 2 5 6 4 2" xfId="14813" xr:uid="{00000000-0005-0000-0000-0000483C0000}"/>
    <cellStyle name="Normál 8 2 2 5 6 5" xfId="14814" xr:uid="{00000000-0005-0000-0000-0000493C0000}"/>
    <cellStyle name="Normál 8 2 2 5 7" xfId="14815" xr:uid="{00000000-0005-0000-0000-00004A3C0000}"/>
    <cellStyle name="Normál 8 2 2 5 7 2" xfId="14816" xr:uid="{00000000-0005-0000-0000-00004B3C0000}"/>
    <cellStyle name="Normál 8 2 2 5 7 2 2" xfId="14817" xr:uid="{00000000-0005-0000-0000-00004C3C0000}"/>
    <cellStyle name="Normál 8 2 2 5 7 3" xfId="14818" xr:uid="{00000000-0005-0000-0000-00004D3C0000}"/>
    <cellStyle name="Normál 8 2 2 5 7 4" xfId="14819" xr:uid="{00000000-0005-0000-0000-00004E3C0000}"/>
    <cellStyle name="Normál 8 2 2 5 8" xfId="14820" xr:uid="{00000000-0005-0000-0000-00004F3C0000}"/>
    <cellStyle name="Normál 8 2 2 5 8 2" xfId="14821" xr:uid="{00000000-0005-0000-0000-0000503C0000}"/>
    <cellStyle name="Normál 8 2 2 5 9" xfId="14822" xr:uid="{00000000-0005-0000-0000-0000513C0000}"/>
    <cellStyle name="Normál 8 2 2 6" xfId="14823" xr:uid="{00000000-0005-0000-0000-0000523C0000}"/>
    <cellStyle name="Normál 8 2 2 6 2" xfId="14824" xr:uid="{00000000-0005-0000-0000-0000533C0000}"/>
    <cellStyle name="Normál 8 2 2 6 2 2" xfId="14825" xr:uid="{00000000-0005-0000-0000-0000543C0000}"/>
    <cellStyle name="Normál 8 2 2 6 2 2 2" xfId="14826" xr:uid="{00000000-0005-0000-0000-0000553C0000}"/>
    <cellStyle name="Normál 8 2 2 6 2 2 2 2" xfId="14827" xr:uid="{00000000-0005-0000-0000-0000563C0000}"/>
    <cellStyle name="Normál 8 2 2 6 2 2 3" xfId="14828" xr:uid="{00000000-0005-0000-0000-0000573C0000}"/>
    <cellStyle name="Normál 8 2 2 6 2 2 3 2" xfId="14829" xr:uid="{00000000-0005-0000-0000-0000583C0000}"/>
    <cellStyle name="Normál 8 2 2 6 2 2 3 2 2" xfId="14830" xr:uid="{00000000-0005-0000-0000-0000593C0000}"/>
    <cellStyle name="Normál 8 2 2 6 2 2 3 3" xfId="14831" xr:uid="{00000000-0005-0000-0000-00005A3C0000}"/>
    <cellStyle name="Normál 8 2 2 6 2 2 3 3 2" xfId="14832" xr:uid="{00000000-0005-0000-0000-00005B3C0000}"/>
    <cellStyle name="Normál 8 2 2 6 2 2 3 3 2 2" xfId="14833" xr:uid="{00000000-0005-0000-0000-00005C3C0000}"/>
    <cellStyle name="Normál 8 2 2 6 2 2 3 3 3" xfId="14834" xr:uid="{00000000-0005-0000-0000-00005D3C0000}"/>
    <cellStyle name="Normál 8 2 2 6 2 2 3 3 4" xfId="14835" xr:uid="{00000000-0005-0000-0000-00005E3C0000}"/>
    <cellStyle name="Normál 8 2 2 6 2 2 3 4" xfId="14836" xr:uid="{00000000-0005-0000-0000-00005F3C0000}"/>
    <cellStyle name="Normál 8 2 2 6 2 2 3 4 2" xfId="14837" xr:uid="{00000000-0005-0000-0000-0000603C0000}"/>
    <cellStyle name="Normál 8 2 2 6 2 2 3 5" xfId="14838" xr:uid="{00000000-0005-0000-0000-0000613C0000}"/>
    <cellStyle name="Normál 8 2 2 6 2 2 4" xfId="14839" xr:uid="{00000000-0005-0000-0000-0000623C0000}"/>
    <cellStyle name="Normál 8 2 2 6 2 2 4 2" xfId="14840" xr:uid="{00000000-0005-0000-0000-0000633C0000}"/>
    <cellStyle name="Normál 8 2 2 6 2 2 4 2 2" xfId="14841" xr:uid="{00000000-0005-0000-0000-0000643C0000}"/>
    <cellStyle name="Normál 8 2 2 6 2 2 4 3" xfId="14842" xr:uid="{00000000-0005-0000-0000-0000653C0000}"/>
    <cellStyle name="Normál 8 2 2 6 2 2 4 4" xfId="14843" xr:uid="{00000000-0005-0000-0000-0000663C0000}"/>
    <cellStyle name="Normál 8 2 2 6 2 2 5" xfId="14844" xr:uid="{00000000-0005-0000-0000-0000673C0000}"/>
    <cellStyle name="Normál 8 2 2 6 2 2 5 2" xfId="14845" xr:uid="{00000000-0005-0000-0000-0000683C0000}"/>
    <cellStyle name="Normál 8 2 2 6 2 2 6" xfId="14846" xr:uid="{00000000-0005-0000-0000-0000693C0000}"/>
    <cellStyle name="Normál 8 2 2 6 2 3" xfId="14847" xr:uid="{00000000-0005-0000-0000-00006A3C0000}"/>
    <cellStyle name="Normál 8 2 2 6 2 3 2" xfId="14848" xr:uid="{00000000-0005-0000-0000-00006B3C0000}"/>
    <cellStyle name="Normál 8 2 2 6 2 4" xfId="14849" xr:uid="{00000000-0005-0000-0000-00006C3C0000}"/>
    <cellStyle name="Normál 8 2 2 6 2 4 2" xfId="14850" xr:uid="{00000000-0005-0000-0000-00006D3C0000}"/>
    <cellStyle name="Normál 8 2 2 6 2 4 2 2" xfId="14851" xr:uid="{00000000-0005-0000-0000-00006E3C0000}"/>
    <cellStyle name="Normál 8 2 2 6 2 4 3" xfId="14852" xr:uid="{00000000-0005-0000-0000-00006F3C0000}"/>
    <cellStyle name="Normál 8 2 2 6 2 4 3 2" xfId="14853" xr:uid="{00000000-0005-0000-0000-0000703C0000}"/>
    <cellStyle name="Normál 8 2 2 6 2 4 3 2 2" xfId="14854" xr:uid="{00000000-0005-0000-0000-0000713C0000}"/>
    <cellStyle name="Normál 8 2 2 6 2 4 3 3" xfId="14855" xr:uid="{00000000-0005-0000-0000-0000723C0000}"/>
    <cellStyle name="Normál 8 2 2 6 2 4 3 4" xfId="14856" xr:uid="{00000000-0005-0000-0000-0000733C0000}"/>
    <cellStyle name="Normál 8 2 2 6 2 4 4" xfId="14857" xr:uid="{00000000-0005-0000-0000-0000743C0000}"/>
    <cellStyle name="Normál 8 2 2 6 2 4 4 2" xfId="14858" xr:uid="{00000000-0005-0000-0000-0000753C0000}"/>
    <cellStyle name="Normál 8 2 2 6 2 4 5" xfId="14859" xr:uid="{00000000-0005-0000-0000-0000763C0000}"/>
    <cellStyle name="Normál 8 2 2 6 2 5" xfId="14860" xr:uid="{00000000-0005-0000-0000-0000773C0000}"/>
    <cellStyle name="Normál 8 2 2 6 2 5 2" xfId="14861" xr:uid="{00000000-0005-0000-0000-0000783C0000}"/>
    <cellStyle name="Normál 8 2 2 6 2 5 2 2" xfId="14862" xr:uid="{00000000-0005-0000-0000-0000793C0000}"/>
    <cellStyle name="Normál 8 2 2 6 2 5 3" xfId="14863" xr:uid="{00000000-0005-0000-0000-00007A3C0000}"/>
    <cellStyle name="Normál 8 2 2 6 2 5 4" xfId="14864" xr:uid="{00000000-0005-0000-0000-00007B3C0000}"/>
    <cellStyle name="Normál 8 2 2 6 2 6" xfId="14865" xr:uid="{00000000-0005-0000-0000-00007C3C0000}"/>
    <cellStyle name="Normál 8 2 2 6 2 6 2" xfId="14866" xr:uid="{00000000-0005-0000-0000-00007D3C0000}"/>
    <cellStyle name="Normál 8 2 2 6 2 7" xfId="14867" xr:uid="{00000000-0005-0000-0000-00007E3C0000}"/>
    <cellStyle name="Normál 8 2 2 6 3" xfId="14868" xr:uid="{00000000-0005-0000-0000-00007F3C0000}"/>
    <cellStyle name="Normál 8 2 2 6 3 2" xfId="14869" xr:uid="{00000000-0005-0000-0000-0000803C0000}"/>
    <cellStyle name="Normál 8 2 2 6 3 2 2" xfId="14870" xr:uid="{00000000-0005-0000-0000-0000813C0000}"/>
    <cellStyle name="Normál 8 2 2 6 3 3" xfId="14871" xr:uid="{00000000-0005-0000-0000-0000823C0000}"/>
    <cellStyle name="Normál 8 2 2 6 3 3 2" xfId="14872" xr:uid="{00000000-0005-0000-0000-0000833C0000}"/>
    <cellStyle name="Normál 8 2 2 6 3 3 2 2" xfId="14873" xr:uid="{00000000-0005-0000-0000-0000843C0000}"/>
    <cellStyle name="Normál 8 2 2 6 3 3 3" xfId="14874" xr:uid="{00000000-0005-0000-0000-0000853C0000}"/>
    <cellStyle name="Normál 8 2 2 6 3 3 3 2" xfId="14875" xr:uid="{00000000-0005-0000-0000-0000863C0000}"/>
    <cellStyle name="Normál 8 2 2 6 3 3 3 2 2" xfId="14876" xr:uid="{00000000-0005-0000-0000-0000873C0000}"/>
    <cellStyle name="Normál 8 2 2 6 3 3 3 3" xfId="14877" xr:uid="{00000000-0005-0000-0000-0000883C0000}"/>
    <cellStyle name="Normál 8 2 2 6 3 3 3 4" xfId="14878" xr:uid="{00000000-0005-0000-0000-0000893C0000}"/>
    <cellStyle name="Normál 8 2 2 6 3 3 4" xfId="14879" xr:uid="{00000000-0005-0000-0000-00008A3C0000}"/>
    <cellStyle name="Normál 8 2 2 6 3 3 4 2" xfId="14880" xr:uid="{00000000-0005-0000-0000-00008B3C0000}"/>
    <cellStyle name="Normál 8 2 2 6 3 3 5" xfId="14881" xr:uid="{00000000-0005-0000-0000-00008C3C0000}"/>
    <cellStyle name="Normál 8 2 2 6 3 4" xfId="14882" xr:uid="{00000000-0005-0000-0000-00008D3C0000}"/>
    <cellStyle name="Normál 8 2 2 6 3 4 2" xfId="14883" xr:uid="{00000000-0005-0000-0000-00008E3C0000}"/>
    <cellStyle name="Normál 8 2 2 6 3 4 2 2" xfId="14884" xr:uid="{00000000-0005-0000-0000-00008F3C0000}"/>
    <cellStyle name="Normál 8 2 2 6 3 4 3" xfId="14885" xr:uid="{00000000-0005-0000-0000-0000903C0000}"/>
    <cellStyle name="Normál 8 2 2 6 3 4 4" xfId="14886" xr:uid="{00000000-0005-0000-0000-0000913C0000}"/>
    <cellStyle name="Normál 8 2 2 6 3 5" xfId="14887" xr:uid="{00000000-0005-0000-0000-0000923C0000}"/>
    <cellStyle name="Normál 8 2 2 6 3 5 2" xfId="14888" xr:uid="{00000000-0005-0000-0000-0000933C0000}"/>
    <cellStyle name="Normál 8 2 2 6 3 6" xfId="14889" xr:uid="{00000000-0005-0000-0000-0000943C0000}"/>
    <cellStyle name="Normál 8 2 2 6 4" xfId="14890" xr:uid="{00000000-0005-0000-0000-0000953C0000}"/>
    <cellStyle name="Normál 8 2 2 6 4 2" xfId="14891" xr:uid="{00000000-0005-0000-0000-0000963C0000}"/>
    <cellStyle name="Normál 8 2 2 6 5" xfId="14892" xr:uid="{00000000-0005-0000-0000-0000973C0000}"/>
    <cellStyle name="Normál 8 2 2 6 5 2" xfId="14893" xr:uid="{00000000-0005-0000-0000-0000983C0000}"/>
    <cellStyle name="Normál 8 2 2 6 5 2 2" xfId="14894" xr:uid="{00000000-0005-0000-0000-0000993C0000}"/>
    <cellStyle name="Normál 8 2 2 6 5 3" xfId="14895" xr:uid="{00000000-0005-0000-0000-00009A3C0000}"/>
    <cellStyle name="Normál 8 2 2 6 5 3 2" xfId="14896" xr:uid="{00000000-0005-0000-0000-00009B3C0000}"/>
    <cellStyle name="Normál 8 2 2 6 5 3 2 2" xfId="14897" xr:uid="{00000000-0005-0000-0000-00009C3C0000}"/>
    <cellStyle name="Normál 8 2 2 6 5 3 3" xfId="14898" xr:uid="{00000000-0005-0000-0000-00009D3C0000}"/>
    <cellStyle name="Normál 8 2 2 6 5 3 4" xfId="14899" xr:uid="{00000000-0005-0000-0000-00009E3C0000}"/>
    <cellStyle name="Normál 8 2 2 6 5 4" xfId="14900" xr:uid="{00000000-0005-0000-0000-00009F3C0000}"/>
    <cellStyle name="Normál 8 2 2 6 5 4 2" xfId="14901" xr:uid="{00000000-0005-0000-0000-0000A03C0000}"/>
    <cellStyle name="Normál 8 2 2 6 5 5" xfId="14902" xr:uid="{00000000-0005-0000-0000-0000A13C0000}"/>
    <cellStyle name="Normál 8 2 2 6 6" xfId="14903" xr:uid="{00000000-0005-0000-0000-0000A23C0000}"/>
    <cellStyle name="Normál 8 2 2 6 6 2" xfId="14904" xr:uid="{00000000-0005-0000-0000-0000A33C0000}"/>
    <cellStyle name="Normál 8 2 2 6 6 2 2" xfId="14905" xr:uid="{00000000-0005-0000-0000-0000A43C0000}"/>
    <cellStyle name="Normál 8 2 2 6 6 3" xfId="14906" xr:uid="{00000000-0005-0000-0000-0000A53C0000}"/>
    <cellStyle name="Normál 8 2 2 6 6 4" xfId="14907" xr:uid="{00000000-0005-0000-0000-0000A63C0000}"/>
    <cellStyle name="Normál 8 2 2 6 7" xfId="14908" xr:uid="{00000000-0005-0000-0000-0000A73C0000}"/>
    <cellStyle name="Normál 8 2 2 6 7 2" xfId="14909" xr:uid="{00000000-0005-0000-0000-0000A83C0000}"/>
    <cellStyle name="Normál 8 2 2 6 8" xfId="14910" xr:uid="{00000000-0005-0000-0000-0000A93C0000}"/>
    <cellStyle name="Normál 8 2 2 7" xfId="14911" xr:uid="{00000000-0005-0000-0000-0000AA3C0000}"/>
    <cellStyle name="Normál 8 2 2 7 2" xfId="14912" xr:uid="{00000000-0005-0000-0000-0000AB3C0000}"/>
    <cellStyle name="Normál 8 2 2 7 2 2" xfId="14913" xr:uid="{00000000-0005-0000-0000-0000AC3C0000}"/>
    <cellStyle name="Normál 8 2 2 7 2 2 2" xfId="14914" xr:uid="{00000000-0005-0000-0000-0000AD3C0000}"/>
    <cellStyle name="Normál 8 2 2 7 2 2 2 2" xfId="14915" xr:uid="{00000000-0005-0000-0000-0000AE3C0000}"/>
    <cellStyle name="Normál 8 2 2 7 2 2 3" xfId="14916" xr:uid="{00000000-0005-0000-0000-0000AF3C0000}"/>
    <cellStyle name="Normál 8 2 2 7 2 2 3 2" xfId="14917" xr:uid="{00000000-0005-0000-0000-0000B03C0000}"/>
    <cellStyle name="Normál 8 2 2 7 2 2 3 2 2" xfId="14918" xr:uid="{00000000-0005-0000-0000-0000B13C0000}"/>
    <cellStyle name="Normál 8 2 2 7 2 2 3 3" xfId="14919" xr:uid="{00000000-0005-0000-0000-0000B23C0000}"/>
    <cellStyle name="Normál 8 2 2 7 2 2 3 3 2" xfId="14920" xr:uid="{00000000-0005-0000-0000-0000B33C0000}"/>
    <cellStyle name="Normál 8 2 2 7 2 2 3 3 2 2" xfId="14921" xr:uid="{00000000-0005-0000-0000-0000B43C0000}"/>
    <cellStyle name="Normál 8 2 2 7 2 2 3 3 3" xfId="14922" xr:uid="{00000000-0005-0000-0000-0000B53C0000}"/>
    <cellStyle name="Normál 8 2 2 7 2 2 3 3 4" xfId="14923" xr:uid="{00000000-0005-0000-0000-0000B63C0000}"/>
    <cellStyle name="Normál 8 2 2 7 2 2 3 4" xfId="14924" xr:uid="{00000000-0005-0000-0000-0000B73C0000}"/>
    <cellStyle name="Normál 8 2 2 7 2 2 3 4 2" xfId="14925" xr:uid="{00000000-0005-0000-0000-0000B83C0000}"/>
    <cellStyle name="Normál 8 2 2 7 2 2 3 5" xfId="14926" xr:uid="{00000000-0005-0000-0000-0000B93C0000}"/>
    <cellStyle name="Normál 8 2 2 7 2 2 4" xfId="14927" xr:uid="{00000000-0005-0000-0000-0000BA3C0000}"/>
    <cellStyle name="Normál 8 2 2 7 2 2 4 2" xfId="14928" xr:uid="{00000000-0005-0000-0000-0000BB3C0000}"/>
    <cellStyle name="Normál 8 2 2 7 2 2 4 2 2" xfId="14929" xr:uid="{00000000-0005-0000-0000-0000BC3C0000}"/>
    <cellStyle name="Normál 8 2 2 7 2 2 4 3" xfId="14930" xr:uid="{00000000-0005-0000-0000-0000BD3C0000}"/>
    <cellStyle name="Normál 8 2 2 7 2 2 4 4" xfId="14931" xr:uid="{00000000-0005-0000-0000-0000BE3C0000}"/>
    <cellStyle name="Normál 8 2 2 7 2 2 5" xfId="14932" xr:uid="{00000000-0005-0000-0000-0000BF3C0000}"/>
    <cellStyle name="Normál 8 2 2 7 2 2 5 2" xfId="14933" xr:uid="{00000000-0005-0000-0000-0000C03C0000}"/>
    <cellStyle name="Normál 8 2 2 7 2 2 6" xfId="14934" xr:uid="{00000000-0005-0000-0000-0000C13C0000}"/>
    <cellStyle name="Normál 8 2 2 7 2 3" xfId="14935" xr:uid="{00000000-0005-0000-0000-0000C23C0000}"/>
    <cellStyle name="Normál 8 2 2 7 2 3 2" xfId="14936" xr:uid="{00000000-0005-0000-0000-0000C33C0000}"/>
    <cellStyle name="Normál 8 2 2 7 2 4" xfId="14937" xr:uid="{00000000-0005-0000-0000-0000C43C0000}"/>
    <cellStyle name="Normál 8 2 2 7 2 4 2" xfId="14938" xr:uid="{00000000-0005-0000-0000-0000C53C0000}"/>
    <cellStyle name="Normál 8 2 2 7 2 4 2 2" xfId="14939" xr:uid="{00000000-0005-0000-0000-0000C63C0000}"/>
    <cellStyle name="Normál 8 2 2 7 2 4 3" xfId="14940" xr:uid="{00000000-0005-0000-0000-0000C73C0000}"/>
    <cellStyle name="Normál 8 2 2 7 2 4 3 2" xfId="14941" xr:uid="{00000000-0005-0000-0000-0000C83C0000}"/>
    <cellStyle name="Normál 8 2 2 7 2 4 3 2 2" xfId="14942" xr:uid="{00000000-0005-0000-0000-0000C93C0000}"/>
    <cellStyle name="Normál 8 2 2 7 2 4 3 3" xfId="14943" xr:uid="{00000000-0005-0000-0000-0000CA3C0000}"/>
    <cellStyle name="Normál 8 2 2 7 2 4 3 4" xfId="14944" xr:uid="{00000000-0005-0000-0000-0000CB3C0000}"/>
    <cellStyle name="Normál 8 2 2 7 2 4 4" xfId="14945" xr:uid="{00000000-0005-0000-0000-0000CC3C0000}"/>
    <cellStyle name="Normál 8 2 2 7 2 4 4 2" xfId="14946" xr:uid="{00000000-0005-0000-0000-0000CD3C0000}"/>
    <cellStyle name="Normál 8 2 2 7 2 4 5" xfId="14947" xr:uid="{00000000-0005-0000-0000-0000CE3C0000}"/>
    <cellStyle name="Normál 8 2 2 7 2 5" xfId="14948" xr:uid="{00000000-0005-0000-0000-0000CF3C0000}"/>
    <cellStyle name="Normál 8 2 2 7 2 5 2" xfId="14949" xr:uid="{00000000-0005-0000-0000-0000D03C0000}"/>
    <cellStyle name="Normál 8 2 2 7 2 5 2 2" xfId="14950" xr:uid="{00000000-0005-0000-0000-0000D13C0000}"/>
    <cellStyle name="Normál 8 2 2 7 2 5 3" xfId="14951" xr:uid="{00000000-0005-0000-0000-0000D23C0000}"/>
    <cellStyle name="Normál 8 2 2 7 2 5 4" xfId="14952" xr:uid="{00000000-0005-0000-0000-0000D33C0000}"/>
    <cellStyle name="Normál 8 2 2 7 2 6" xfId="14953" xr:uid="{00000000-0005-0000-0000-0000D43C0000}"/>
    <cellStyle name="Normál 8 2 2 7 2 6 2" xfId="14954" xr:uid="{00000000-0005-0000-0000-0000D53C0000}"/>
    <cellStyle name="Normál 8 2 2 7 2 7" xfId="14955" xr:uid="{00000000-0005-0000-0000-0000D63C0000}"/>
    <cellStyle name="Normál 8 2 2 7 3" xfId="14956" xr:uid="{00000000-0005-0000-0000-0000D73C0000}"/>
    <cellStyle name="Normál 8 2 2 7 3 2" xfId="14957" xr:uid="{00000000-0005-0000-0000-0000D83C0000}"/>
    <cellStyle name="Normál 8 2 2 7 3 2 2" xfId="14958" xr:uid="{00000000-0005-0000-0000-0000D93C0000}"/>
    <cellStyle name="Normál 8 2 2 7 3 3" xfId="14959" xr:uid="{00000000-0005-0000-0000-0000DA3C0000}"/>
    <cellStyle name="Normál 8 2 2 7 3 3 2" xfId="14960" xr:uid="{00000000-0005-0000-0000-0000DB3C0000}"/>
    <cellStyle name="Normál 8 2 2 7 3 3 2 2" xfId="14961" xr:uid="{00000000-0005-0000-0000-0000DC3C0000}"/>
    <cellStyle name="Normál 8 2 2 7 3 3 3" xfId="14962" xr:uid="{00000000-0005-0000-0000-0000DD3C0000}"/>
    <cellStyle name="Normál 8 2 2 7 3 3 3 2" xfId="14963" xr:uid="{00000000-0005-0000-0000-0000DE3C0000}"/>
    <cellStyle name="Normál 8 2 2 7 3 3 3 2 2" xfId="14964" xr:uid="{00000000-0005-0000-0000-0000DF3C0000}"/>
    <cellStyle name="Normál 8 2 2 7 3 3 3 3" xfId="14965" xr:uid="{00000000-0005-0000-0000-0000E03C0000}"/>
    <cellStyle name="Normál 8 2 2 7 3 3 3 4" xfId="14966" xr:uid="{00000000-0005-0000-0000-0000E13C0000}"/>
    <cellStyle name="Normál 8 2 2 7 3 3 4" xfId="14967" xr:uid="{00000000-0005-0000-0000-0000E23C0000}"/>
    <cellStyle name="Normál 8 2 2 7 3 3 4 2" xfId="14968" xr:uid="{00000000-0005-0000-0000-0000E33C0000}"/>
    <cellStyle name="Normál 8 2 2 7 3 3 5" xfId="14969" xr:uid="{00000000-0005-0000-0000-0000E43C0000}"/>
    <cellStyle name="Normál 8 2 2 7 3 4" xfId="14970" xr:uid="{00000000-0005-0000-0000-0000E53C0000}"/>
    <cellStyle name="Normál 8 2 2 7 3 4 2" xfId="14971" xr:uid="{00000000-0005-0000-0000-0000E63C0000}"/>
    <cellStyle name="Normál 8 2 2 7 3 4 2 2" xfId="14972" xr:uid="{00000000-0005-0000-0000-0000E73C0000}"/>
    <cellStyle name="Normál 8 2 2 7 3 4 3" xfId="14973" xr:uid="{00000000-0005-0000-0000-0000E83C0000}"/>
    <cellStyle name="Normál 8 2 2 7 3 4 4" xfId="14974" xr:uid="{00000000-0005-0000-0000-0000E93C0000}"/>
    <cellStyle name="Normál 8 2 2 7 3 5" xfId="14975" xr:uid="{00000000-0005-0000-0000-0000EA3C0000}"/>
    <cellStyle name="Normál 8 2 2 7 3 5 2" xfId="14976" xr:uid="{00000000-0005-0000-0000-0000EB3C0000}"/>
    <cellStyle name="Normál 8 2 2 7 3 6" xfId="14977" xr:uid="{00000000-0005-0000-0000-0000EC3C0000}"/>
    <cellStyle name="Normál 8 2 2 7 4" xfId="14978" xr:uid="{00000000-0005-0000-0000-0000ED3C0000}"/>
    <cellStyle name="Normál 8 2 2 7 4 2" xfId="14979" xr:uid="{00000000-0005-0000-0000-0000EE3C0000}"/>
    <cellStyle name="Normál 8 2 2 7 5" xfId="14980" xr:uid="{00000000-0005-0000-0000-0000EF3C0000}"/>
    <cellStyle name="Normál 8 2 2 7 5 2" xfId="14981" xr:uid="{00000000-0005-0000-0000-0000F03C0000}"/>
    <cellStyle name="Normál 8 2 2 7 5 2 2" xfId="14982" xr:uid="{00000000-0005-0000-0000-0000F13C0000}"/>
    <cellStyle name="Normál 8 2 2 7 5 3" xfId="14983" xr:uid="{00000000-0005-0000-0000-0000F23C0000}"/>
    <cellStyle name="Normál 8 2 2 7 5 3 2" xfId="14984" xr:uid="{00000000-0005-0000-0000-0000F33C0000}"/>
    <cellStyle name="Normál 8 2 2 7 5 3 2 2" xfId="14985" xr:uid="{00000000-0005-0000-0000-0000F43C0000}"/>
    <cellStyle name="Normál 8 2 2 7 5 3 3" xfId="14986" xr:uid="{00000000-0005-0000-0000-0000F53C0000}"/>
    <cellStyle name="Normál 8 2 2 7 5 3 4" xfId="14987" xr:uid="{00000000-0005-0000-0000-0000F63C0000}"/>
    <cellStyle name="Normál 8 2 2 7 5 4" xfId="14988" xr:uid="{00000000-0005-0000-0000-0000F73C0000}"/>
    <cellStyle name="Normál 8 2 2 7 5 4 2" xfId="14989" xr:uid="{00000000-0005-0000-0000-0000F83C0000}"/>
    <cellStyle name="Normál 8 2 2 7 5 5" xfId="14990" xr:uid="{00000000-0005-0000-0000-0000F93C0000}"/>
    <cellStyle name="Normál 8 2 2 7 6" xfId="14991" xr:uid="{00000000-0005-0000-0000-0000FA3C0000}"/>
    <cellStyle name="Normál 8 2 2 7 6 2" xfId="14992" xr:uid="{00000000-0005-0000-0000-0000FB3C0000}"/>
    <cellStyle name="Normál 8 2 2 7 6 2 2" xfId="14993" xr:uid="{00000000-0005-0000-0000-0000FC3C0000}"/>
    <cellStyle name="Normál 8 2 2 7 6 3" xfId="14994" xr:uid="{00000000-0005-0000-0000-0000FD3C0000}"/>
    <cellStyle name="Normál 8 2 2 7 6 4" xfId="14995" xr:uid="{00000000-0005-0000-0000-0000FE3C0000}"/>
    <cellStyle name="Normál 8 2 2 7 7" xfId="14996" xr:uid="{00000000-0005-0000-0000-0000FF3C0000}"/>
    <cellStyle name="Normál 8 2 2 7 7 2" xfId="14997" xr:uid="{00000000-0005-0000-0000-0000003D0000}"/>
    <cellStyle name="Normál 8 2 2 7 8" xfId="14998" xr:uid="{00000000-0005-0000-0000-0000013D0000}"/>
    <cellStyle name="Normál 8 2 2 8" xfId="14999" xr:uid="{00000000-0005-0000-0000-0000023D0000}"/>
    <cellStyle name="Normál 8 2 2 8 2" xfId="15000" xr:uid="{00000000-0005-0000-0000-0000033D0000}"/>
    <cellStyle name="Normál 8 2 2 8 2 2" xfId="15001" xr:uid="{00000000-0005-0000-0000-0000043D0000}"/>
    <cellStyle name="Normál 8 2 2 8 2 2 2" xfId="15002" xr:uid="{00000000-0005-0000-0000-0000053D0000}"/>
    <cellStyle name="Normál 8 2 2 8 2 2 2 2" xfId="15003" xr:uid="{00000000-0005-0000-0000-0000063D0000}"/>
    <cellStyle name="Normál 8 2 2 8 2 2 3" xfId="15004" xr:uid="{00000000-0005-0000-0000-0000073D0000}"/>
    <cellStyle name="Normál 8 2 2 8 2 2 3 2" xfId="15005" xr:uid="{00000000-0005-0000-0000-0000083D0000}"/>
    <cellStyle name="Normál 8 2 2 8 2 2 3 2 2" xfId="15006" xr:uid="{00000000-0005-0000-0000-0000093D0000}"/>
    <cellStyle name="Normál 8 2 2 8 2 2 3 3" xfId="15007" xr:uid="{00000000-0005-0000-0000-00000A3D0000}"/>
    <cellStyle name="Normál 8 2 2 8 2 2 3 3 2" xfId="15008" xr:uid="{00000000-0005-0000-0000-00000B3D0000}"/>
    <cellStyle name="Normál 8 2 2 8 2 2 3 3 2 2" xfId="15009" xr:uid="{00000000-0005-0000-0000-00000C3D0000}"/>
    <cellStyle name="Normál 8 2 2 8 2 2 3 3 3" xfId="15010" xr:uid="{00000000-0005-0000-0000-00000D3D0000}"/>
    <cellStyle name="Normál 8 2 2 8 2 2 3 3 4" xfId="15011" xr:uid="{00000000-0005-0000-0000-00000E3D0000}"/>
    <cellStyle name="Normál 8 2 2 8 2 2 3 4" xfId="15012" xr:uid="{00000000-0005-0000-0000-00000F3D0000}"/>
    <cellStyle name="Normál 8 2 2 8 2 2 3 4 2" xfId="15013" xr:uid="{00000000-0005-0000-0000-0000103D0000}"/>
    <cellStyle name="Normál 8 2 2 8 2 2 3 5" xfId="15014" xr:uid="{00000000-0005-0000-0000-0000113D0000}"/>
    <cellStyle name="Normál 8 2 2 8 2 2 4" xfId="15015" xr:uid="{00000000-0005-0000-0000-0000123D0000}"/>
    <cellStyle name="Normál 8 2 2 8 2 2 4 2" xfId="15016" xr:uid="{00000000-0005-0000-0000-0000133D0000}"/>
    <cellStyle name="Normál 8 2 2 8 2 2 4 2 2" xfId="15017" xr:uid="{00000000-0005-0000-0000-0000143D0000}"/>
    <cellStyle name="Normál 8 2 2 8 2 2 4 3" xfId="15018" xr:uid="{00000000-0005-0000-0000-0000153D0000}"/>
    <cellStyle name="Normál 8 2 2 8 2 2 4 4" xfId="15019" xr:uid="{00000000-0005-0000-0000-0000163D0000}"/>
    <cellStyle name="Normál 8 2 2 8 2 2 5" xfId="15020" xr:uid="{00000000-0005-0000-0000-0000173D0000}"/>
    <cellStyle name="Normál 8 2 2 8 2 2 5 2" xfId="15021" xr:uid="{00000000-0005-0000-0000-0000183D0000}"/>
    <cellStyle name="Normál 8 2 2 8 2 2 6" xfId="15022" xr:uid="{00000000-0005-0000-0000-0000193D0000}"/>
    <cellStyle name="Normál 8 2 2 8 2 3" xfId="15023" xr:uid="{00000000-0005-0000-0000-00001A3D0000}"/>
    <cellStyle name="Normál 8 2 2 8 2 3 2" xfId="15024" xr:uid="{00000000-0005-0000-0000-00001B3D0000}"/>
    <cellStyle name="Normál 8 2 2 8 2 4" xfId="15025" xr:uid="{00000000-0005-0000-0000-00001C3D0000}"/>
    <cellStyle name="Normál 8 2 2 8 2 4 2" xfId="15026" xr:uid="{00000000-0005-0000-0000-00001D3D0000}"/>
    <cellStyle name="Normál 8 2 2 8 2 4 2 2" xfId="15027" xr:uid="{00000000-0005-0000-0000-00001E3D0000}"/>
    <cellStyle name="Normál 8 2 2 8 2 4 3" xfId="15028" xr:uid="{00000000-0005-0000-0000-00001F3D0000}"/>
    <cellStyle name="Normál 8 2 2 8 2 4 3 2" xfId="15029" xr:uid="{00000000-0005-0000-0000-0000203D0000}"/>
    <cellStyle name="Normál 8 2 2 8 2 4 3 2 2" xfId="15030" xr:uid="{00000000-0005-0000-0000-0000213D0000}"/>
    <cellStyle name="Normál 8 2 2 8 2 4 3 3" xfId="15031" xr:uid="{00000000-0005-0000-0000-0000223D0000}"/>
    <cellStyle name="Normál 8 2 2 8 2 4 3 4" xfId="15032" xr:uid="{00000000-0005-0000-0000-0000233D0000}"/>
    <cellStyle name="Normál 8 2 2 8 2 4 4" xfId="15033" xr:uid="{00000000-0005-0000-0000-0000243D0000}"/>
    <cellStyle name="Normál 8 2 2 8 2 4 4 2" xfId="15034" xr:uid="{00000000-0005-0000-0000-0000253D0000}"/>
    <cellStyle name="Normál 8 2 2 8 2 4 5" xfId="15035" xr:uid="{00000000-0005-0000-0000-0000263D0000}"/>
    <cellStyle name="Normál 8 2 2 8 2 5" xfId="15036" xr:uid="{00000000-0005-0000-0000-0000273D0000}"/>
    <cellStyle name="Normál 8 2 2 8 2 5 2" xfId="15037" xr:uid="{00000000-0005-0000-0000-0000283D0000}"/>
    <cellStyle name="Normál 8 2 2 8 2 5 2 2" xfId="15038" xr:uid="{00000000-0005-0000-0000-0000293D0000}"/>
    <cellStyle name="Normál 8 2 2 8 2 5 3" xfId="15039" xr:uid="{00000000-0005-0000-0000-00002A3D0000}"/>
    <cellStyle name="Normál 8 2 2 8 2 5 4" xfId="15040" xr:uid="{00000000-0005-0000-0000-00002B3D0000}"/>
    <cellStyle name="Normál 8 2 2 8 2 6" xfId="15041" xr:uid="{00000000-0005-0000-0000-00002C3D0000}"/>
    <cellStyle name="Normál 8 2 2 8 2 6 2" xfId="15042" xr:uid="{00000000-0005-0000-0000-00002D3D0000}"/>
    <cellStyle name="Normál 8 2 2 8 2 7" xfId="15043" xr:uid="{00000000-0005-0000-0000-00002E3D0000}"/>
    <cellStyle name="Normál 8 2 2 8 3" xfId="15044" xr:uid="{00000000-0005-0000-0000-00002F3D0000}"/>
    <cellStyle name="Normál 8 2 2 8 3 2" xfId="15045" xr:uid="{00000000-0005-0000-0000-0000303D0000}"/>
    <cellStyle name="Normál 8 2 2 8 3 2 2" xfId="15046" xr:uid="{00000000-0005-0000-0000-0000313D0000}"/>
    <cellStyle name="Normál 8 2 2 8 3 3" xfId="15047" xr:uid="{00000000-0005-0000-0000-0000323D0000}"/>
    <cellStyle name="Normál 8 2 2 8 3 3 2" xfId="15048" xr:uid="{00000000-0005-0000-0000-0000333D0000}"/>
    <cellStyle name="Normál 8 2 2 8 3 3 2 2" xfId="15049" xr:uid="{00000000-0005-0000-0000-0000343D0000}"/>
    <cellStyle name="Normál 8 2 2 8 3 3 3" xfId="15050" xr:uid="{00000000-0005-0000-0000-0000353D0000}"/>
    <cellStyle name="Normál 8 2 2 8 3 3 3 2" xfId="15051" xr:uid="{00000000-0005-0000-0000-0000363D0000}"/>
    <cellStyle name="Normál 8 2 2 8 3 3 3 2 2" xfId="15052" xr:uid="{00000000-0005-0000-0000-0000373D0000}"/>
    <cellStyle name="Normál 8 2 2 8 3 3 3 3" xfId="15053" xr:uid="{00000000-0005-0000-0000-0000383D0000}"/>
    <cellStyle name="Normál 8 2 2 8 3 3 3 4" xfId="15054" xr:uid="{00000000-0005-0000-0000-0000393D0000}"/>
    <cellStyle name="Normál 8 2 2 8 3 3 4" xfId="15055" xr:uid="{00000000-0005-0000-0000-00003A3D0000}"/>
    <cellStyle name="Normál 8 2 2 8 3 3 4 2" xfId="15056" xr:uid="{00000000-0005-0000-0000-00003B3D0000}"/>
    <cellStyle name="Normál 8 2 2 8 3 3 5" xfId="15057" xr:uid="{00000000-0005-0000-0000-00003C3D0000}"/>
    <cellStyle name="Normál 8 2 2 8 3 4" xfId="15058" xr:uid="{00000000-0005-0000-0000-00003D3D0000}"/>
    <cellStyle name="Normál 8 2 2 8 3 4 2" xfId="15059" xr:uid="{00000000-0005-0000-0000-00003E3D0000}"/>
    <cellStyle name="Normál 8 2 2 8 3 4 2 2" xfId="15060" xr:uid="{00000000-0005-0000-0000-00003F3D0000}"/>
    <cellStyle name="Normál 8 2 2 8 3 4 3" xfId="15061" xr:uid="{00000000-0005-0000-0000-0000403D0000}"/>
    <cellStyle name="Normál 8 2 2 8 3 4 4" xfId="15062" xr:uid="{00000000-0005-0000-0000-0000413D0000}"/>
    <cellStyle name="Normál 8 2 2 8 3 5" xfId="15063" xr:uid="{00000000-0005-0000-0000-0000423D0000}"/>
    <cellStyle name="Normál 8 2 2 8 3 5 2" xfId="15064" xr:uid="{00000000-0005-0000-0000-0000433D0000}"/>
    <cellStyle name="Normál 8 2 2 8 3 6" xfId="15065" xr:uid="{00000000-0005-0000-0000-0000443D0000}"/>
    <cellStyle name="Normál 8 2 2 8 4" xfId="15066" xr:uid="{00000000-0005-0000-0000-0000453D0000}"/>
    <cellStyle name="Normál 8 2 2 8 4 2" xfId="15067" xr:uid="{00000000-0005-0000-0000-0000463D0000}"/>
    <cellStyle name="Normál 8 2 2 8 5" xfId="15068" xr:uid="{00000000-0005-0000-0000-0000473D0000}"/>
    <cellStyle name="Normál 8 2 2 8 5 2" xfId="15069" xr:uid="{00000000-0005-0000-0000-0000483D0000}"/>
    <cellStyle name="Normál 8 2 2 8 5 2 2" xfId="15070" xr:uid="{00000000-0005-0000-0000-0000493D0000}"/>
    <cellStyle name="Normál 8 2 2 8 5 3" xfId="15071" xr:uid="{00000000-0005-0000-0000-00004A3D0000}"/>
    <cellStyle name="Normál 8 2 2 8 5 3 2" xfId="15072" xr:uid="{00000000-0005-0000-0000-00004B3D0000}"/>
    <cellStyle name="Normál 8 2 2 8 5 3 2 2" xfId="15073" xr:uid="{00000000-0005-0000-0000-00004C3D0000}"/>
    <cellStyle name="Normál 8 2 2 8 5 3 3" xfId="15074" xr:uid="{00000000-0005-0000-0000-00004D3D0000}"/>
    <cellStyle name="Normál 8 2 2 8 5 3 4" xfId="15075" xr:uid="{00000000-0005-0000-0000-00004E3D0000}"/>
    <cellStyle name="Normál 8 2 2 8 5 4" xfId="15076" xr:uid="{00000000-0005-0000-0000-00004F3D0000}"/>
    <cellStyle name="Normál 8 2 2 8 5 4 2" xfId="15077" xr:uid="{00000000-0005-0000-0000-0000503D0000}"/>
    <cellStyle name="Normál 8 2 2 8 5 5" xfId="15078" xr:uid="{00000000-0005-0000-0000-0000513D0000}"/>
    <cellStyle name="Normál 8 2 2 8 6" xfId="15079" xr:uid="{00000000-0005-0000-0000-0000523D0000}"/>
    <cellStyle name="Normál 8 2 2 8 6 2" xfId="15080" xr:uid="{00000000-0005-0000-0000-0000533D0000}"/>
    <cellStyle name="Normál 8 2 2 8 6 2 2" xfId="15081" xr:uid="{00000000-0005-0000-0000-0000543D0000}"/>
    <cellStyle name="Normál 8 2 2 8 6 3" xfId="15082" xr:uid="{00000000-0005-0000-0000-0000553D0000}"/>
    <cellStyle name="Normál 8 2 2 8 6 4" xfId="15083" xr:uid="{00000000-0005-0000-0000-0000563D0000}"/>
    <cellStyle name="Normál 8 2 2 8 7" xfId="15084" xr:uid="{00000000-0005-0000-0000-0000573D0000}"/>
    <cellStyle name="Normál 8 2 2 8 7 2" xfId="15085" xr:uid="{00000000-0005-0000-0000-0000583D0000}"/>
    <cellStyle name="Normál 8 2 2 8 8" xfId="15086" xr:uid="{00000000-0005-0000-0000-0000593D0000}"/>
    <cellStyle name="Normál 8 2 2 9" xfId="15087" xr:uid="{00000000-0005-0000-0000-00005A3D0000}"/>
    <cellStyle name="Normál 8 2 2 9 2" xfId="15088" xr:uid="{00000000-0005-0000-0000-00005B3D0000}"/>
    <cellStyle name="Normál 8 2 2 9 2 2" xfId="15089" xr:uid="{00000000-0005-0000-0000-00005C3D0000}"/>
    <cellStyle name="Normál 8 2 2 9 2 2 2" xfId="15090" xr:uid="{00000000-0005-0000-0000-00005D3D0000}"/>
    <cellStyle name="Normál 8 2 2 9 2 3" xfId="15091" xr:uid="{00000000-0005-0000-0000-00005E3D0000}"/>
    <cellStyle name="Normál 8 2 2 9 2 3 2" xfId="15092" xr:uid="{00000000-0005-0000-0000-00005F3D0000}"/>
    <cellStyle name="Normál 8 2 2 9 2 3 2 2" xfId="15093" xr:uid="{00000000-0005-0000-0000-0000603D0000}"/>
    <cellStyle name="Normál 8 2 2 9 2 3 3" xfId="15094" xr:uid="{00000000-0005-0000-0000-0000613D0000}"/>
    <cellStyle name="Normál 8 2 2 9 2 3 3 2" xfId="15095" xr:uid="{00000000-0005-0000-0000-0000623D0000}"/>
    <cellStyle name="Normál 8 2 2 9 2 3 3 2 2" xfId="15096" xr:uid="{00000000-0005-0000-0000-0000633D0000}"/>
    <cellStyle name="Normál 8 2 2 9 2 3 3 3" xfId="15097" xr:uid="{00000000-0005-0000-0000-0000643D0000}"/>
    <cellStyle name="Normál 8 2 2 9 2 3 3 4" xfId="15098" xr:uid="{00000000-0005-0000-0000-0000653D0000}"/>
    <cellStyle name="Normál 8 2 2 9 2 3 4" xfId="15099" xr:uid="{00000000-0005-0000-0000-0000663D0000}"/>
    <cellStyle name="Normál 8 2 2 9 2 3 4 2" xfId="15100" xr:uid="{00000000-0005-0000-0000-0000673D0000}"/>
    <cellStyle name="Normál 8 2 2 9 2 3 5" xfId="15101" xr:uid="{00000000-0005-0000-0000-0000683D0000}"/>
    <cellStyle name="Normál 8 2 2 9 2 4" xfId="15102" xr:uid="{00000000-0005-0000-0000-0000693D0000}"/>
    <cellStyle name="Normál 8 2 2 9 2 4 2" xfId="15103" xr:uid="{00000000-0005-0000-0000-00006A3D0000}"/>
    <cellStyle name="Normál 8 2 2 9 2 4 2 2" xfId="15104" xr:uid="{00000000-0005-0000-0000-00006B3D0000}"/>
    <cellStyle name="Normál 8 2 2 9 2 4 3" xfId="15105" xr:uid="{00000000-0005-0000-0000-00006C3D0000}"/>
    <cellStyle name="Normál 8 2 2 9 2 4 4" xfId="15106" xr:uid="{00000000-0005-0000-0000-00006D3D0000}"/>
    <cellStyle name="Normál 8 2 2 9 2 5" xfId="15107" xr:uid="{00000000-0005-0000-0000-00006E3D0000}"/>
    <cellStyle name="Normál 8 2 2 9 2 5 2" xfId="15108" xr:uid="{00000000-0005-0000-0000-00006F3D0000}"/>
    <cellStyle name="Normál 8 2 2 9 2 6" xfId="15109" xr:uid="{00000000-0005-0000-0000-0000703D0000}"/>
    <cellStyle name="Normál 8 2 2 9 3" xfId="15110" xr:uid="{00000000-0005-0000-0000-0000713D0000}"/>
    <cellStyle name="Normál 8 2 2 9 3 2" xfId="15111" xr:uid="{00000000-0005-0000-0000-0000723D0000}"/>
    <cellStyle name="Normál 8 2 2 9 4" xfId="15112" xr:uid="{00000000-0005-0000-0000-0000733D0000}"/>
    <cellStyle name="Normál 8 2 2 9 4 2" xfId="15113" xr:uid="{00000000-0005-0000-0000-0000743D0000}"/>
    <cellStyle name="Normál 8 2 2 9 4 2 2" xfId="15114" xr:uid="{00000000-0005-0000-0000-0000753D0000}"/>
    <cellStyle name="Normál 8 2 2 9 4 3" xfId="15115" xr:uid="{00000000-0005-0000-0000-0000763D0000}"/>
    <cellStyle name="Normál 8 2 2 9 4 3 2" xfId="15116" xr:uid="{00000000-0005-0000-0000-0000773D0000}"/>
    <cellStyle name="Normál 8 2 2 9 4 3 2 2" xfId="15117" xr:uid="{00000000-0005-0000-0000-0000783D0000}"/>
    <cellStyle name="Normál 8 2 2 9 4 3 3" xfId="15118" xr:uid="{00000000-0005-0000-0000-0000793D0000}"/>
    <cellStyle name="Normál 8 2 2 9 4 3 4" xfId="15119" xr:uid="{00000000-0005-0000-0000-00007A3D0000}"/>
    <cellStyle name="Normál 8 2 2 9 4 4" xfId="15120" xr:uid="{00000000-0005-0000-0000-00007B3D0000}"/>
    <cellStyle name="Normál 8 2 2 9 4 4 2" xfId="15121" xr:uid="{00000000-0005-0000-0000-00007C3D0000}"/>
    <cellStyle name="Normál 8 2 2 9 4 5" xfId="15122" xr:uid="{00000000-0005-0000-0000-00007D3D0000}"/>
    <cellStyle name="Normál 8 2 2 9 5" xfId="15123" xr:uid="{00000000-0005-0000-0000-00007E3D0000}"/>
    <cellStyle name="Normál 8 2 2 9 5 2" xfId="15124" xr:uid="{00000000-0005-0000-0000-00007F3D0000}"/>
    <cellStyle name="Normál 8 2 2 9 5 2 2" xfId="15125" xr:uid="{00000000-0005-0000-0000-0000803D0000}"/>
    <cellStyle name="Normál 8 2 2 9 5 3" xfId="15126" xr:uid="{00000000-0005-0000-0000-0000813D0000}"/>
    <cellStyle name="Normál 8 2 2 9 5 4" xfId="15127" xr:uid="{00000000-0005-0000-0000-0000823D0000}"/>
    <cellStyle name="Normál 8 2 2 9 6" xfId="15128" xr:uid="{00000000-0005-0000-0000-0000833D0000}"/>
    <cellStyle name="Normál 8 2 2 9 6 2" xfId="15129" xr:uid="{00000000-0005-0000-0000-0000843D0000}"/>
    <cellStyle name="Normál 8 2 2 9 7" xfId="15130" xr:uid="{00000000-0005-0000-0000-0000853D0000}"/>
    <cellStyle name="Normál 8 2 3" xfId="15131" xr:uid="{00000000-0005-0000-0000-0000863D0000}"/>
    <cellStyle name="Normál 8 2 3 10" xfId="15132" xr:uid="{00000000-0005-0000-0000-0000873D0000}"/>
    <cellStyle name="Normál 8 2 3 10 2" xfId="15133" xr:uid="{00000000-0005-0000-0000-0000883D0000}"/>
    <cellStyle name="Normál 8 2 3 10 2 2" xfId="15134" xr:uid="{00000000-0005-0000-0000-0000893D0000}"/>
    <cellStyle name="Normál 8 2 3 10 3" xfId="15135" xr:uid="{00000000-0005-0000-0000-00008A3D0000}"/>
    <cellStyle name="Normál 8 2 3 10 3 2" xfId="15136" xr:uid="{00000000-0005-0000-0000-00008B3D0000}"/>
    <cellStyle name="Normál 8 2 3 10 3 2 2" xfId="15137" xr:uid="{00000000-0005-0000-0000-00008C3D0000}"/>
    <cellStyle name="Normál 8 2 3 10 3 3" xfId="15138" xr:uid="{00000000-0005-0000-0000-00008D3D0000}"/>
    <cellStyle name="Normál 8 2 3 10 3 4" xfId="15139" xr:uid="{00000000-0005-0000-0000-00008E3D0000}"/>
    <cellStyle name="Normál 8 2 3 10 4" xfId="15140" xr:uid="{00000000-0005-0000-0000-00008F3D0000}"/>
    <cellStyle name="Normál 8 2 3 10 4 2" xfId="15141" xr:uid="{00000000-0005-0000-0000-0000903D0000}"/>
    <cellStyle name="Normál 8 2 3 10 5" xfId="15142" xr:uid="{00000000-0005-0000-0000-0000913D0000}"/>
    <cellStyle name="Normál 8 2 3 11" xfId="15143" xr:uid="{00000000-0005-0000-0000-0000923D0000}"/>
    <cellStyle name="Normál 8 2 3 11 2" xfId="15144" xr:uid="{00000000-0005-0000-0000-0000933D0000}"/>
    <cellStyle name="Normál 8 2 3 11 2 2" xfId="15145" xr:uid="{00000000-0005-0000-0000-0000943D0000}"/>
    <cellStyle name="Normál 8 2 3 11 3" xfId="15146" xr:uid="{00000000-0005-0000-0000-0000953D0000}"/>
    <cellStyle name="Normál 8 2 3 11 4" xfId="15147" xr:uid="{00000000-0005-0000-0000-0000963D0000}"/>
    <cellStyle name="Normál 8 2 3 12" xfId="15148" xr:uid="{00000000-0005-0000-0000-0000973D0000}"/>
    <cellStyle name="Normál 8 2 3 12 2" xfId="15149" xr:uid="{00000000-0005-0000-0000-0000983D0000}"/>
    <cellStyle name="Normál 8 2 3 13" xfId="15150" xr:uid="{00000000-0005-0000-0000-0000993D0000}"/>
    <cellStyle name="Normál 8 2 3 2" xfId="15151" xr:uid="{00000000-0005-0000-0000-00009A3D0000}"/>
    <cellStyle name="Normál 8 2 3 2 2" xfId="15152" xr:uid="{00000000-0005-0000-0000-00009B3D0000}"/>
    <cellStyle name="Normál 8 2 3 3" xfId="15153" xr:uid="{00000000-0005-0000-0000-00009C3D0000}"/>
    <cellStyle name="Normál 8 2 3 3 2" xfId="15154" xr:uid="{00000000-0005-0000-0000-00009D3D0000}"/>
    <cellStyle name="Normál 8 2 3 3 2 2" xfId="15155" xr:uid="{00000000-0005-0000-0000-00009E3D0000}"/>
    <cellStyle name="Normál 8 2 3 3 2 2 2" xfId="15156" xr:uid="{00000000-0005-0000-0000-00009F3D0000}"/>
    <cellStyle name="Normál 8 2 3 3 2 2 2 2" xfId="15157" xr:uid="{00000000-0005-0000-0000-0000A03D0000}"/>
    <cellStyle name="Normál 8 2 3 3 2 2 2 2 2" xfId="15158" xr:uid="{00000000-0005-0000-0000-0000A13D0000}"/>
    <cellStyle name="Normál 8 2 3 3 2 2 2 3" xfId="15159" xr:uid="{00000000-0005-0000-0000-0000A23D0000}"/>
    <cellStyle name="Normál 8 2 3 3 2 2 2 3 2" xfId="15160" xr:uid="{00000000-0005-0000-0000-0000A33D0000}"/>
    <cellStyle name="Normál 8 2 3 3 2 2 2 3 2 2" xfId="15161" xr:uid="{00000000-0005-0000-0000-0000A43D0000}"/>
    <cellStyle name="Normál 8 2 3 3 2 2 2 3 3" xfId="15162" xr:uid="{00000000-0005-0000-0000-0000A53D0000}"/>
    <cellStyle name="Normál 8 2 3 3 2 2 2 3 3 2" xfId="15163" xr:uid="{00000000-0005-0000-0000-0000A63D0000}"/>
    <cellStyle name="Normál 8 2 3 3 2 2 2 3 3 2 2" xfId="15164" xr:uid="{00000000-0005-0000-0000-0000A73D0000}"/>
    <cellStyle name="Normál 8 2 3 3 2 2 2 3 3 3" xfId="15165" xr:uid="{00000000-0005-0000-0000-0000A83D0000}"/>
    <cellStyle name="Normál 8 2 3 3 2 2 2 3 3 4" xfId="15166" xr:uid="{00000000-0005-0000-0000-0000A93D0000}"/>
    <cellStyle name="Normál 8 2 3 3 2 2 2 3 4" xfId="15167" xr:uid="{00000000-0005-0000-0000-0000AA3D0000}"/>
    <cellStyle name="Normál 8 2 3 3 2 2 2 3 4 2" xfId="15168" xr:uid="{00000000-0005-0000-0000-0000AB3D0000}"/>
    <cellStyle name="Normál 8 2 3 3 2 2 2 3 5" xfId="15169" xr:uid="{00000000-0005-0000-0000-0000AC3D0000}"/>
    <cellStyle name="Normál 8 2 3 3 2 2 2 4" xfId="15170" xr:uid="{00000000-0005-0000-0000-0000AD3D0000}"/>
    <cellStyle name="Normál 8 2 3 3 2 2 2 4 2" xfId="15171" xr:uid="{00000000-0005-0000-0000-0000AE3D0000}"/>
    <cellStyle name="Normál 8 2 3 3 2 2 2 4 2 2" xfId="15172" xr:uid="{00000000-0005-0000-0000-0000AF3D0000}"/>
    <cellStyle name="Normál 8 2 3 3 2 2 2 4 3" xfId="15173" xr:uid="{00000000-0005-0000-0000-0000B03D0000}"/>
    <cellStyle name="Normál 8 2 3 3 2 2 2 4 4" xfId="15174" xr:uid="{00000000-0005-0000-0000-0000B13D0000}"/>
    <cellStyle name="Normál 8 2 3 3 2 2 2 5" xfId="15175" xr:uid="{00000000-0005-0000-0000-0000B23D0000}"/>
    <cellStyle name="Normál 8 2 3 3 2 2 2 5 2" xfId="15176" xr:uid="{00000000-0005-0000-0000-0000B33D0000}"/>
    <cellStyle name="Normál 8 2 3 3 2 2 2 6" xfId="15177" xr:uid="{00000000-0005-0000-0000-0000B43D0000}"/>
    <cellStyle name="Normál 8 2 3 3 2 2 3" xfId="15178" xr:uid="{00000000-0005-0000-0000-0000B53D0000}"/>
    <cellStyle name="Normál 8 2 3 3 2 2 3 2" xfId="15179" xr:uid="{00000000-0005-0000-0000-0000B63D0000}"/>
    <cellStyle name="Normál 8 2 3 3 2 2 4" xfId="15180" xr:uid="{00000000-0005-0000-0000-0000B73D0000}"/>
    <cellStyle name="Normál 8 2 3 3 2 2 4 2" xfId="15181" xr:uid="{00000000-0005-0000-0000-0000B83D0000}"/>
    <cellStyle name="Normál 8 2 3 3 2 2 4 2 2" xfId="15182" xr:uid="{00000000-0005-0000-0000-0000B93D0000}"/>
    <cellStyle name="Normál 8 2 3 3 2 2 4 3" xfId="15183" xr:uid="{00000000-0005-0000-0000-0000BA3D0000}"/>
    <cellStyle name="Normál 8 2 3 3 2 2 4 3 2" xfId="15184" xr:uid="{00000000-0005-0000-0000-0000BB3D0000}"/>
    <cellStyle name="Normál 8 2 3 3 2 2 4 3 2 2" xfId="15185" xr:uid="{00000000-0005-0000-0000-0000BC3D0000}"/>
    <cellStyle name="Normál 8 2 3 3 2 2 4 3 3" xfId="15186" xr:uid="{00000000-0005-0000-0000-0000BD3D0000}"/>
    <cellStyle name="Normál 8 2 3 3 2 2 4 3 4" xfId="15187" xr:uid="{00000000-0005-0000-0000-0000BE3D0000}"/>
    <cellStyle name="Normál 8 2 3 3 2 2 4 4" xfId="15188" xr:uid="{00000000-0005-0000-0000-0000BF3D0000}"/>
    <cellStyle name="Normál 8 2 3 3 2 2 4 4 2" xfId="15189" xr:uid="{00000000-0005-0000-0000-0000C03D0000}"/>
    <cellStyle name="Normál 8 2 3 3 2 2 4 5" xfId="15190" xr:uid="{00000000-0005-0000-0000-0000C13D0000}"/>
    <cellStyle name="Normál 8 2 3 3 2 2 5" xfId="15191" xr:uid="{00000000-0005-0000-0000-0000C23D0000}"/>
    <cellStyle name="Normál 8 2 3 3 2 2 5 2" xfId="15192" xr:uid="{00000000-0005-0000-0000-0000C33D0000}"/>
    <cellStyle name="Normál 8 2 3 3 2 2 5 2 2" xfId="15193" xr:uid="{00000000-0005-0000-0000-0000C43D0000}"/>
    <cellStyle name="Normál 8 2 3 3 2 2 5 3" xfId="15194" xr:uid="{00000000-0005-0000-0000-0000C53D0000}"/>
    <cellStyle name="Normál 8 2 3 3 2 2 5 4" xfId="15195" xr:uid="{00000000-0005-0000-0000-0000C63D0000}"/>
    <cellStyle name="Normál 8 2 3 3 2 2 6" xfId="15196" xr:uid="{00000000-0005-0000-0000-0000C73D0000}"/>
    <cellStyle name="Normál 8 2 3 3 2 2 6 2" xfId="15197" xr:uid="{00000000-0005-0000-0000-0000C83D0000}"/>
    <cellStyle name="Normál 8 2 3 3 2 2 7" xfId="15198" xr:uid="{00000000-0005-0000-0000-0000C93D0000}"/>
    <cellStyle name="Normál 8 2 3 3 2 3" xfId="15199" xr:uid="{00000000-0005-0000-0000-0000CA3D0000}"/>
    <cellStyle name="Normál 8 2 3 3 2 3 2" xfId="15200" xr:uid="{00000000-0005-0000-0000-0000CB3D0000}"/>
    <cellStyle name="Normál 8 2 3 3 2 3 2 2" xfId="15201" xr:uid="{00000000-0005-0000-0000-0000CC3D0000}"/>
    <cellStyle name="Normál 8 2 3 3 2 3 3" xfId="15202" xr:uid="{00000000-0005-0000-0000-0000CD3D0000}"/>
    <cellStyle name="Normál 8 2 3 3 2 3 3 2" xfId="15203" xr:uid="{00000000-0005-0000-0000-0000CE3D0000}"/>
    <cellStyle name="Normál 8 2 3 3 2 3 3 2 2" xfId="15204" xr:uid="{00000000-0005-0000-0000-0000CF3D0000}"/>
    <cellStyle name="Normál 8 2 3 3 2 3 3 3" xfId="15205" xr:uid="{00000000-0005-0000-0000-0000D03D0000}"/>
    <cellStyle name="Normál 8 2 3 3 2 3 3 3 2" xfId="15206" xr:uid="{00000000-0005-0000-0000-0000D13D0000}"/>
    <cellStyle name="Normál 8 2 3 3 2 3 3 3 2 2" xfId="15207" xr:uid="{00000000-0005-0000-0000-0000D23D0000}"/>
    <cellStyle name="Normál 8 2 3 3 2 3 3 3 3" xfId="15208" xr:uid="{00000000-0005-0000-0000-0000D33D0000}"/>
    <cellStyle name="Normál 8 2 3 3 2 3 3 3 4" xfId="15209" xr:uid="{00000000-0005-0000-0000-0000D43D0000}"/>
    <cellStyle name="Normál 8 2 3 3 2 3 3 4" xfId="15210" xr:uid="{00000000-0005-0000-0000-0000D53D0000}"/>
    <cellStyle name="Normál 8 2 3 3 2 3 3 4 2" xfId="15211" xr:uid="{00000000-0005-0000-0000-0000D63D0000}"/>
    <cellStyle name="Normál 8 2 3 3 2 3 3 5" xfId="15212" xr:uid="{00000000-0005-0000-0000-0000D73D0000}"/>
    <cellStyle name="Normál 8 2 3 3 2 3 4" xfId="15213" xr:uid="{00000000-0005-0000-0000-0000D83D0000}"/>
    <cellStyle name="Normál 8 2 3 3 2 3 4 2" xfId="15214" xr:uid="{00000000-0005-0000-0000-0000D93D0000}"/>
    <cellStyle name="Normál 8 2 3 3 2 3 4 2 2" xfId="15215" xr:uid="{00000000-0005-0000-0000-0000DA3D0000}"/>
    <cellStyle name="Normál 8 2 3 3 2 3 4 3" xfId="15216" xr:uid="{00000000-0005-0000-0000-0000DB3D0000}"/>
    <cellStyle name="Normál 8 2 3 3 2 3 4 4" xfId="15217" xr:uid="{00000000-0005-0000-0000-0000DC3D0000}"/>
    <cellStyle name="Normál 8 2 3 3 2 3 5" xfId="15218" xr:uid="{00000000-0005-0000-0000-0000DD3D0000}"/>
    <cellStyle name="Normál 8 2 3 3 2 3 5 2" xfId="15219" xr:uid="{00000000-0005-0000-0000-0000DE3D0000}"/>
    <cellStyle name="Normál 8 2 3 3 2 3 6" xfId="15220" xr:uid="{00000000-0005-0000-0000-0000DF3D0000}"/>
    <cellStyle name="Normál 8 2 3 3 2 4" xfId="15221" xr:uid="{00000000-0005-0000-0000-0000E03D0000}"/>
    <cellStyle name="Normál 8 2 3 3 2 4 2" xfId="15222" xr:uid="{00000000-0005-0000-0000-0000E13D0000}"/>
    <cellStyle name="Normál 8 2 3 3 2 5" xfId="15223" xr:uid="{00000000-0005-0000-0000-0000E23D0000}"/>
    <cellStyle name="Normál 8 2 3 3 2 5 2" xfId="15224" xr:uid="{00000000-0005-0000-0000-0000E33D0000}"/>
    <cellStyle name="Normál 8 2 3 3 2 5 2 2" xfId="15225" xr:uid="{00000000-0005-0000-0000-0000E43D0000}"/>
    <cellStyle name="Normál 8 2 3 3 2 5 3" xfId="15226" xr:uid="{00000000-0005-0000-0000-0000E53D0000}"/>
    <cellStyle name="Normál 8 2 3 3 2 5 3 2" xfId="15227" xr:uid="{00000000-0005-0000-0000-0000E63D0000}"/>
    <cellStyle name="Normál 8 2 3 3 2 5 3 2 2" xfId="15228" xr:uid="{00000000-0005-0000-0000-0000E73D0000}"/>
    <cellStyle name="Normál 8 2 3 3 2 5 3 3" xfId="15229" xr:uid="{00000000-0005-0000-0000-0000E83D0000}"/>
    <cellStyle name="Normál 8 2 3 3 2 5 3 4" xfId="15230" xr:uid="{00000000-0005-0000-0000-0000E93D0000}"/>
    <cellStyle name="Normál 8 2 3 3 2 5 4" xfId="15231" xr:uid="{00000000-0005-0000-0000-0000EA3D0000}"/>
    <cellStyle name="Normál 8 2 3 3 2 5 4 2" xfId="15232" xr:uid="{00000000-0005-0000-0000-0000EB3D0000}"/>
    <cellStyle name="Normál 8 2 3 3 2 5 5" xfId="15233" xr:uid="{00000000-0005-0000-0000-0000EC3D0000}"/>
    <cellStyle name="Normál 8 2 3 3 2 6" xfId="15234" xr:uid="{00000000-0005-0000-0000-0000ED3D0000}"/>
    <cellStyle name="Normál 8 2 3 3 2 6 2" xfId="15235" xr:uid="{00000000-0005-0000-0000-0000EE3D0000}"/>
    <cellStyle name="Normál 8 2 3 3 2 6 2 2" xfId="15236" xr:uid="{00000000-0005-0000-0000-0000EF3D0000}"/>
    <cellStyle name="Normál 8 2 3 3 2 6 3" xfId="15237" xr:uid="{00000000-0005-0000-0000-0000F03D0000}"/>
    <cellStyle name="Normál 8 2 3 3 2 6 4" xfId="15238" xr:uid="{00000000-0005-0000-0000-0000F13D0000}"/>
    <cellStyle name="Normál 8 2 3 3 2 7" xfId="15239" xr:uid="{00000000-0005-0000-0000-0000F23D0000}"/>
    <cellStyle name="Normál 8 2 3 3 2 7 2" xfId="15240" xr:uid="{00000000-0005-0000-0000-0000F33D0000}"/>
    <cellStyle name="Normál 8 2 3 3 2 8" xfId="15241" xr:uid="{00000000-0005-0000-0000-0000F43D0000}"/>
    <cellStyle name="Normál 8 2 3 3 3" xfId="15242" xr:uid="{00000000-0005-0000-0000-0000F53D0000}"/>
    <cellStyle name="Normál 8 2 3 3 3 2" xfId="15243" xr:uid="{00000000-0005-0000-0000-0000F63D0000}"/>
    <cellStyle name="Normál 8 2 3 3 3 2 2" xfId="15244" xr:uid="{00000000-0005-0000-0000-0000F73D0000}"/>
    <cellStyle name="Normál 8 2 3 3 3 2 2 2" xfId="15245" xr:uid="{00000000-0005-0000-0000-0000F83D0000}"/>
    <cellStyle name="Normál 8 2 3 3 3 2 3" xfId="15246" xr:uid="{00000000-0005-0000-0000-0000F93D0000}"/>
    <cellStyle name="Normál 8 2 3 3 3 2 3 2" xfId="15247" xr:uid="{00000000-0005-0000-0000-0000FA3D0000}"/>
    <cellStyle name="Normál 8 2 3 3 3 2 3 2 2" xfId="15248" xr:uid="{00000000-0005-0000-0000-0000FB3D0000}"/>
    <cellStyle name="Normál 8 2 3 3 3 2 3 3" xfId="15249" xr:uid="{00000000-0005-0000-0000-0000FC3D0000}"/>
    <cellStyle name="Normál 8 2 3 3 3 2 3 3 2" xfId="15250" xr:uid="{00000000-0005-0000-0000-0000FD3D0000}"/>
    <cellStyle name="Normál 8 2 3 3 3 2 3 3 2 2" xfId="15251" xr:uid="{00000000-0005-0000-0000-0000FE3D0000}"/>
    <cellStyle name="Normál 8 2 3 3 3 2 3 3 3" xfId="15252" xr:uid="{00000000-0005-0000-0000-0000FF3D0000}"/>
    <cellStyle name="Normál 8 2 3 3 3 2 3 3 4" xfId="15253" xr:uid="{00000000-0005-0000-0000-0000003E0000}"/>
    <cellStyle name="Normál 8 2 3 3 3 2 3 4" xfId="15254" xr:uid="{00000000-0005-0000-0000-0000013E0000}"/>
    <cellStyle name="Normál 8 2 3 3 3 2 3 4 2" xfId="15255" xr:uid="{00000000-0005-0000-0000-0000023E0000}"/>
    <cellStyle name="Normál 8 2 3 3 3 2 3 5" xfId="15256" xr:uid="{00000000-0005-0000-0000-0000033E0000}"/>
    <cellStyle name="Normál 8 2 3 3 3 2 4" xfId="15257" xr:uid="{00000000-0005-0000-0000-0000043E0000}"/>
    <cellStyle name="Normál 8 2 3 3 3 2 4 2" xfId="15258" xr:uid="{00000000-0005-0000-0000-0000053E0000}"/>
    <cellStyle name="Normál 8 2 3 3 3 2 4 2 2" xfId="15259" xr:uid="{00000000-0005-0000-0000-0000063E0000}"/>
    <cellStyle name="Normál 8 2 3 3 3 2 4 3" xfId="15260" xr:uid="{00000000-0005-0000-0000-0000073E0000}"/>
    <cellStyle name="Normál 8 2 3 3 3 2 4 4" xfId="15261" xr:uid="{00000000-0005-0000-0000-0000083E0000}"/>
    <cellStyle name="Normál 8 2 3 3 3 2 5" xfId="15262" xr:uid="{00000000-0005-0000-0000-0000093E0000}"/>
    <cellStyle name="Normál 8 2 3 3 3 2 5 2" xfId="15263" xr:uid="{00000000-0005-0000-0000-00000A3E0000}"/>
    <cellStyle name="Normál 8 2 3 3 3 2 6" xfId="15264" xr:uid="{00000000-0005-0000-0000-00000B3E0000}"/>
    <cellStyle name="Normál 8 2 3 3 3 3" xfId="15265" xr:uid="{00000000-0005-0000-0000-00000C3E0000}"/>
    <cellStyle name="Normál 8 2 3 3 3 3 2" xfId="15266" xr:uid="{00000000-0005-0000-0000-00000D3E0000}"/>
    <cellStyle name="Normál 8 2 3 3 3 4" xfId="15267" xr:uid="{00000000-0005-0000-0000-00000E3E0000}"/>
    <cellStyle name="Normál 8 2 3 3 3 4 2" xfId="15268" xr:uid="{00000000-0005-0000-0000-00000F3E0000}"/>
    <cellStyle name="Normál 8 2 3 3 3 4 2 2" xfId="15269" xr:uid="{00000000-0005-0000-0000-0000103E0000}"/>
    <cellStyle name="Normál 8 2 3 3 3 4 3" xfId="15270" xr:uid="{00000000-0005-0000-0000-0000113E0000}"/>
    <cellStyle name="Normál 8 2 3 3 3 4 3 2" xfId="15271" xr:uid="{00000000-0005-0000-0000-0000123E0000}"/>
    <cellStyle name="Normál 8 2 3 3 3 4 3 2 2" xfId="15272" xr:uid="{00000000-0005-0000-0000-0000133E0000}"/>
    <cellStyle name="Normál 8 2 3 3 3 4 3 3" xfId="15273" xr:uid="{00000000-0005-0000-0000-0000143E0000}"/>
    <cellStyle name="Normál 8 2 3 3 3 4 3 4" xfId="15274" xr:uid="{00000000-0005-0000-0000-0000153E0000}"/>
    <cellStyle name="Normál 8 2 3 3 3 4 4" xfId="15275" xr:uid="{00000000-0005-0000-0000-0000163E0000}"/>
    <cellStyle name="Normál 8 2 3 3 3 4 4 2" xfId="15276" xr:uid="{00000000-0005-0000-0000-0000173E0000}"/>
    <cellStyle name="Normál 8 2 3 3 3 4 5" xfId="15277" xr:uid="{00000000-0005-0000-0000-0000183E0000}"/>
    <cellStyle name="Normál 8 2 3 3 3 5" xfId="15278" xr:uid="{00000000-0005-0000-0000-0000193E0000}"/>
    <cellStyle name="Normál 8 2 3 3 3 5 2" xfId="15279" xr:uid="{00000000-0005-0000-0000-00001A3E0000}"/>
    <cellStyle name="Normál 8 2 3 3 3 5 2 2" xfId="15280" xr:uid="{00000000-0005-0000-0000-00001B3E0000}"/>
    <cellStyle name="Normál 8 2 3 3 3 5 3" xfId="15281" xr:uid="{00000000-0005-0000-0000-00001C3E0000}"/>
    <cellStyle name="Normál 8 2 3 3 3 5 4" xfId="15282" xr:uid="{00000000-0005-0000-0000-00001D3E0000}"/>
    <cellStyle name="Normál 8 2 3 3 3 6" xfId="15283" xr:uid="{00000000-0005-0000-0000-00001E3E0000}"/>
    <cellStyle name="Normál 8 2 3 3 3 6 2" xfId="15284" xr:uid="{00000000-0005-0000-0000-00001F3E0000}"/>
    <cellStyle name="Normál 8 2 3 3 3 7" xfId="15285" xr:uid="{00000000-0005-0000-0000-0000203E0000}"/>
    <cellStyle name="Normál 8 2 3 3 4" xfId="15286" xr:uid="{00000000-0005-0000-0000-0000213E0000}"/>
    <cellStyle name="Normál 8 2 3 3 4 2" xfId="15287" xr:uid="{00000000-0005-0000-0000-0000223E0000}"/>
    <cellStyle name="Normál 8 2 3 3 4 2 2" xfId="15288" xr:uid="{00000000-0005-0000-0000-0000233E0000}"/>
    <cellStyle name="Normál 8 2 3 3 4 3" xfId="15289" xr:uid="{00000000-0005-0000-0000-0000243E0000}"/>
    <cellStyle name="Normál 8 2 3 3 4 3 2" xfId="15290" xr:uid="{00000000-0005-0000-0000-0000253E0000}"/>
    <cellStyle name="Normál 8 2 3 3 4 3 2 2" xfId="15291" xr:uid="{00000000-0005-0000-0000-0000263E0000}"/>
    <cellStyle name="Normál 8 2 3 3 4 3 3" xfId="15292" xr:uid="{00000000-0005-0000-0000-0000273E0000}"/>
    <cellStyle name="Normál 8 2 3 3 4 3 3 2" xfId="15293" xr:uid="{00000000-0005-0000-0000-0000283E0000}"/>
    <cellStyle name="Normál 8 2 3 3 4 3 3 2 2" xfId="15294" xr:uid="{00000000-0005-0000-0000-0000293E0000}"/>
    <cellStyle name="Normál 8 2 3 3 4 3 3 3" xfId="15295" xr:uid="{00000000-0005-0000-0000-00002A3E0000}"/>
    <cellStyle name="Normál 8 2 3 3 4 3 3 4" xfId="15296" xr:uid="{00000000-0005-0000-0000-00002B3E0000}"/>
    <cellStyle name="Normál 8 2 3 3 4 3 4" xfId="15297" xr:uid="{00000000-0005-0000-0000-00002C3E0000}"/>
    <cellStyle name="Normál 8 2 3 3 4 3 4 2" xfId="15298" xr:uid="{00000000-0005-0000-0000-00002D3E0000}"/>
    <cellStyle name="Normál 8 2 3 3 4 3 5" xfId="15299" xr:uid="{00000000-0005-0000-0000-00002E3E0000}"/>
    <cellStyle name="Normál 8 2 3 3 4 4" xfId="15300" xr:uid="{00000000-0005-0000-0000-00002F3E0000}"/>
    <cellStyle name="Normál 8 2 3 3 4 4 2" xfId="15301" xr:uid="{00000000-0005-0000-0000-0000303E0000}"/>
    <cellStyle name="Normál 8 2 3 3 4 4 2 2" xfId="15302" xr:uid="{00000000-0005-0000-0000-0000313E0000}"/>
    <cellStyle name="Normál 8 2 3 3 4 4 3" xfId="15303" xr:uid="{00000000-0005-0000-0000-0000323E0000}"/>
    <cellStyle name="Normál 8 2 3 3 4 4 4" xfId="15304" xr:uid="{00000000-0005-0000-0000-0000333E0000}"/>
    <cellStyle name="Normál 8 2 3 3 4 5" xfId="15305" xr:uid="{00000000-0005-0000-0000-0000343E0000}"/>
    <cellStyle name="Normál 8 2 3 3 4 5 2" xfId="15306" xr:uid="{00000000-0005-0000-0000-0000353E0000}"/>
    <cellStyle name="Normál 8 2 3 3 4 6" xfId="15307" xr:uid="{00000000-0005-0000-0000-0000363E0000}"/>
    <cellStyle name="Normál 8 2 3 3 5" xfId="15308" xr:uid="{00000000-0005-0000-0000-0000373E0000}"/>
    <cellStyle name="Normál 8 2 3 3 5 2" xfId="15309" xr:uid="{00000000-0005-0000-0000-0000383E0000}"/>
    <cellStyle name="Normál 8 2 3 3 6" xfId="15310" xr:uid="{00000000-0005-0000-0000-0000393E0000}"/>
    <cellStyle name="Normál 8 2 3 3 6 2" xfId="15311" xr:uid="{00000000-0005-0000-0000-00003A3E0000}"/>
    <cellStyle name="Normál 8 2 3 3 6 2 2" xfId="15312" xr:uid="{00000000-0005-0000-0000-00003B3E0000}"/>
    <cellStyle name="Normál 8 2 3 3 6 3" xfId="15313" xr:uid="{00000000-0005-0000-0000-00003C3E0000}"/>
    <cellStyle name="Normál 8 2 3 3 6 3 2" xfId="15314" xr:uid="{00000000-0005-0000-0000-00003D3E0000}"/>
    <cellStyle name="Normál 8 2 3 3 6 3 2 2" xfId="15315" xr:uid="{00000000-0005-0000-0000-00003E3E0000}"/>
    <cellStyle name="Normál 8 2 3 3 6 3 3" xfId="15316" xr:uid="{00000000-0005-0000-0000-00003F3E0000}"/>
    <cellStyle name="Normál 8 2 3 3 6 3 4" xfId="15317" xr:uid="{00000000-0005-0000-0000-0000403E0000}"/>
    <cellStyle name="Normál 8 2 3 3 6 4" xfId="15318" xr:uid="{00000000-0005-0000-0000-0000413E0000}"/>
    <cellStyle name="Normál 8 2 3 3 6 4 2" xfId="15319" xr:uid="{00000000-0005-0000-0000-0000423E0000}"/>
    <cellStyle name="Normál 8 2 3 3 6 5" xfId="15320" xr:uid="{00000000-0005-0000-0000-0000433E0000}"/>
    <cellStyle name="Normál 8 2 3 3 7" xfId="15321" xr:uid="{00000000-0005-0000-0000-0000443E0000}"/>
    <cellStyle name="Normál 8 2 3 3 7 2" xfId="15322" xr:uid="{00000000-0005-0000-0000-0000453E0000}"/>
    <cellStyle name="Normál 8 2 3 3 7 2 2" xfId="15323" xr:uid="{00000000-0005-0000-0000-0000463E0000}"/>
    <cellStyle name="Normál 8 2 3 3 7 3" xfId="15324" xr:uid="{00000000-0005-0000-0000-0000473E0000}"/>
    <cellStyle name="Normál 8 2 3 3 7 4" xfId="15325" xr:uid="{00000000-0005-0000-0000-0000483E0000}"/>
    <cellStyle name="Normál 8 2 3 3 8" xfId="15326" xr:uid="{00000000-0005-0000-0000-0000493E0000}"/>
    <cellStyle name="Normál 8 2 3 3 8 2" xfId="15327" xr:uid="{00000000-0005-0000-0000-00004A3E0000}"/>
    <cellStyle name="Normál 8 2 3 3 9" xfId="15328" xr:uid="{00000000-0005-0000-0000-00004B3E0000}"/>
    <cellStyle name="Normál 8 2 3 4" xfId="15329" xr:uid="{00000000-0005-0000-0000-00004C3E0000}"/>
    <cellStyle name="Normál 8 2 3 4 2" xfId="15330" xr:uid="{00000000-0005-0000-0000-00004D3E0000}"/>
    <cellStyle name="Normál 8 2 3 4 2 2" xfId="15331" xr:uid="{00000000-0005-0000-0000-00004E3E0000}"/>
    <cellStyle name="Normál 8 2 3 4 2 2 2" xfId="15332" xr:uid="{00000000-0005-0000-0000-00004F3E0000}"/>
    <cellStyle name="Normál 8 2 3 4 2 2 2 2" xfId="15333" xr:uid="{00000000-0005-0000-0000-0000503E0000}"/>
    <cellStyle name="Normál 8 2 3 4 2 2 2 2 2" xfId="15334" xr:uid="{00000000-0005-0000-0000-0000513E0000}"/>
    <cellStyle name="Normál 8 2 3 4 2 2 2 3" xfId="15335" xr:uid="{00000000-0005-0000-0000-0000523E0000}"/>
    <cellStyle name="Normál 8 2 3 4 2 2 2 3 2" xfId="15336" xr:uid="{00000000-0005-0000-0000-0000533E0000}"/>
    <cellStyle name="Normál 8 2 3 4 2 2 2 3 2 2" xfId="15337" xr:uid="{00000000-0005-0000-0000-0000543E0000}"/>
    <cellStyle name="Normál 8 2 3 4 2 2 2 3 3" xfId="15338" xr:uid="{00000000-0005-0000-0000-0000553E0000}"/>
    <cellStyle name="Normál 8 2 3 4 2 2 2 3 3 2" xfId="15339" xr:uid="{00000000-0005-0000-0000-0000563E0000}"/>
    <cellStyle name="Normál 8 2 3 4 2 2 2 3 3 2 2" xfId="15340" xr:uid="{00000000-0005-0000-0000-0000573E0000}"/>
    <cellStyle name="Normál 8 2 3 4 2 2 2 3 3 3" xfId="15341" xr:uid="{00000000-0005-0000-0000-0000583E0000}"/>
    <cellStyle name="Normál 8 2 3 4 2 2 2 3 3 4" xfId="15342" xr:uid="{00000000-0005-0000-0000-0000593E0000}"/>
    <cellStyle name="Normál 8 2 3 4 2 2 2 3 4" xfId="15343" xr:uid="{00000000-0005-0000-0000-00005A3E0000}"/>
    <cellStyle name="Normál 8 2 3 4 2 2 2 3 4 2" xfId="15344" xr:uid="{00000000-0005-0000-0000-00005B3E0000}"/>
    <cellStyle name="Normál 8 2 3 4 2 2 2 3 5" xfId="15345" xr:uid="{00000000-0005-0000-0000-00005C3E0000}"/>
    <cellStyle name="Normál 8 2 3 4 2 2 2 4" xfId="15346" xr:uid="{00000000-0005-0000-0000-00005D3E0000}"/>
    <cellStyle name="Normál 8 2 3 4 2 2 2 4 2" xfId="15347" xr:uid="{00000000-0005-0000-0000-00005E3E0000}"/>
    <cellStyle name="Normál 8 2 3 4 2 2 2 4 2 2" xfId="15348" xr:uid="{00000000-0005-0000-0000-00005F3E0000}"/>
    <cellStyle name="Normál 8 2 3 4 2 2 2 4 3" xfId="15349" xr:uid="{00000000-0005-0000-0000-0000603E0000}"/>
    <cellStyle name="Normál 8 2 3 4 2 2 2 4 4" xfId="15350" xr:uid="{00000000-0005-0000-0000-0000613E0000}"/>
    <cellStyle name="Normál 8 2 3 4 2 2 2 5" xfId="15351" xr:uid="{00000000-0005-0000-0000-0000623E0000}"/>
    <cellStyle name="Normál 8 2 3 4 2 2 2 5 2" xfId="15352" xr:uid="{00000000-0005-0000-0000-0000633E0000}"/>
    <cellStyle name="Normál 8 2 3 4 2 2 2 6" xfId="15353" xr:uid="{00000000-0005-0000-0000-0000643E0000}"/>
    <cellStyle name="Normál 8 2 3 4 2 2 3" xfId="15354" xr:uid="{00000000-0005-0000-0000-0000653E0000}"/>
    <cellStyle name="Normál 8 2 3 4 2 2 3 2" xfId="15355" xr:uid="{00000000-0005-0000-0000-0000663E0000}"/>
    <cellStyle name="Normál 8 2 3 4 2 2 4" xfId="15356" xr:uid="{00000000-0005-0000-0000-0000673E0000}"/>
    <cellStyle name="Normál 8 2 3 4 2 2 4 2" xfId="15357" xr:uid="{00000000-0005-0000-0000-0000683E0000}"/>
    <cellStyle name="Normál 8 2 3 4 2 2 4 2 2" xfId="15358" xr:uid="{00000000-0005-0000-0000-0000693E0000}"/>
    <cellStyle name="Normál 8 2 3 4 2 2 4 3" xfId="15359" xr:uid="{00000000-0005-0000-0000-00006A3E0000}"/>
    <cellStyle name="Normál 8 2 3 4 2 2 4 3 2" xfId="15360" xr:uid="{00000000-0005-0000-0000-00006B3E0000}"/>
    <cellStyle name="Normál 8 2 3 4 2 2 4 3 2 2" xfId="15361" xr:uid="{00000000-0005-0000-0000-00006C3E0000}"/>
    <cellStyle name="Normál 8 2 3 4 2 2 4 3 3" xfId="15362" xr:uid="{00000000-0005-0000-0000-00006D3E0000}"/>
    <cellStyle name="Normál 8 2 3 4 2 2 4 3 4" xfId="15363" xr:uid="{00000000-0005-0000-0000-00006E3E0000}"/>
    <cellStyle name="Normál 8 2 3 4 2 2 4 4" xfId="15364" xr:uid="{00000000-0005-0000-0000-00006F3E0000}"/>
    <cellStyle name="Normál 8 2 3 4 2 2 4 4 2" xfId="15365" xr:uid="{00000000-0005-0000-0000-0000703E0000}"/>
    <cellStyle name="Normál 8 2 3 4 2 2 4 5" xfId="15366" xr:uid="{00000000-0005-0000-0000-0000713E0000}"/>
    <cellStyle name="Normál 8 2 3 4 2 2 5" xfId="15367" xr:uid="{00000000-0005-0000-0000-0000723E0000}"/>
    <cellStyle name="Normál 8 2 3 4 2 2 5 2" xfId="15368" xr:uid="{00000000-0005-0000-0000-0000733E0000}"/>
    <cellStyle name="Normál 8 2 3 4 2 2 5 2 2" xfId="15369" xr:uid="{00000000-0005-0000-0000-0000743E0000}"/>
    <cellStyle name="Normál 8 2 3 4 2 2 5 3" xfId="15370" xr:uid="{00000000-0005-0000-0000-0000753E0000}"/>
    <cellStyle name="Normál 8 2 3 4 2 2 5 4" xfId="15371" xr:uid="{00000000-0005-0000-0000-0000763E0000}"/>
    <cellStyle name="Normál 8 2 3 4 2 2 6" xfId="15372" xr:uid="{00000000-0005-0000-0000-0000773E0000}"/>
    <cellStyle name="Normál 8 2 3 4 2 2 6 2" xfId="15373" xr:uid="{00000000-0005-0000-0000-0000783E0000}"/>
    <cellStyle name="Normál 8 2 3 4 2 2 7" xfId="15374" xr:uid="{00000000-0005-0000-0000-0000793E0000}"/>
    <cellStyle name="Normál 8 2 3 4 2 3" xfId="15375" xr:uid="{00000000-0005-0000-0000-00007A3E0000}"/>
    <cellStyle name="Normál 8 2 3 4 2 3 2" xfId="15376" xr:uid="{00000000-0005-0000-0000-00007B3E0000}"/>
    <cellStyle name="Normál 8 2 3 4 2 3 2 2" xfId="15377" xr:uid="{00000000-0005-0000-0000-00007C3E0000}"/>
    <cellStyle name="Normál 8 2 3 4 2 3 3" xfId="15378" xr:uid="{00000000-0005-0000-0000-00007D3E0000}"/>
    <cellStyle name="Normál 8 2 3 4 2 3 3 2" xfId="15379" xr:uid="{00000000-0005-0000-0000-00007E3E0000}"/>
    <cellStyle name="Normál 8 2 3 4 2 3 3 2 2" xfId="15380" xr:uid="{00000000-0005-0000-0000-00007F3E0000}"/>
    <cellStyle name="Normál 8 2 3 4 2 3 3 3" xfId="15381" xr:uid="{00000000-0005-0000-0000-0000803E0000}"/>
    <cellStyle name="Normál 8 2 3 4 2 3 3 3 2" xfId="15382" xr:uid="{00000000-0005-0000-0000-0000813E0000}"/>
    <cellStyle name="Normál 8 2 3 4 2 3 3 3 2 2" xfId="15383" xr:uid="{00000000-0005-0000-0000-0000823E0000}"/>
    <cellStyle name="Normál 8 2 3 4 2 3 3 3 3" xfId="15384" xr:uid="{00000000-0005-0000-0000-0000833E0000}"/>
    <cellStyle name="Normál 8 2 3 4 2 3 3 3 4" xfId="15385" xr:uid="{00000000-0005-0000-0000-0000843E0000}"/>
    <cellStyle name="Normál 8 2 3 4 2 3 3 4" xfId="15386" xr:uid="{00000000-0005-0000-0000-0000853E0000}"/>
    <cellStyle name="Normál 8 2 3 4 2 3 3 4 2" xfId="15387" xr:uid="{00000000-0005-0000-0000-0000863E0000}"/>
    <cellStyle name="Normál 8 2 3 4 2 3 3 5" xfId="15388" xr:uid="{00000000-0005-0000-0000-0000873E0000}"/>
    <cellStyle name="Normál 8 2 3 4 2 3 4" xfId="15389" xr:uid="{00000000-0005-0000-0000-0000883E0000}"/>
    <cellStyle name="Normál 8 2 3 4 2 3 4 2" xfId="15390" xr:uid="{00000000-0005-0000-0000-0000893E0000}"/>
    <cellStyle name="Normál 8 2 3 4 2 3 4 2 2" xfId="15391" xr:uid="{00000000-0005-0000-0000-00008A3E0000}"/>
    <cellStyle name="Normál 8 2 3 4 2 3 4 3" xfId="15392" xr:uid="{00000000-0005-0000-0000-00008B3E0000}"/>
    <cellStyle name="Normál 8 2 3 4 2 3 4 4" xfId="15393" xr:uid="{00000000-0005-0000-0000-00008C3E0000}"/>
    <cellStyle name="Normál 8 2 3 4 2 3 5" xfId="15394" xr:uid="{00000000-0005-0000-0000-00008D3E0000}"/>
    <cellStyle name="Normál 8 2 3 4 2 3 5 2" xfId="15395" xr:uid="{00000000-0005-0000-0000-00008E3E0000}"/>
    <cellStyle name="Normál 8 2 3 4 2 3 6" xfId="15396" xr:uid="{00000000-0005-0000-0000-00008F3E0000}"/>
    <cellStyle name="Normál 8 2 3 4 2 4" xfId="15397" xr:uid="{00000000-0005-0000-0000-0000903E0000}"/>
    <cellStyle name="Normál 8 2 3 4 2 4 2" xfId="15398" xr:uid="{00000000-0005-0000-0000-0000913E0000}"/>
    <cellStyle name="Normál 8 2 3 4 2 5" xfId="15399" xr:uid="{00000000-0005-0000-0000-0000923E0000}"/>
    <cellStyle name="Normál 8 2 3 4 2 5 2" xfId="15400" xr:uid="{00000000-0005-0000-0000-0000933E0000}"/>
    <cellStyle name="Normál 8 2 3 4 2 5 2 2" xfId="15401" xr:uid="{00000000-0005-0000-0000-0000943E0000}"/>
    <cellStyle name="Normál 8 2 3 4 2 5 3" xfId="15402" xr:uid="{00000000-0005-0000-0000-0000953E0000}"/>
    <cellStyle name="Normál 8 2 3 4 2 5 3 2" xfId="15403" xr:uid="{00000000-0005-0000-0000-0000963E0000}"/>
    <cellStyle name="Normál 8 2 3 4 2 5 3 2 2" xfId="15404" xr:uid="{00000000-0005-0000-0000-0000973E0000}"/>
    <cellStyle name="Normál 8 2 3 4 2 5 3 3" xfId="15405" xr:uid="{00000000-0005-0000-0000-0000983E0000}"/>
    <cellStyle name="Normál 8 2 3 4 2 5 3 4" xfId="15406" xr:uid="{00000000-0005-0000-0000-0000993E0000}"/>
    <cellStyle name="Normál 8 2 3 4 2 5 4" xfId="15407" xr:uid="{00000000-0005-0000-0000-00009A3E0000}"/>
    <cellStyle name="Normál 8 2 3 4 2 5 4 2" xfId="15408" xr:uid="{00000000-0005-0000-0000-00009B3E0000}"/>
    <cellStyle name="Normál 8 2 3 4 2 5 5" xfId="15409" xr:uid="{00000000-0005-0000-0000-00009C3E0000}"/>
    <cellStyle name="Normál 8 2 3 4 2 6" xfId="15410" xr:uid="{00000000-0005-0000-0000-00009D3E0000}"/>
    <cellStyle name="Normál 8 2 3 4 2 6 2" xfId="15411" xr:uid="{00000000-0005-0000-0000-00009E3E0000}"/>
    <cellStyle name="Normál 8 2 3 4 2 6 2 2" xfId="15412" xr:uid="{00000000-0005-0000-0000-00009F3E0000}"/>
    <cellStyle name="Normál 8 2 3 4 2 6 3" xfId="15413" xr:uid="{00000000-0005-0000-0000-0000A03E0000}"/>
    <cellStyle name="Normál 8 2 3 4 2 6 4" xfId="15414" xr:uid="{00000000-0005-0000-0000-0000A13E0000}"/>
    <cellStyle name="Normál 8 2 3 4 2 7" xfId="15415" xr:uid="{00000000-0005-0000-0000-0000A23E0000}"/>
    <cellStyle name="Normál 8 2 3 4 2 7 2" xfId="15416" xr:uid="{00000000-0005-0000-0000-0000A33E0000}"/>
    <cellStyle name="Normál 8 2 3 4 2 8" xfId="15417" xr:uid="{00000000-0005-0000-0000-0000A43E0000}"/>
    <cellStyle name="Normál 8 2 3 4 3" xfId="15418" xr:uid="{00000000-0005-0000-0000-0000A53E0000}"/>
    <cellStyle name="Normál 8 2 3 4 3 2" xfId="15419" xr:uid="{00000000-0005-0000-0000-0000A63E0000}"/>
    <cellStyle name="Normál 8 2 3 4 3 2 2" xfId="15420" xr:uid="{00000000-0005-0000-0000-0000A73E0000}"/>
    <cellStyle name="Normál 8 2 3 4 3 2 2 2" xfId="15421" xr:uid="{00000000-0005-0000-0000-0000A83E0000}"/>
    <cellStyle name="Normál 8 2 3 4 3 2 3" xfId="15422" xr:uid="{00000000-0005-0000-0000-0000A93E0000}"/>
    <cellStyle name="Normál 8 2 3 4 3 2 3 2" xfId="15423" xr:uid="{00000000-0005-0000-0000-0000AA3E0000}"/>
    <cellStyle name="Normál 8 2 3 4 3 2 3 2 2" xfId="15424" xr:uid="{00000000-0005-0000-0000-0000AB3E0000}"/>
    <cellStyle name="Normál 8 2 3 4 3 2 3 3" xfId="15425" xr:uid="{00000000-0005-0000-0000-0000AC3E0000}"/>
    <cellStyle name="Normál 8 2 3 4 3 2 3 3 2" xfId="15426" xr:uid="{00000000-0005-0000-0000-0000AD3E0000}"/>
    <cellStyle name="Normál 8 2 3 4 3 2 3 3 2 2" xfId="15427" xr:uid="{00000000-0005-0000-0000-0000AE3E0000}"/>
    <cellStyle name="Normál 8 2 3 4 3 2 3 3 3" xfId="15428" xr:uid="{00000000-0005-0000-0000-0000AF3E0000}"/>
    <cellStyle name="Normál 8 2 3 4 3 2 3 3 4" xfId="15429" xr:uid="{00000000-0005-0000-0000-0000B03E0000}"/>
    <cellStyle name="Normál 8 2 3 4 3 2 3 4" xfId="15430" xr:uid="{00000000-0005-0000-0000-0000B13E0000}"/>
    <cellStyle name="Normál 8 2 3 4 3 2 3 4 2" xfId="15431" xr:uid="{00000000-0005-0000-0000-0000B23E0000}"/>
    <cellStyle name="Normál 8 2 3 4 3 2 3 5" xfId="15432" xr:uid="{00000000-0005-0000-0000-0000B33E0000}"/>
    <cellStyle name="Normál 8 2 3 4 3 2 4" xfId="15433" xr:uid="{00000000-0005-0000-0000-0000B43E0000}"/>
    <cellStyle name="Normál 8 2 3 4 3 2 4 2" xfId="15434" xr:uid="{00000000-0005-0000-0000-0000B53E0000}"/>
    <cellStyle name="Normál 8 2 3 4 3 2 4 2 2" xfId="15435" xr:uid="{00000000-0005-0000-0000-0000B63E0000}"/>
    <cellStyle name="Normál 8 2 3 4 3 2 4 3" xfId="15436" xr:uid="{00000000-0005-0000-0000-0000B73E0000}"/>
    <cellStyle name="Normál 8 2 3 4 3 2 4 4" xfId="15437" xr:uid="{00000000-0005-0000-0000-0000B83E0000}"/>
    <cellStyle name="Normál 8 2 3 4 3 2 5" xfId="15438" xr:uid="{00000000-0005-0000-0000-0000B93E0000}"/>
    <cellStyle name="Normál 8 2 3 4 3 2 5 2" xfId="15439" xr:uid="{00000000-0005-0000-0000-0000BA3E0000}"/>
    <cellStyle name="Normál 8 2 3 4 3 2 6" xfId="15440" xr:uid="{00000000-0005-0000-0000-0000BB3E0000}"/>
    <cellStyle name="Normál 8 2 3 4 3 3" xfId="15441" xr:uid="{00000000-0005-0000-0000-0000BC3E0000}"/>
    <cellStyle name="Normál 8 2 3 4 3 3 2" xfId="15442" xr:uid="{00000000-0005-0000-0000-0000BD3E0000}"/>
    <cellStyle name="Normál 8 2 3 4 3 4" xfId="15443" xr:uid="{00000000-0005-0000-0000-0000BE3E0000}"/>
    <cellStyle name="Normál 8 2 3 4 3 4 2" xfId="15444" xr:uid="{00000000-0005-0000-0000-0000BF3E0000}"/>
    <cellStyle name="Normál 8 2 3 4 3 4 2 2" xfId="15445" xr:uid="{00000000-0005-0000-0000-0000C03E0000}"/>
    <cellStyle name="Normál 8 2 3 4 3 4 3" xfId="15446" xr:uid="{00000000-0005-0000-0000-0000C13E0000}"/>
    <cellStyle name="Normál 8 2 3 4 3 4 3 2" xfId="15447" xr:uid="{00000000-0005-0000-0000-0000C23E0000}"/>
    <cellStyle name="Normál 8 2 3 4 3 4 3 2 2" xfId="15448" xr:uid="{00000000-0005-0000-0000-0000C33E0000}"/>
    <cellStyle name="Normál 8 2 3 4 3 4 3 3" xfId="15449" xr:uid="{00000000-0005-0000-0000-0000C43E0000}"/>
    <cellStyle name="Normál 8 2 3 4 3 4 3 4" xfId="15450" xr:uid="{00000000-0005-0000-0000-0000C53E0000}"/>
    <cellStyle name="Normál 8 2 3 4 3 4 4" xfId="15451" xr:uid="{00000000-0005-0000-0000-0000C63E0000}"/>
    <cellStyle name="Normál 8 2 3 4 3 4 4 2" xfId="15452" xr:uid="{00000000-0005-0000-0000-0000C73E0000}"/>
    <cellStyle name="Normál 8 2 3 4 3 4 5" xfId="15453" xr:uid="{00000000-0005-0000-0000-0000C83E0000}"/>
    <cellStyle name="Normál 8 2 3 4 3 5" xfId="15454" xr:uid="{00000000-0005-0000-0000-0000C93E0000}"/>
    <cellStyle name="Normál 8 2 3 4 3 5 2" xfId="15455" xr:uid="{00000000-0005-0000-0000-0000CA3E0000}"/>
    <cellStyle name="Normál 8 2 3 4 3 5 2 2" xfId="15456" xr:uid="{00000000-0005-0000-0000-0000CB3E0000}"/>
    <cellStyle name="Normál 8 2 3 4 3 5 3" xfId="15457" xr:uid="{00000000-0005-0000-0000-0000CC3E0000}"/>
    <cellStyle name="Normál 8 2 3 4 3 5 4" xfId="15458" xr:uid="{00000000-0005-0000-0000-0000CD3E0000}"/>
    <cellStyle name="Normál 8 2 3 4 3 6" xfId="15459" xr:uid="{00000000-0005-0000-0000-0000CE3E0000}"/>
    <cellStyle name="Normál 8 2 3 4 3 6 2" xfId="15460" xr:uid="{00000000-0005-0000-0000-0000CF3E0000}"/>
    <cellStyle name="Normál 8 2 3 4 3 7" xfId="15461" xr:uid="{00000000-0005-0000-0000-0000D03E0000}"/>
    <cellStyle name="Normál 8 2 3 4 4" xfId="15462" xr:uid="{00000000-0005-0000-0000-0000D13E0000}"/>
    <cellStyle name="Normál 8 2 3 4 4 2" xfId="15463" xr:uid="{00000000-0005-0000-0000-0000D23E0000}"/>
    <cellStyle name="Normál 8 2 3 4 4 2 2" xfId="15464" xr:uid="{00000000-0005-0000-0000-0000D33E0000}"/>
    <cellStyle name="Normál 8 2 3 4 4 3" xfId="15465" xr:uid="{00000000-0005-0000-0000-0000D43E0000}"/>
    <cellStyle name="Normál 8 2 3 4 4 3 2" xfId="15466" xr:uid="{00000000-0005-0000-0000-0000D53E0000}"/>
    <cellStyle name="Normál 8 2 3 4 4 3 2 2" xfId="15467" xr:uid="{00000000-0005-0000-0000-0000D63E0000}"/>
    <cellStyle name="Normál 8 2 3 4 4 3 3" xfId="15468" xr:uid="{00000000-0005-0000-0000-0000D73E0000}"/>
    <cellStyle name="Normál 8 2 3 4 4 3 3 2" xfId="15469" xr:uid="{00000000-0005-0000-0000-0000D83E0000}"/>
    <cellStyle name="Normál 8 2 3 4 4 3 3 2 2" xfId="15470" xr:uid="{00000000-0005-0000-0000-0000D93E0000}"/>
    <cellStyle name="Normál 8 2 3 4 4 3 3 3" xfId="15471" xr:uid="{00000000-0005-0000-0000-0000DA3E0000}"/>
    <cellStyle name="Normál 8 2 3 4 4 3 3 4" xfId="15472" xr:uid="{00000000-0005-0000-0000-0000DB3E0000}"/>
    <cellStyle name="Normál 8 2 3 4 4 3 4" xfId="15473" xr:uid="{00000000-0005-0000-0000-0000DC3E0000}"/>
    <cellStyle name="Normál 8 2 3 4 4 3 4 2" xfId="15474" xr:uid="{00000000-0005-0000-0000-0000DD3E0000}"/>
    <cellStyle name="Normál 8 2 3 4 4 3 5" xfId="15475" xr:uid="{00000000-0005-0000-0000-0000DE3E0000}"/>
    <cellStyle name="Normál 8 2 3 4 4 4" xfId="15476" xr:uid="{00000000-0005-0000-0000-0000DF3E0000}"/>
    <cellStyle name="Normál 8 2 3 4 4 4 2" xfId="15477" xr:uid="{00000000-0005-0000-0000-0000E03E0000}"/>
    <cellStyle name="Normál 8 2 3 4 4 4 2 2" xfId="15478" xr:uid="{00000000-0005-0000-0000-0000E13E0000}"/>
    <cellStyle name="Normál 8 2 3 4 4 4 3" xfId="15479" xr:uid="{00000000-0005-0000-0000-0000E23E0000}"/>
    <cellStyle name="Normál 8 2 3 4 4 4 4" xfId="15480" xr:uid="{00000000-0005-0000-0000-0000E33E0000}"/>
    <cellStyle name="Normál 8 2 3 4 4 5" xfId="15481" xr:uid="{00000000-0005-0000-0000-0000E43E0000}"/>
    <cellStyle name="Normál 8 2 3 4 4 5 2" xfId="15482" xr:uid="{00000000-0005-0000-0000-0000E53E0000}"/>
    <cellStyle name="Normál 8 2 3 4 4 6" xfId="15483" xr:uid="{00000000-0005-0000-0000-0000E63E0000}"/>
    <cellStyle name="Normál 8 2 3 4 5" xfId="15484" xr:uid="{00000000-0005-0000-0000-0000E73E0000}"/>
    <cellStyle name="Normál 8 2 3 4 5 2" xfId="15485" xr:uid="{00000000-0005-0000-0000-0000E83E0000}"/>
    <cellStyle name="Normál 8 2 3 4 6" xfId="15486" xr:uid="{00000000-0005-0000-0000-0000E93E0000}"/>
    <cellStyle name="Normál 8 2 3 4 6 2" xfId="15487" xr:uid="{00000000-0005-0000-0000-0000EA3E0000}"/>
    <cellStyle name="Normál 8 2 3 4 6 2 2" xfId="15488" xr:uid="{00000000-0005-0000-0000-0000EB3E0000}"/>
    <cellStyle name="Normál 8 2 3 4 6 3" xfId="15489" xr:uid="{00000000-0005-0000-0000-0000EC3E0000}"/>
    <cellStyle name="Normál 8 2 3 4 6 3 2" xfId="15490" xr:uid="{00000000-0005-0000-0000-0000ED3E0000}"/>
    <cellStyle name="Normál 8 2 3 4 6 3 2 2" xfId="15491" xr:uid="{00000000-0005-0000-0000-0000EE3E0000}"/>
    <cellStyle name="Normál 8 2 3 4 6 3 3" xfId="15492" xr:uid="{00000000-0005-0000-0000-0000EF3E0000}"/>
    <cellStyle name="Normál 8 2 3 4 6 3 4" xfId="15493" xr:uid="{00000000-0005-0000-0000-0000F03E0000}"/>
    <cellStyle name="Normál 8 2 3 4 6 4" xfId="15494" xr:uid="{00000000-0005-0000-0000-0000F13E0000}"/>
    <cellStyle name="Normál 8 2 3 4 6 4 2" xfId="15495" xr:uid="{00000000-0005-0000-0000-0000F23E0000}"/>
    <cellStyle name="Normál 8 2 3 4 6 5" xfId="15496" xr:uid="{00000000-0005-0000-0000-0000F33E0000}"/>
    <cellStyle name="Normál 8 2 3 4 7" xfId="15497" xr:uid="{00000000-0005-0000-0000-0000F43E0000}"/>
    <cellStyle name="Normál 8 2 3 4 7 2" xfId="15498" xr:uid="{00000000-0005-0000-0000-0000F53E0000}"/>
    <cellStyle name="Normál 8 2 3 4 7 2 2" xfId="15499" xr:uid="{00000000-0005-0000-0000-0000F63E0000}"/>
    <cellStyle name="Normál 8 2 3 4 7 3" xfId="15500" xr:uid="{00000000-0005-0000-0000-0000F73E0000}"/>
    <cellStyle name="Normál 8 2 3 4 7 4" xfId="15501" xr:uid="{00000000-0005-0000-0000-0000F83E0000}"/>
    <cellStyle name="Normál 8 2 3 4 8" xfId="15502" xr:uid="{00000000-0005-0000-0000-0000F93E0000}"/>
    <cellStyle name="Normál 8 2 3 4 8 2" xfId="15503" xr:uid="{00000000-0005-0000-0000-0000FA3E0000}"/>
    <cellStyle name="Normál 8 2 3 4 9" xfId="15504" xr:uid="{00000000-0005-0000-0000-0000FB3E0000}"/>
    <cellStyle name="Normál 8 2 3 5" xfId="15505" xr:uid="{00000000-0005-0000-0000-0000FC3E0000}"/>
    <cellStyle name="Normál 8 2 3 5 2" xfId="15506" xr:uid="{00000000-0005-0000-0000-0000FD3E0000}"/>
    <cellStyle name="Normál 8 2 3 5 2 2" xfId="15507" xr:uid="{00000000-0005-0000-0000-0000FE3E0000}"/>
    <cellStyle name="Normál 8 2 3 5 2 2 2" xfId="15508" xr:uid="{00000000-0005-0000-0000-0000FF3E0000}"/>
    <cellStyle name="Normál 8 2 3 5 2 2 2 2" xfId="15509" xr:uid="{00000000-0005-0000-0000-0000003F0000}"/>
    <cellStyle name="Normál 8 2 3 5 2 2 3" xfId="15510" xr:uid="{00000000-0005-0000-0000-0000013F0000}"/>
    <cellStyle name="Normál 8 2 3 5 2 2 3 2" xfId="15511" xr:uid="{00000000-0005-0000-0000-0000023F0000}"/>
    <cellStyle name="Normál 8 2 3 5 2 2 3 2 2" xfId="15512" xr:uid="{00000000-0005-0000-0000-0000033F0000}"/>
    <cellStyle name="Normál 8 2 3 5 2 2 3 3" xfId="15513" xr:uid="{00000000-0005-0000-0000-0000043F0000}"/>
    <cellStyle name="Normál 8 2 3 5 2 2 3 3 2" xfId="15514" xr:uid="{00000000-0005-0000-0000-0000053F0000}"/>
    <cellStyle name="Normál 8 2 3 5 2 2 3 3 2 2" xfId="15515" xr:uid="{00000000-0005-0000-0000-0000063F0000}"/>
    <cellStyle name="Normál 8 2 3 5 2 2 3 3 3" xfId="15516" xr:uid="{00000000-0005-0000-0000-0000073F0000}"/>
    <cellStyle name="Normál 8 2 3 5 2 2 3 3 4" xfId="15517" xr:uid="{00000000-0005-0000-0000-0000083F0000}"/>
    <cellStyle name="Normál 8 2 3 5 2 2 3 4" xfId="15518" xr:uid="{00000000-0005-0000-0000-0000093F0000}"/>
    <cellStyle name="Normál 8 2 3 5 2 2 3 4 2" xfId="15519" xr:uid="{00000000-0005-0000-0000-00000A3F0000}"/>
    <cellStyle name="Normál 8 2 3 5 2 2 3 5" xfId="15520" xr:uid="{00000000-0005-0000-0000-00000B3F0000}"/>
    <cellStyle name="Normál 8 2 3 5 2 2 4" xfId="15521" xr:uid="{00000000-0005-0000-0000-00000C3F0000}"/>
    <cellStyle name="Normál 8 2 3 5 2 2 4 2" xfId="15522" xr:uid="{00000000-0005-0000-0000-00000D3F0000}"/>
    <cellStyle name="Normál 8 2 3 5 2 2 4 2 2" xfId="15523" xr:uid="{00000000-0005-0000-0000-00000E3F0000}"/>
    <cellStyle name="Normál 8 2 3 5 2 2 4 3" xfId="15524" xr:uid="{00000000-0005-0000-0000-00000F3F0000}"/>
    <cellStyle name="Normál 8 2 3 5 2 2 4 4" xfId="15525" xr:uid="{00000000-0005-0000-0000-0000103F0000}"/>
    <cellStyle name="Normál 8 2 3 5 2 2 5" xfId="15526" xr:uid="{00000000-0005-0000-0000-0000113F0000}"/>
    <cellStyle name="Normál 8 2 3 5 2 2 5 2" xfId="15527" xr:uid="{00000000-0005-0000-0000-0000123F0000}"/>
    <cellStyle name="Normál 8 2 3 5 2 2 6" xfId="15528" xr:uid="{00000000-0005-0000-0000-0000133F0000}"/>
    <cellStyle name="Normál 8 2 3 5 2 3" xfId="15529" xr:uid="{00000000-0005-0000-0000-0000143F0000}"/>
    <cellStyle name="Normál 8 2 3 5 2 3 2" xfId="15530" xr:uid="{00000000-0005-0000-0000-0000153F0000}"/>
    <cellStyle name="Normál 8 2 3 5 2 4" xfId="15531" xr:uid="{00000000-0005-0000-0000-0000163F0000}"/>
    <cellStyle name="Normál 8 2 3 5 2 4 2" xfId="15532" xr:uid="{00000000-0005-0000-0000-0000173F0000}"/>
    <cellStyle name="Normál 8 2 3 5 2 4 2 2" xfId="15533" xr:uid="{00000000-0005-0000-0000-0000183F0000}"/>
    <cellStyle name="Normál 8 2 3 5 2 4 3" xfId="15534" xr:uid="{00000000-0005-0000-0000-0000193F0000}"/>
    <cellStyle name="Normál 8 2 3 5 2 4 3 2" xfId="15535" xr:uid="{00000000-0005-0000-0000-00001A3F0000}"/>
    <cellStyle name="Normál 8 2 3 5 2 4 3 2 2" xfId="15536" xr:uid="{00000000-0005-0000-0000-00001B3F0000}"/>
    <cellStyle name="Normál 8 2 3 5 2 4 3 3" xfId="15537" xr:uid="{00000000-0005-0000-0000-00001C3F0000}"/>
    <cellStyle name="Normál 8 2 3 5 2 4 3 4" xfId="15538" xr:uid="{00000000-0005-0000-0000-00001D3F0000}"/>
    <cellStyle name="Normál 8 2 3 5 2 4 4" xfId="15539" xr:uid="{00000000-0005-0000-0000-00001E3F0000}"/>
    <cellStyle name="Normál 8 2 3 5 2 4 4 2" xfId="15540" xr:uid="{00000000-0005-0000-0000-00001F3F0000}"/>
    <cellStyle name="Normál 8 2 3 5 2 4 5" xfId="15541" xr:uid="{00000000-0005-0000-0000-0000203F0000}"/>
    <cellStyle name="Normál 8 2 3 5 2 5" xfId="15542" xr:uid="{00000000-0005-0000-0000-0000213F0000}"/>
    <cellStyle name="Normál 8 2 3 5 2 5 2" xfId="15543" xr:uid="{00000000-0005-0000-0000-0000223F0000}"/>
    <cellStyle name="Normál 8 2 3 5 2 5 2 2" xfId="15544" xr:uid="{00000000-0005-0000-0000-0000233F0000}"/>
    <cellStyle name="Normál 8 2 3 5 2 5 3" xfId="15545" xr:uid="{00000000-0005-0000-0000-0000243F0000}"/>
    <cellStyle name="Normál 8 2 3 5 2 5 4" xfId="15546" xr:uid="{00000000-0005-0000-0000-0000253F0000}"/>
    <cellStyle name="Normál 8 2 3 5 2 6" xfId="15547" xr:uid="{00000000-0005-0000-0000-0000263F0000}"/>
    <cellStyle name="Normál 8 2 3 5 2 6 2" xfId="15548" xr:uid="{00000000-0005-0000-0000-0000273F0000}"/>
    <cellStyle name="Normál 8 2 3 5 2 7" xfId="15549" xr:uid="{00000000-0005-0000-0000-0000283F0000}"/>
    <cellStyle name="Normál 8 2 3 5 3" xfId="15550" xr:uid="{00000000-0005-0000-0000-0000293F0000}"/>
    <cellStyle name="Normál 8 2 3 5 3 2" xfId="15551" xr:uid="{00000000-0005-0000-0000-00002A3F0000}"/>
    <cellStyle name="Normál 8 2 3 5 3 2 2" xfId="15552" xr:uid="{00000000-0005-0000-0000-00002B3F0000}"/>
    <cellStyle name="Normál 8 2 3 5 3 3" xfId="15553" xr:uid="{00000000-0005-0000-0000-00002C3F0000}"/>
    <cellStyle name="Normál 8 2 3 5 3 3 2" xfId="15554" xr:uid="{00000000-0005-0000-0000-00002D3F0000}"/>
    <cellStyle name="Normál 8 2 3 5 3 3 2 2" xfId="15555" xr:uid="{00000000-0005-0000-0000-00002E3F0000}"/>
    <cellStyle name="Normál 8 2 3 5 3 3 3" xfId="15556" xr:uid="{00000000-0005-0000-0000-00002F3F0000}"/>
    <cellStyle name="Normál 8 2 3 5 3 3 3 2" xfId="15557" xr:uid="{00000000-0005-0000-0000-0000303F0000}"/>
    <cellStyle name="Normál 8 2 3 5 3 3 3 2 2" xfId="15558" xr:uid="{00000000-0005-0000-0000-0000313F0000}"/>
    <cellStyle name="Normál 8 2 3 5 3 3 3 3" xfId="15559" xr:uid="{00000000-0005-0000-0000-0000323F0000}"/>
    <cellStyle name="Normál 8 2 3 5 3 3 3 4" xfId="15560" xr:uid="{00000000-0005-0000-0000-0000333F0000}"/>
    <cellStyle name="Normál 8 2 3 5 3 3 4" xfId="15561" xr:uid="{00000000-0005-0000-0000-0000343F0000}"/>
    <cellStyle name="Normál 8 2 3 5 3 3 4 2" xfId="15562" xr:uid="{00000000-0005-0000-0000-0000353F0000}"/>
    <cellStyle name="Normál 8 2 3 5 3 3 5" xfId="15563" xr:uid="{00000000-0005-0000-0000-0000363F0000}"/>
    <cellStyle name="Normál 8 2 3 5 3 4" xfId="15564" xr:uid="{00000000-0005-0000-0000-0000373F0000}"/>
    <cellStyle name="Normál 8 2 3 5 3 4 2" xfId="15565" xr:uid="{00000000-0005-0000-0000-0000383F0000}"/>
    <cellStyle name="Normál 8 2 3 5 3 4 2 2" xfId="15566" xr:uid="{00000000-0005-0000-0000-0000393F0000}"/>
    <cellStyle name="Normál 8 2 3 5 3 4 3" xfId="15567" xr:uid="{00000000-0005-0000-0000-00003A3F0000}"/>
    <cellStyle name="Normál 8 2 3 5 3 4 4" xfId="15568" xr:uid="{00000000-0005-0000-0000-00003B3F0000}"/>
    <cellStyle name="Normál 8 2 3 5 3 5" xfId="15569" xr:uid="{00000000-0005-0000-0000-00003C3F0000}"/>
    <cellStyle name="Normál 8 2 3 5 3 5 2" xfId="15570" xr:uid="{00000000-0005-0000-0000-00003D3F0000}"/>
    <cellStyle name="Normál 8 2 3 5 3 6" xfId="15571" xr:uid="{00000000-0005-0000-0000-00003E3F0000}"/>
    <cellStyle name="Normál 8 2 3 5 4" xfId="15572" xr:uid="{00000000-0005-0000-0000-00003F3F0000}"/>
    <cellStyle name="Normál 8 2 3 5 4 2" xfId="15573" xr:uid="{00000000-0005-0000-0000-0000403F0000}"/>
    <cellStyle name="Normál 8 2 3 5 5" xfId="15574" xr:uid="{00000000-0005-0000-0000-0000413F0000}"/>
    <cellStyle name="Normál 8 2 3 5 5 2" xfId="15575" xr:uid="{00000000-0005-0000-0000-0000423F0000}"/>
    <cellStyle name="Normál 8 2 3 5 5 2 2" xfId="15576" xr:uid="{00000000-0005-0000-0000-0000433F0000}"/>
    <cellStyle name="Normál 8 2 3 5 5 3" xfId="15577" xr:uid="{00000000-0005-0000-0000-0000443F0000}"/>
    <cellStyle name="Normál 8 2 3 5 5 3 2" xfId="15578" xr:uid="{00000000-0005-0000-0000-0000453F0000}"/>
    <cellStyle name="Normál 8 2 3 5 5 3 2 2" xfId="15579" xr:uid="{00000000-0005-0000-0000-0000463F0000}"/>
    <cellStyle name="Normál 8 2 3 5 5 3 3" xfId="15580" xr:uid="{00000000-0005-0000-0000-0000473F0000}"/>
    <cellStyle name="Normál 8 2 3 5 5 3 4" xfId="15581" xr:uid="{00000000-0005-0000-0000-0000483F0000}"/>
    <cellStyle name="Normál 8 2 3 5 5 4" xfId="15582" xr:uid="{00000000-0005-0000-0000-0000493F0000}"/>
    <cellStyle name="Normál 8 2 3 5 5 4 2" xfId="15583" xr:uid="{00000000-0005-0000-0000-00004A3F0000}"/>
    <cellStyle name="Normál 8 2 3 5 5 5" xfId="15584" xr:uid="{00000000-0005-0000-0000-00004B3F0000}"/>
    <cellStyle name="Normál 8 2 3 5 6" xfId="15585" xr:uid="{00000000-0005-0000-0000-00004C3F0000}"/>
    <cellStyle name="Normál 8 2 3 5 6 2" xfId="15586" xr:uid="{00000000-0005-0000-0000-00004D3F0000}"/>
    <cellStyle name="Normál 8 2 3 5 6 2 2" xfId="15587" xr:uid="{00000000-0005-0000-0000-00004E3F0000}"/>
    <cellStyle name="Normál 8 2 3 5 6 3" xfId="15588" xr:uid="{00000000-0005-0000-0000-00004F3F0000}"/>
    <cellStyle name="Normál 8 2 3 5 6 4" xfId="15589" xr:uid="{00000000-0005-0000-0000-0000503F0000}"/>
    <cellStyle name="Normál 8 2 3 5 7" xfId="15590" xr:uid="{00000000-0005-0000-0000-0000513F0000}"/>
    <cellStyle name="Normál 8 2 3 5 7 2" xfId="15591" xr:uid="{00000000-0005-0000-0000-0000523F0000}"/>
    <cellStyle name="Normál 8 2 3 5 8" xfId="15592" xr:uid="{00000000-0005-0000-0000-0000533F0000}"/>
    <cellStyle name="Normál 8 2 3 6" xfId="15593" xr:uid="{00000000-0005-0000-0000-0000543F0000}"/>
    <cellStyle name="Normál 8 2 3 6 2" xfId="15594" xr:uid="{00000000-0005-0000-0000-0000553F0000}"/>
    <cellStyle name="Normál 8 2 3 6 2 2" xfId="15595" xr:uid="{00000000-0005-0000-0000-0000563F0000}"/>
    <cellStyle name="Normál 8 2 3 6 2 2 2" xfId="15596" xr:uid="{00000000-0005-0000-0000-0000573F0000}"/>
    <cellStyle name="Normál 8 2 3 6 2 2 2 2" xfId="15597" xr:uid="{00000000-0005-0000-0000-0000583F0000}"/>
    <cellStyle name="Normál 8 2 3 6 2 2 3" xfId="15598" xr:uid="{00000000-0005-0000-0000-0000593F0000}"/>
    <cellStyle name="Normál 8 2 3 6 2 2 3 2" xfId="15599" xr:uid="{00000000-0005-0000-0000-00005A3F0000}"/>
    <cellStyle name="Normál 8 2 3 6 2 2 3 2 2" xfId="15600" xr:uid="{00000000-0005-0000-0000-00005B3F0000}"/>
    <cellStyle name="Normál 8 2 3 6 2 2 3 3" xfId="15601" xr:uid="{00000000-0005-0000-0000-00005C3F0000}"/>
    <cellStyle name="Normál 8 2 3 6 2 2 3 3 2" xfId="15602" xr:uid="{00000000-0005-0000-0000-00005D3F0000}"/>
    <cellStyle name="Normál 8 2 3 6 2 2 3 3 2 2" xfId="15603" xr:uid="{00000000-0005-0000-0000-00005E3F0000}"/>
    <cellStyle name="Normál 8 2 3 6 2 2 3 3 3" xfId="15604" xr:uid="{00000000-0005-0000-0000-00005F3F0000}"/>
    <cellStyle name="Normál 8 2 3 6 2 2 3 3 4" xfId="15605" xr:uid="{00000000-0005-0000-0000-0000603F0000}"/>
    <cellStyle name="Normál 8 2 3 6 2 2 3 4" xfId="15606" xr:uid="{00000000-0005-0000-0000-0000613F0000}"/>
    <cellStyle name="Normál 8 2 3 6 2 2 3 4 2" xfId="15607" xr:uid="{00000000-0005-0000-0000-0000623F0000}"/>
    <cellStyle name="Normál 8 2 3 6 2 2 3 5" xfId="15608" xr:uid="{00000000-0005-0000-0000-0000633F0000}"/>
    <cellStyle name="Normál 8 2 3 6 2 2 4" xfId="15609" xr:uid="{00000000-0005-0000-0000-0000643F0000}"/>
    <cellStyle name="Normál 8 2 3 6 2 2 4 2" xfId="15610" xr:uid="{00000000-0005-0000-0000-0000653F0000}"/>
    <cellStyle name="Normál 8 2 3 6 2 2 4 2 2" xfId="15611" xr:uid="{00000000-0005-0000-0000-0000663F0000}"/>
    <cellStyle name="Normál 8 2 3 6 2 2 4 3" xfId="15612" xr:uid="{00000000-0005-0000-0000-0000673F0000}"/>
    <cellStyle name="Normál 8 2 3 6 2 2 4 4" xfId="15613" xr:uid="{00000000-0005-0000-0000-0000683F0000}"/>
    <cellStyle name="Normál 8 2 3 6 2 2 5" xfId="15614" xr:uid="{00000000-0005-0000-0000-0000693F0000}"/>
    <cellStyle name="Normál 8 2 3 6 2 2 5 2" xfId="15615" xr:uid="{00000000-0005-0000-0000-00006A3F0000}"/>
    <cellStyle name="Normál 8 2 3 6 2 2 6" xfId="15616" xr:uid="{00000000-0005-0000-0000-00006B3F0000}"/>
    <cellStyle name="Normál 8 2 3 6 2 3" xfId="15617" xr:uid="{00000000-0005-0000-0000-00006C3F0000}"/>
    <cellStyle name="Normál 8 2 3 6 2 3 2" xfId="15618" xr:uid="{00000000-0005-0000-0000-00006D3F0000}"/>
    <cellStyle name="Normál 8 2 3 6 2 4" xfId="15619" xr:uid="{00000000-0005-0000-0000-00006E3F0000}"/>
    <cellStyle name="Normál 8 2 3 6 2 4 2" xfId="15620" xr:uid="{00000000-0005-0000-0000-00006F3F0000}"/>
    <cellStyle name="Normál 8 2 3 6 2 4 2 2" xfId="15621" xr:uid="{00000000-0005-0000-0000-0000703F0000}"/>
    <cellStyle name="Normál 8 2 3 6 2 4 3" xfId="15622" xr:uid="{00000000-0005-0000-0000-0000713F0000}"/>
    <cellStyle name="Normál 8 2 3 6 2 4 3 2" xfId="15623" xr:uid="{00000000-0005-0000-0000-0000723F0000}"/>
    <cellStyle name="Normál 8 2 3 6 2 4 3 2 2" xfId="15624" xr:uid="{00000000-0005-0000-0000-0000733F0000}"/>
    <cellStyle name="Normál 8 2 3 6 2 4 3 3" xfId="15625" xr:uid="{00000000-0005-0000-0000-0000743F0000}"/>
    <cellStyle name="Normál 8 2 3 6 2 4 3 4" xfId="15626" xr:uid="{00000000-0005-0000-0000-0000753F0000}"/>
    <cellStyle name="Normál 8 2 3 6 2 4 4" xfId="15627" xr:uid="{00000000-0005-0000-0000-0000763F0000}"/>
    <cellStyle name="Normál 8 2 3 6 2 4 4 2" xfId="15628" xr:uid="{00000000-0005-0000-0000-0000773F0000}"/>
    <cellStyle name="Normál 8 2 3 6 2 4 5" xfId="15629" xr:uid="{00000000-0005-0000-0000-0000783F0000}"/>
    <cellStyle name="Normál 8 2 3 6 2 5" xfId="15630" xr:uid="{00000000-0005-0000-0000-0000793F0000}"/>
    <cellStyle name="Normál 8 2 3 6 2 5 2" xfId="15631" xr:uid="{00000000-0005-0000-0000-00007A3F0000}"/>
    <cellStyle name="Normál 8 2 3 6 2 5 2 2" xfId="15632" xr:uid="{00000000-0005-0000-0000-00007B3F0000}"/>
    <cellStyle name="Normál 8 2 3 6 2 5 3" xfId="15633" xr:uid="{00000000-0005-0000-0000-00007C3F0000}"/>
    <cellStyle name="Normál 8 2 3 6 2 5 4" xfId="15634" xr:uid="{00000000-0005-0000-0000-00007D3F0000}"/>
    <cellStyle name="Normál 8 2 3 6 2 6" xfId="15635" xr:uid="{00000000-0005-0000-0000-00007E3F0000}"/>
    <cellStyle name="Normál 8 2 3 6 2 6 2" xfId="15636" xr:uid="{00000000-0005-0000-0000-00007F3F0000}"/>
    <cellStyle name="Normál 8 2 3 6 2 7" xfId="15637" xr:uid="{00000000-0005-0000-0000-0000803F0000}"/>
    <cellStyle name="Normál 8 2 3 6 3" xfId="15638" xr:uid="{00000000-0005-0000-0000-0000813F0000}"/>
    <cellStyle name="Normál 8 2 3 6 3 2" xfId="15639" xr:uid="{00000000-0005-0000-0000-0000823F0000}"/>
    <cellStyle name="Normál 8 2 3 6 3 2 2" xfId="15640" xr:uid="{00000000-0005-0000-0000-0000833F0000}"/>
    <cellStyle name="Normál 8 2 3 6 3 3" xfId="15641" xr:uid="{00000000-0005-0000-0000-0000843F0000}"/>
    <cellStyle name="Normál 8 2 3 6 3 3 2" xfId="15642" xr:uid="{00000000-0005-0000-0000-0000853F0000}"/>
    <cellStyle name="Normál 8 2 3 6 3 3 2 2" xfId="15643" xr:uid="{00000000-0005-0000-0000-0000863F0000}"/>
    <cellStyle name="Normál 8 2 3 6 3 3 3" xfId="15644" xr:uid="{00000000-0005-0000-0000-0000873F0000}"/>
    <cellStyle name="Normál 8 2 3 6 3 3 3 2" xfId="15645" xr:uid="{00000000-0005-0000-0000-0000883F0000}"/>
    <cellStyle name="Normál 8 2 3 6 3 3 3 2 2" xfId="15646" xr:uid="{00000000-0005-0000-0000-0000893F0000}"/>
    <cellStyle name="Normál 8 2 3 6 3 3 3 3" xfId="15647" xr:uid="{00000000-0005-0000-0000-00008A3F0000}"/>
    <cellStyle name="Normál 8 2 3 6 3 3 3 4" xfId="15648" xr:uid="{00000000-0005-0000-0000-00008B3F0000}"/>
    <cellStyle name="Normál 8 2 3 6 3 3 4" xfId="15649" xr:uid="{00000000-0005-0000-0000-00008C3F0000}"/>
    <cellStyle name="Normál 8 2 3 6 3 3 4 2" xfId="15650" xr:uid="{00000000-0005-0000-0000-00008D3F0000}"/>
    <cellStyle name="Normál 8 2 3 6 3 3 5" xfId="15651" xr:uid="{00000000-0005-0000-0000-00008E3F0000}"/>
    <cellStyle name="Normál 8 2 3 6 3 4" xfId="15652" xr:uid="{00000000-0005-0000-0000-00008F3F0000}"/>
    <cellStyle name="Normál 8 2 3 6 3 4 2" xfId="15653" xr:uid="{00000000-0005-0000-0000-0000903F0000}"/>
    <cellStyle name="Normál 8 2 3 6 3 4 2 2" xfId="15654" xr:uid="{00000000-0005-0000-0000-0000913F0000}"/>
    <cellStyle name="Normál 8 2 3 6 3 4 3" xfId="15655" xr:uid="{00000000-0005-0000-0000-0000923F0000}"/>
    <cellStyle name="Normál 8 2 3 6 3 4 4" xfId="15656" xr:uid="{00000000-0005-0000-0000-0000933F0000}"/>
    <cellStyle name="Normál 8 2 3 6 3 5" xfId="15657" xr:uid="{00000000-0005-0000-0000-0000943F0000}"/>
    <cellStyle name="Normál 8 2 3 6 3 5 2" xfId="15658" xr:uid="{00000000-0005-0000-0000-0000953F0000}"/>
    <cellStyle name="Normál 8 2 3 6 3 6" xfId="15659" xr:uid="{00000000-0005-0000-0000-0000963F0000}"/>
    <cellStyle name="Normál 8 2 3 6 4" xfId="15660" xr:uid="{00000000-0005-0000-0000-0000973F0000}"/>
    <cellStyle name="Normál 8 2 3 6 4 2" xfId="15661" xr:uid="{00000000-0005-0000-0000-0000983F0000}"/>
    <cellStyle name="Normál 8 2 3 6 5" xfId="15662" xr:uid="{00000000-0005-0000-0000-0000993F0000}"/>
    <cellStyle name="Normál 8 2 3 6 5 2" xfId="15663" xr:uid="{00000000-0005-0000-0000-00009A3F0000}"/>
    <cellStyle name="Normál 8 2 3 6 5 2 2" xfId="15664" xr:uid="{00000000-0005-0000-0000-00009B3F0000}"/>
    <cellStyle name="Normál 8 2 3 6 5 3" xfId="15665" xr:uid="{00000000-0005-0000-0000-00009C3F0000}"/>
    <cellStyle name="Normál 8 2 3 6 5 3 2" xfId="15666" xr:uid="{00000000-0005-0000-0000-00009D3F0000}"/>
    <cellStyle name="Normál 8 2 3 6 5 3 2 2" xfId="15667" xr:uid="{00000000-0005-0000-0000-00009E3F0000}"/>
    <cellStyle name="Normál 8 2 3 6 5 3 3" xfId="15668" xr:uid="{00000000-0005-0000-0000-00009F3F0000}"/>
    <cellStyle name="Normál 8 2 3 6 5 3 4" xfId="15669" xr:uid="{00000000-0005-0000-0000-0000A03F0000}"/>
    <cellStyle name="Normál 8 2 3 6 5 4" xfId="15670" xr:uid="{00000000-0005-0000-0000-0000A13F0000}"/>
    <cellStyle name="Normál 8 2 3 6 5 4 2" xfId="15671" xr:uid="{00000000-0005-0000-0000-0000A23F0000}"/>
    <cellStyle name="Normál 8 2 3 6 5 5" xfId="15672" xr:uid="{00000000-0005-0000-0000-0000A33F0000}"/>
    <cellStyle name="Normál 8 2 3 6 6" xfId="15673" xr:uid="{00000000-0005-0000-0000-0000A43F0000}"/>
    <cellStyle name="Normál 8 2 3 6 6 2" xfId="15674" xr:uid="{00000000-0005-0000-0000-0000A53F0000}"/>
    <cellStyle name="Normál 8 2 3 6 6 2 2" xfId="15675" xr:uid="{00000000-0005-0000-0000-0000A63F0000}"/>
    <cellStyle name="Normál 8 2 3 6 6 3" xfId="15676" xr:uid="{00000000-0005-0000-0000-0000A73F0000}"/>
    <cellStyle name="Normál 8 2 3 6 6 4" xfId="15677" xr:uid="{00000000-0005-0000-0000-0000A83F0000}"/>
    <cellStyle name="Normál 8 2 3 6 7" xfId="15678" xr:uid="{00000000-0005-0000-0000-0000A93F0000}"/>
    <cellStyle name="Normál 8 2 3 6 7 2" xfId="15679" xr:uid="{00000000-0005-0000-0000-0000AA3F0000}"/>
    <cellStyle name="Normál 8 2 3 6 8" xfId="15680" xr:uid="{00000000-0005-0000-0000-0000AB3F0000}"/>
    <cellStyle name="Normál 8 2 3 7" xfId="15681" xr:uid="{00000000-0005-0000-0000-0000AC3F0000}"/>
    <cellStyle name="Normál 8 2 3 7 2" xfId="15682" xr:uid="{00000000-0005-0000-0000-0000AD3F0000}"/>
    <cellStyle name="Normál 8 2 3 7 2 2" xfId="15683" xr:uid="{00000000-0005-0000-0000-0000AE3F0000}"/>
    <cellStyle name="Normál 8 2 3 7 2 2 2" xfId="15684" xr:uid="{00000000-0005-0000-0000-0000AF3F0000}"/>
    <cellStyle name="Normál 8 2 3 7 2 2 2 2" xfId="15685" xr:uid="{00000000-0005-0000-0000-0000B03F0000}"/>
    <cellStyle name="Normál 8 2 3 7 2 2 3" xfId="15686" xr:uid="{00000000-0005-0000-0000-0000B13F0000}"/>
    <cellStyle name="Normál 8 2 3 7 2 2 3 2" xfId="15687" xr:uid="{00000000-0005-0000-0000-0000B23F0000}"/>
    <cellStyle name="Normál 8 2 3 7 2 2 3 2 2" xfId="15688" xr:uid="{00000000-0005-0000-0000-0000B33F0000}"/>
    <cellStyle name="Normál 8 2 3 7 2 2 3 3" xfId="15689" xr:uid="{00000000-0005-0000-0000-0000B43F0000}"/>
    <cellStyle name="Normál 8 2 3 7 2 2 3 3 2" xfId="15690" xr:uid="{00000000-0005-0000-0000-0000B53F0000}"/>
    <cellStyle name="Normál 8 2 3 7 2 2 3 3 2 2" xfId="15691" xr:uid="{00000000-0005-0000-0000-0000B63F0000}"/>
    <cellStyle name="Normál 8 2 3 7 2 2 3 3 3" xfId="15692" xr:uid="{00000000-0005-0000-0000-0000B73F0000}"/>
    <cellStyle name="Normál 8 2 3 7 2 2 3 3 4" xfId="15693" xr:uid="{00000000-0005-0000-0000-0000B83F0000}"/>
    <cellStyle name="Normál 8 2 3 7 2 2 3 4" xfId="15694" xr:uid="{00000000-0005-0000-0000-0000B93F0000}"/>
    <cellStyle name="Normál 8 2 3 7 2 2 3 4 2" xfId="15695" xr:uid="{00000000-0005-0000-0000-0000BA3F0000}"/>
    <cellStyle name="Normál 8 2 3 7 2 2 3 5" xfId="15696" xr:uid="{00000000-0005-0000-0000-0000BB3F0000}"/>
    <cellStyle name="Normál 8 2 3 7 2 2 4" xfId="15697" xr:uid="{00000000-0005-0000-0000-0000BC3F0000}"/>
    <cellStyle name="Normál 8 2 3 7 2 2 4 2" xfId="15698" xr:uid="{00000000-0005-0000-0000-0000BD3F0000}"/>
    <cellStyle name="Normál 8 2 3 7 2 2 4 2 2" xfId="15699" xr:uid="{00000000-0005-0000-0000-0000BE3F0000}"/>
    <cellStyle name="Normál 8 2 3 7 2 2 4 3" xfId="15700" xr:uid="{00000000-0005-0000-0000-0000BF3F0000}"/>
    <cellStyle name="Normál 8 2 3 7 2 2 4 4" xfId="15701" xr:uid="{00000000-0005-0000-0000-0000C03F0000}"/>
    <cellStyle name="Normál 8 2 3 7 2 2 5" xfId="15702" xr:uid="{00000000-0005-0000-0000-0000C13F0000}"/>
    <cellStyle name="Normál 8 2 3 7 2 2 5 2" xfId="15703" xr:uid="{00000000-0005-0000-0000-0000C23F0000}"/>
    <cellStyle name="Normál 8 2 3 7 2 2 6" xfId="15704" xr:uid="{00000000-0005-0000-0000-0000C33F0000}"/>
    <cellStyle name="Normál 8 2 3 7 2 3" xfId="15705" xr:uid="{00000000-0005-0000-0000-0000C43F0000}"/>
    <cellStyle name="Normál 8 2 3 7 2 3 2" xfId="15706" xr:uid="{00000000-0005-0000-0000-0000C53F0000}"/>
    <cellStyle name="Normál 8 2 3 7 2 4" xfId="15707" xr:uid="{00000000-0005-0000-0000-0000C63F0000}"/>
    <cellStyle name="Normál 8 2 3 7 2 4 2" xfId="15708" xr:uid="{00000000-0005-0000-0000-0000C73F0000}"/>
    <cellStyle name="Normál 8 2 3 7 2 4 2 2" xfId="15709" xr:uid="{00000000-0005-0000-0000-0000C83F0000}"/>
    <cellStyle name="Normál 8 2 3 7 2 4 3" xfId="15710" xr:uid="{00000000-0005-0000-0000-0000C93F0000}"/>
    <cellStyle name="Normál 8 2 3 7 2 4 3 2" xfId="15711" xr:uid="{00000000-0005-0000-0000-0000CA3F0000}"/>
    <cellStyle name="Normál 8 2 3 7 2 4 3 2 2" xfId="15712" xr:uid="{00000000-0005-0000-0000-0000CB3F0000}"/>
    <cellStyle name="Normál 8 2 3 7 2 4 3 3" xfId="15713" xr:uid="{00000000-0005-0000-0000-0000CC3F0000}"/>
    <cellStyle name="Normál 8 2 3 7 2 4 3 4" xfId="15714" xr:uid="{00000000-0005-0000-0000-0000CD3F0000}"/>
    <cellStyle name="Normál 8 2 3 7 2 4 4" xfId="15715" xr:uid="{00000000-0005-0000-0000-0000CE3F0000}"/>
    <cellStyle name="Normál 8 2 3 7 2 4 4 2" xfId="15716" xr:uid="{00000000-0005-0000-0000-0000CF3F0000}"/>
    <cellStyle name="Normál 8 2 3 7 2 4 5" xfId="15717" xr:uid="{00000000-0005-0000-0000-0000D03F0000}"/>
    <cellStyle name="Normál 8 2 3 7 2 5" xfId="15718" xr:uid="{00000000-0005-0000-0000-0000D13F0000}"/>
    <cellStyle name="Normál 8 2 3 7 2 5 2" xfId="15719" xr:uid="{00000000-0005-0000-0000-0000D23F0000}"/>
    <cellStyle name="Normál 8 2 3 7 2 5 2 2" xfId="15720" xr:uid="{00000000-0005-0000-0000-0000D33F0000}"/>
    <cellStyle name="Normál 8 2 3 7 2 5 3" xfId="15721" xr:uid="{00000000-0005-0000-0000-0000D43F0000}"/>
    <cellStyle name="Normál 8 2 3 7 2 5 4" xfId="15722" xr:uid="{00000000-0005-0000-0000-0000D53F0000}"/>
    <cellStyle name="Normál 8 2 3 7 2 6" xfId="15723" xr:uid="{00000000-0005-0000-0000-0000D63F0000}"/>
    <cellStyle name="Normál 8 2 3 7 2 6 2" xfId="15724" xr:uid="{00000000-0005-0000-0000-0000D73F0000}"/>
    <cellStyle name="Normál 8 2 3 7 2 7" xfId="15725" xr:uid="{00000000-0005-0000-0000-0000D83F0000}"/>
    <cellStyle name="Normál 8 2 3 7 3" xfId="15726" xr:uid="{00000000-0005-0000-0000-0000D93F0000}"/>
    <cellStyle name="Normál 8 2 3 7 3 2" xfId="15727" xr:uid="{00000000-0005-0000-0000-0000DA3F0000}"/>
    <cellStyle name="Normál 8 2 3 7 3 2 2" xfId="15728" xr:uid="{00000000-0005-0000-0000-0000DB3F0000}"/>
    <cellStyle name="Normál 8 2 3 7 3 3" xfId="15729" xr:uid="{00000000-0005-0000-0000-0000DC3F0000}"/>
    <cellStyle name="Normál 8 2 3 7 3 3 2" xfId="15730" xr:uid="{00000000-0005-0000-0000-0000DD3F0000}"/>
    <cellStyle name="Normál 8 2 3 7 3 3 2 2" xfId="15731" xr:uid="{00000000-0005-0000-0000-0000DE3F0000}"/>
    <cellStyle name="Normál 8 2 3 7 3 3 3" xfId="15732" xr:uid="{00000000-0005-0000-0000-0000DF3F0000}"/>
    <cellStyle name="Normál 8 2 3 7 3 3 3 2" xfId="15733" xr:uid="{00000000-0005-0000-0000-0000E03F0000}"/>
    <cellStyle name="Normál 8 2 3 7 3 3 3 2 2" xfId="15734" xr:uid="{00000000-0005-0000-0000-0000E13F0000}"/>
    <cellStyle name="Normál 8 2 3 7 3 3 3 3" xfId="15735" xr:uid="{00000000-0005-0000-0000-0000E23F0000}"/>
    <cellStyle name="Normál 8 2 3 7 3 3 3 4" xfId="15736" xr:uid="{00000000-0005-0000-0000-0000E33F0000}"/>
    <cellStyle name="Normál 8 2 3 7 3 3 4" xfId="15737" xr:uid="{00000000-0005-0000-0000-0000E43F0000}"/>
    <cellStyle name="Normál 8 2 3 7 3 3 4 2" xfId="15738" xr:uid="{00000000-0005-0000-0000-0000E53F0000}"/>
    <cellStyle name="Normál 8 2 3 7 3 3 5" xfId="15739" xr:uid="{00000000-0005-0000-0000-0000E63F0000}"/>
    <cellStyle name="Normál 8 2 3 7 3 4" xfId="15740" xr:uid="{00000000-0005-0000-0000-0000E73F0000}"/>
    <cellStyle name="Normál 8 2 3 7 3 4 2" xfId="15741" xr:uid="{00000000-0005-0000-0000-0000E83F0000}"/>
    <cellStyle name="Normál 8 2 3 7 3 4 2 2" xfId="15742" xr:uid="{00000000-0005-0000-0000-0000E93F0000}"/>
    <cellStyle name="Normál 8 2 3 7 3 4 3" xfId="15743" xr:uid="{00000000-0005-0000-0000-0000EA3F0000}"/>
    <cellStyle name="Normál 8 2 3 7 3 4 4" xfId="15744" xr:uid="{00000000-0005-0000-0000-0000EB3F0000}"/>
    <cellStyle name="Normál 8 2 3 7 3 5" xfId="15745" xr:uid="{00000000-0005-0000-0000-0000EC3F0000}"/>
    <cellStyle name="Normál 8 2 3 7 3 5 2" xfId="15746" xr:uid="{00000000-0005-0000-0000-0000ED3F0000}"/>
    <cellStyle name="Normál 8 2 3 7 3 6" xfId="15747" xr:uid="{00000000-0005-0000-0000-0000EE3F0000}"/>
    <cellStyle name="Normál 8 2 3 7 4" xfId="15748" xr:uid="{00000000-0005-0000-0000-0000EF3F0000}"/>
    <cellStyle name="Normál 8 2 3 7 4 2" xfId="15749" xr:uid="{00000000-0005-0000-0000-0000F03F0000}"/>
    <cellStyle name="Normál 8 2 3 7 5" xfId="15750" xr:uid="{00000000-0005-0000-0000-0000F13F0000}"/>
    <cellStyle name="Normál 8 2 3 7 5 2" xfId="15751" xr:uid="{00000000-0005-0000-0000-0000F23F0000}"/>
    <cellStyle name="Normál 8 2 3 7 5 2 2" xfId="15752" xr:uid="{00000000-0005-0000-0000-0000F33F0000}"/>
    <cellStyle name="Normál 8 2 3 7 5 3" xfId="15753" xr:uid="{00000000-0005-0000-0000-0000F43F0000}"/>
    <cellStyle name="Normál 8 2 3 7 5 3 2" xfId="15754" xr:uid="{00000000-0005-0000-0000-0000F53F0000}"/>
    <cellStyle name="Normál 8 2 3 7 5 3 2 2" xfId="15755" xr:uid="{00000000-0005-0000-0000-0000F63F0000}"/>
    <cellStyle name="Normál 8 2 3 7 5 3 3" xfId="15756" xr:uid="{00000000-0005-0000-0000-0000F73F0000}"/>
    <cellStyle name="Normál 8 2 3 7 5 3 4" xfId="15757" xr:uid="{00000000-0005-0000-0000-0000F83F0000}"/>
    <cellStyle name="Normál 8 2 3 7 5 4" xfId="15758" xr:uid="{00000000-0005-0000-0000-0000F93F0000}"/>
    <cellStyle name="Normál 8 2 3 7 5 4 2" xfId="15759" xr:uid="{00000000-0005-0000-0000-0000FA3F0000}"/>
    <cellStyle name="Normál 8 2 3 7 5 5" xfId="15760" xr:uid="{00000000-0005-0000-0000-0000FB3F0000}"/>
    <cellStyle name="Normál 8 2 3 7 6" xfId="15761" xr:uid="{00000000-0005-0000-0000-0000FC3F0000}"/>
    <cellStyle name="Normál 8 2 3 7 6 2" xfId="15762" xr:uid="{00000000-0005-0000-0000-0000FD3F0000}"/>
    <cellStyle name="Normál 8 2 3 7 6 2 2" xfId="15763" xr:uid="{00000000-0005-0000-0000-0000FE3F0000}"/>
    <cellStyle name="Normál 8 2 3 7 6 3" xfId="15764" xr:uid="{00000000-0005-0000-0000-0000FF3F0000}"/>
    <cellStyle name="Normál 8 2 3 7 6 4" xfId="15765" xr:uid="{00000000-0005-0000-0000-000000400000}"/>
    <cellStyle name="Normál 8 2 3 7 7" xfId="15766" xr:uid="{00000000-0005-0000-0000-000001400000}"/>
    <cellStyle name="Normál 8 2 3 7 7 2" xfId="15767" xr:uid="{00000000-0005-0000-0000-000002400000}"/>
    <cellStyle name="Normál 8 2 3 7 8" xfId="15768" xr:uid="{00000000-0005-0000-0000-000003400000}"/>
    <cellStyle name="Normál 8 2 3 8" xfId="15769" xr:uid="{00000000-0005-0000-0000-000004400000}"/>
    <cellStyle name="Normál 8 2 3 8 2" xfId="15770" xr:uid="{00000000-0005-0000-0000-000005400000}"/>
    <cellStyle name="Normál 8 2 3 8 2 2" xfId="15771" xr:uid="{00000000-0005-0000-0000-000006400000}"/>
    <cellStyle name="Normál 8 2 3 8 2 2 2" xfId="15772" xr:uid="{00000000-0005-0000-0000-000007400000}"/>
    <cellStyle name="Normál 8 2 3 8 2 3" xfId="15773" xr:uid="{00000000-0005-0000-0000-000008400000}"/>
    <cellStyle name="Normál 8 2 3 8 2 3 2" xfId="15774" xr:uid="{00000000-0005-0000-0000-000009400000}"/>
    <cellStyle name="Normál 8 2 3 8 2 3 2 2" xfId="15775" xr:uid="{00000000-0005-0000-0000-00000A400000}"/>
    <cellStyle name="Normál 8 2 3 8 2 3 3" xfId="15776" xr:uid="{00000000-0005-0000-0000-00000B400000}"/>
    <cellStyle name="Normál 8 2 3 8 2 3 3 2" xfId="15777" xr:uid="{00000000-0005-0000-0000-00000C400000}"/>
    <cellStyle name="Normál 8 2 3 8 2 3 3 2 2" xfId="15778" xr:uid="{00000000-0005-0000-0000-00000D400000}"/>
    <cellStyle name="Normál 8 2 3 8 2 3 3 3" xfId="15779" xr:uid="{00000000-0005-0000-0000-00000E400000}"/>
    <cellStyle name="Normál 8 2 3 8 2 3 3 4" xfId="15780" xr:uid="{00000000-0005-0000-0000-00000F400000}"/>
    <cellStyle name="Normál 8 2 3 8 2 3 4" xfId="15781" xr:uid="{00000000-0005-0000-0000-000010400000}"/>
    <cellStyle name="Normál 8 2 3 8 2 3 4 2" xfId="15782" xr:uid="{00000000-0005-0000-0000-000011400000}"/>
    <cellStyle name="Normál 8 2 3 8 2 3 5" xfId="15783" xr:uid="{00000000-0005-0000-0000-000012400000}"/>
    <cellStyle name="Normál 8 2 3 8 2 4" xfId="15784" xr:uid="{00000000-0005-0000-0000-000013400000}"/>
    <cellStyle name="Normál 8 2 3 8 2 4 2" xfId="15785" xr:uid="{00000000-0005-0000-0000-000014400000}"/>
    <cellStyle name="Normál 8 2 3 8 2 4 2 2" xfId="15786" xr:uid="{00000000-0005-0000-0000-000015400000}"/>
    <cellStyle name="Normál 8 2 3 8 2 4 3" xfId="15787" xr:uid="{00000000-0005-0000-0000-000016400000}"/>
    <cellStyle name="Normál 8 2 3 8 2 4 4" xfId="15788" xr:uid="{00000000-0005-0000-0000-000017400000}"/>
    <cellStyle name="Normál 8 2 3 8 2 5" xfId="15789" xr:uid="{00000000-0005-0000-0000-000018400000}"/>
    <cellStyle name="Normál 8 2 3 8 2 5 2" xfId="15790" xr:uid="{00000000-0005-0000-0000-000019400000}"/>
    <cellStyle name="Normál 8 2 3 8 2 6" xfId="15791" xr:uid="{00000000-0005-0000-0000-00001A400000}"/>
    <cellStyle name="Normál 8 2 3 8 3" xfId="15792" xr:uid="{00000000-0005-0000-0000-00001B400000}"/>
    <cellStyle name="Normál 8 2 3 8 3 2" xfId="15793" xr:uid="{00000000-0005-0000-0000-00001C400000}"/>
    <cellStyle name="Normál 8 2 3 8 4" xfId="15794" xr:uid="{00000000-0005-0000-0000-00001D400000}"/>
    <cellStyle name="Normál 8 2 3 8 4 2" xfId="15795" xr:uid="{00000000-0005-0000-0000-00001E400000}"/>
    <cellStyle name="Normál 8 2 3 8 4 2 2" xfId="15796" xr:uid="{00000000-0005-0000-0000-00001F400000}"/>
    <cellStyle name="Normál 8 2 3 8 4 3" xfId="15797" xr:uid="{00000000-0005-0000-0000-000020400000}"/>
    <cellStyle name="Normál 8 2 3 8 4 3 2" xfId="15798" xr:uid="{00000000-0005-0000-0000-000021400000}"/>
    <cellStyle name="Normál 8 2 3 8 4 3 2 2" xfId="15799" xr:uid="{00000000-0005-0000-0000-000022400000}"/>
    <cellStyle name="Normál 8 2 3 8 4 3 3" xfId="15800" xr:uid="{00000000-0005-0000-0000-000023400000}"/>
    <cellStyle name="Normál 8 2 3 8 4 3 4" xfId="15801" xr:uid="{00000000-0005-0000-0000-000024400000}"/>
    <cellStyle name="Normál 8 2 3 8 4 4" xfId="15802" xr:uid="{00000000-0005-0000-0000-000025400000}"/>
    <cellStyle name="Normál 8 2 3 8 4 4 2" xfId="15803" xr:uid="{00000000-0005-0000-0000-000026400000}"/>
    <cellStyle name="Normál 8 2 3 8 4 5" xfId="15804" xr:uid="{00000000-0005-0000-0000-000027400000}"/>
    <cellStyle name="Normál 8 2 3 8 5" xfId="15805" xr:uid="{00000000-0005-0000-0000-000028400000}"/>
    <cellStyle name="Normál 8 2 3 8 5 2" xfId="15806" xr:uid="{00000000-0005-0000-0000-000029400000}"/>
    <cellStyle name="Normál 8 2 3 8 5 2 2" xfId="15807" xr:uid="{00000000-0005-0000-0000-00002A400000}"/>
    <cellStyle name="Normál 8 2 3 8 5 3" xfId="15808" xr:uid="{00000000-0005-0000-0000-00002B400000}"/>
    <cellStyle name="Normál 8 2 3 8 5 4" xfId="15809" xr:uid="{00000000-0005-0000-0000-00002C400000}"/>
    <cellStyle name="Normál 8 2 3 8 6" xfId="15810" xr:uid="{00000000-0005-0000-0000-00002D400000}"/>
    <cellStyle name="Normál 8 2 3 8 6 2" xfId="15811" xr:uid="{00000000-0005-0000-0000-00002E400000}"/>
    <cellStyle name="Normál 8 2 3 8 7" xfId="15812" xr:uid="{00000000-0005-0000-0000-00002F400000}"/>
    <cellStyle name="Normál 8 2 3 9" xfId="15813" xr:uid="{00000000-0005-0000-0000-000030400000}"/>
    <cellStyle name="Normál 8 2 3 9 2" xfId="15814" xr:uid="{00000000-0005-0000-0000-000031400000}"/>
    <cellStyle name="Normál 8 2 3 9 2 2" xfId="15815" xr:uid="{00000000-0005-0000-0000-000032400000}"/>
    <cellStyle name="Normál 8 2 3 9 3" xfId="15816" xr:uid="{00000000-0005-0000-0000-000033400000}"/>
    <cellStyle name="Normál 8 2 3 9 3 2" xfId="15817" xr:uid="{00000000-0005-0000-0000-000034400000}"/>
    <cellStyle name="Normál 8 2 3 9 3 2 2" xfId="15818" xr:uid="{00000000-0005-0000-0000-000035400000}"/>
    <cellStyle name="Normál 8 2 3 9 3 3" xfId="15819" xr:uid="{00000000-0005-0000-0000-000036400000}"/>
    <cellStyle name="Normál 8 2 3 9 3 3 2" xfId="15820" xr:uid="{00000000-0005-0000-0000-000037400000}"/>
    <cellStyle name="Normál 8 2 3 9 3 3 2 2" xfId="15821" xr:uid="{00000000-0005-0000-0000-000038400000}"/>
    <cellStyle name="Normál 8 2 3 9 3 3 3" xfId="15822" xr:uid="{00000000-0005-0000-0000-000039400000}"/>
    <cellStyle name="Normál 8 2 3 9 3 3 4" xfId="15823" xr:uid="{00000000-0005-0000-0000-00003A400000}"/>
    <cellStyle name="Normál 8 2 3 9 3 4" xfId="15824" xr:uid="{00000000-0005-0000-0000-00003B400000}"/>
    <cellStyle name="Normál 8 2 3 9 3 4 2" xfId="15825" xr:uid="{00000000-0005-0000-0000-00003C400000}"/>
    <cellStyle name="Normál 8 2 3 9 3 5" xfId="15826" xr:uid="{00000000-0005-0000-0000-00003D400000}"/>
    <cellStyle name="Normál 8 2 3 9 4" xfId="15827" xr:uid="{00000000-0005-0000-0000-00003E400000}"/>
    <cellStyle name="Normál 8 2 3 9 4 2" xfId="15828" xr:uid="{00000000-0005-0000-0000-00003F400000}"/>
    <cellStyle name="Normál 8 2 3 9 4 2 2" xfId="15829" xr:uid="{00000000-0005-0000-0000-000040400000}"/>
    <cellStyle name="Normál 8 2 3 9 4 3" xfId="15830" xr:uid="{00000000-0005-0000-0000-000041400000}"/>
    <cellStyle name="Normál 8 2 3 9 4 4" xfId="15831" xr:uid="{00000000-0005-0000-0000-000042400000}"/>
    <cellStyle name="Normál 8 2 3 9 5" xfId="15832" xr:uid="{00000000-0005-0000-0000-000043400000}"/>
    <cellStyle name="Normál 8 2 3 9 5 2" xfId="15833" xr:uid="{00000000-0005-0000-0000-000044400000}"/>
    <cellStyle name="Normál 8 2 3 9 6" xfId="15834" xr:uid="{00000000-0005-0000-0000-000045400000}"/>
    <cellStyle name="Normál 8 2 4" xfId="15835" xr:uid="{00000000-0005-0000-0000-000046400000}"/>
    <cellStyle name="Normál 8 2 4 2" xfId="15836" xr:uid="{00000000-0005-0000-0000-000047400000}"/>
    <cellStyle name="Normál 8 2 5" xfId="15837" xr:uid="{00000000-0005-0000-0000-000048400000}"/>
    <cellStyle name="Normál 8 2 5 2" xfId="15838" xr:uid="{00000000-0005-0000-0000-000049400000}"/>
    <cellStyle name="Normál 8 2 5 2 2" xfId="15839" xr:uid="{00000000-0005-0000-0000-00004A400000}"/>
    <cellStyle name="Normál 8 2 5 2 2 2" xfId="15840" xr:uid="{00000000-0005-0000-0000-00004B400000}"/>
    <cellStyle name="Normál 8 2 5 2 2 2 2" xfId="15841" xr:uid="{00000000-0005-0000-0000-00004C400000}"/>
    <cellStyle name="Normál 8 2 5 2 2 2 2 2" xfId="15842" xr:uid="{00000000-0005-0000-0000-00004D400000}"/>
    <cellStyle name="Normál 8 2 5 2 2 2 3" xfId="15843" xr:uid="{00000000-0005-0000-0000-00004E400000}"/>
    <cellStyle name="Normál 8 2 5 2 2 2 3 2" xfId="15844" xr:uid="{00000000-0005-0000-0000-00004F400000}"/>
    <cellStyle name="Normál 8 2 5 2 2 2 3 2 2" xfId="15845" xr:uid="{00000000-0005-0000-0000-000050400000}"/>
    <cellStyle name="Normál 8 2 5 2 2 2 3 3" xfId="15846" xr:uid="{00000000-0005-0000-0000-000051400000}"/>
    <cellStyle name="Normál 8 2 5 2 2 2 3 3 2" xfId="15847" xr:uid="{00000000-0005-0000-0000-000052400000}"/>
    <cellStyle name="Normál 8 2 5 2 2 2 3 3 2 2" xfId="15848" xr:uid="{00000000-0005-0000-0000-000053400000}"/>
    <cellStyle name="Normál 8 2 5 2 2 2 3 3 3" xfId="15849" xr:uid="{00000000-0005-0000-0000-000054400000}"/>
    <cellStyle name="Normál 8 2 5 2 2 2 3 3 4" xfId="15850" xr:uid="{00000000-0005-0000-0000-000055400000}"/>
    <cellStyle name="Normál 8 2 5 2 2 2 3 4" xfId="15851" xr:uid="{00000000-0005-0000-0000-000056400000}"/>
    <cellStyle name="Normál 8 2 5 2 2 2 3 4 2" xfId="15852" xr:uid="{00000000-0005-0000-0000-000057400000}"/>
    <cellStyle name="Normál 8 2 5 2 2 2 3 5" xfId="15853" xr:uid="{00000000-0005-0000-0000-000058400000}"/>
    <cellStyle name="Normál 8 2 5 2 2 2 4" xfId="15854" xr:uid="{00000000-0005-0000-0000-000059400000}"/>
    <cellStyle name="Normál 8 2 5 2 2 2 4 2" xfId="15855" xr:uid="{00000000-0005-0000-0000-00005A400000}"/>
    <cellStyle name="Normál 8 2 5 2 2 2 4 2 2" xfId="15856" xr:uid="{00000000-0005-0000-0000-00005B400000}"/>
    <cellStyle name="Normál 8 2 5 2 2 2 4 3" xfId="15857" xr:uid="{00000000-0005-0000-0000-00005C400000}"/>
    <cellStyle name="Normál 8 2 5 2 2 2 4 4" xfId="15858" xr:uid="{00000000-0005-0000-0000-00005D400000}"/>
    <cellStyle name="Normál 8 2 5 2 2 2 5" xfId="15859" xr:uid="{00000000-0005-0000-0000-00005E400000}"/>
    <cellStyle name="Normál 8 2 5 2 2 2 5 2" xfId="15860" xr:uid="{00000000-0005-0000-0000-00005F400000}"/>
    <cellStyle name="Normál 8 2 5 2 2 2 6" xfId="15861" xr:uid="{00000000-0005-0000-0000-000060400000}"/>
    <cellStyle name="Normál 8 2 5 2 2 3" xfId="15862" xr:uid="{00000000-0005-0000-0000-000061400000}"/>
    <cellStyle name="Normál 8 2 5 2 2 3 2" xfId="15863" xr:uid="{00000000-0005-0000-0000-000062400000}"/>
    <cellStyle name="Normál 8 2 5 2 2 4" xfId="15864" xr:uid="{00000000-0005-0000-0000-000063400000}"/>
    <cellStyle name="Normál 8 2 5 2 2 4 2" xfId="15865" xr:uid="{00000000-0005-0000-0000-000064400000}"/>
    <cellStyle name="Normál 8 2 5 2 2 4 2 2" xfId="15866" xr:uid="{00000000-0005-0000-0000-000065400000}"/>
    <cellStyle name="Normál 8 2 5 2 2 4 3" xfId="15867" xr:uid="{00000000-0005-0000-0000-000066400000}"/>
    <cellStyle name="Normál 8 2 5 2 2 4 3 2" xfId="15868" xr:uid="{00000000-0005-0000-0000-000067400000}"/>
    <cellStyle name="Normál 8 2 5 2 2 4 3 2 2" xfId="15869" xr:uid="{00000000-0005-0000-0000-000068400000}"/>
    <cellStyle name="Normál 8 2 5 2 2 4 3 3" xfId="15870" xr:uid="{00000000-0005-0000-0000-000069400000}"/>
    <cellStyle name="Normál 8 2 5 2 2 4 3 4" xfId="15871" xr:uid="{00000000-0005-0000-0000-00006A400000}"/>
    <cellStyle name="Normál 8 2 5 2 2 4 4" xfId="15872" xr:uid="{00000000-0005-0000-0000-00006B400000}"/>
    <cellStyle name="Normál 8 2 5 2 2 4 4 2" xfId="15873" xr:uid="{00000000-0005-0000-0000-00006C400000}"/>
    <cellStyle name="Normál 8 2 5 2 2 4 5" xfId="15874" xr:uid="{00000000-0005-0000-0000-00006D400000}"/>
    <cellStyle name="Normál 8 2 5 2 2 5" xfId="15875" xr:uid="{00000000-0005-0000-0000-00006E400000}"/>
    <cellStyle name="Normál 8 2 5 2 2 5 2" xfId="15876" xr:uid="{00000000-0005-0000-0000-00006F400000}"/>
    <cellStyle name="Normál 8 2 5 2 2 5 2 2" xfId="15877" xr:uid="{00000000-0005-0000-0000-000070400000}"/>
    <cellStyle name="Normál 8 2 5 2 2 5 3" xfId="15878" xr:uid="{00000000-0005-0000-0000-000071400000}"/>
    <cellStyle name="Normál 8 2 5 2 2 5 4" xfId="15879" xr:uid="{00000000-0005-0000-0000-000072400000}"/>
    <cellStyle name="Normál 8 2 5 2 2 6" xfId="15880" xr:uid="{00000000-0005-0000-0000-000073400000}"/>
    <cellStyle name="Normál 8 2 5 2 2 6 2" xfId="15881" xr:uid="{00000000-0005-0000-0000-000074400000}"/>
    <cellStyle name="Normál 8 2 5 2 2 7" xfId="15882" xr:uid="{00000000-0005-0000-0000-000075400000}"/>
    <cellStyle name="Normál 8 2 5 2 3" xfId="15883" xr:uid="{00000000-0005-0000-0000-000076400000}"/>
    <cellStyle name="Normál 8 2 5 2 3 2" xfId="15884" xr:uid="{00000000-0005-0000-0000-000077400000}"/>
    <cellStyle name="Normál 8 2 5 2 3 2 2" xfId="15885" xr:uid="{00000000-0005-0000-0000-000078400000}"/>
    <cellStyle name="Normál 8 2 5 2 3 3" xfId="15886" xr:uid="{00000000-0005-0000-0000-000079400000}"/>
    <cellStyle name="Normál 8 2 5 2 3 3 2" xfId="15887" xr:uid="{00000000-0005-0000-0000-00007A400000}"/>
    <cellStyle name="Normál 8 2 5 2 3 3 2 2" xfId="15888" xr:uid="{00000000-0005-0000-0000-00007B400000}"/>
    <cellStyle name="Normál 8 2 5 2 3 3 3" xfId="15889" xr:uid="{00000000-0005-0000-0000-00007C400000}"/>
    <cellStyle name="Normál 8 2 5 2 3 3 3 2" xfId="15890" xr:uid="{00000000-0005-0000-0000-00007D400000}"/>
    <cellStyle name="Normál 8 2 5 2 3 3 3 2 2" xfId="15891" xr:uid="{00000000-0005-0000-0000-00007E400000}"/>
    <cellStyle name="Normál 8 2 5 2 3 3 3 3" xfId="15892" xr:uid="{00000000-0005-0000-0000-00007F400000}"/>
    <cellStyle name="Normál 8 2 5 2 3 3 3 4" xfId="15893" xr:uid="{00000000-0005-0000-0000-000080400000}"/>
    <cellStyle name="Normál 8 2 5 2 3 3 4" xfId="15894" xr:uid="{00000000-0005-0000-0000-000081400000}"/>
    <cellStyle name="Normál 8 2 5 2 3 3 4 2" xfId="15895" xr:uid="{00000000-0005-0000-0000-000082400000}"/>
    <cellStyle name="Normál 8 2 5 2 3 3 5" xfId="15896" xr:uid="{00000000-0005-0000-0000-000083400000}"/>
    <cellStyle name="Normál 8 2 5 2 3 4" xfId="15897" xr:uid="{00000000-0005-0000-0000-000084400000}"/>
    <cellStyle name="Normál 8 2 5 2 3 4 2" xfId="15898" xr:uid="{00000000-0005-0000-0000-000085400000}"/>
    <cellStyle name="Normál 8 2 5 2 3 4 2 2" xfId="15899" xr:uid="{00000000-0005-0000-0000-000086400000}"/>
    <cellStyle name="Normál 8 2 5 2 3 4 3" xfId="15900" xr:uid="{00000000-0005-0000-0000-000087400000}"/>
    <cellStyle name="Normál 8 2 5 2 3 4 4" xfId="15901" xr:uid="{00000000-0005-0000-0000-000088400000}"/>
    <cellStyle name="Normál 8 2 5 2 3 5" xfId="15902" xr:uid="{00000000-0005-0000-0000-000089400000}"/>
    <cellStyle name="Normál 8 2 5 2 3 5 2" xfId="15903" xr:uid="{00000000-0005-0000-0000-00008A400000}"/>
    <cellStyle name="Normál 8 2 5 2 3 6" xfId="15904" xr:uid="{00000000-0005-0000-0000-00008B400000}"/>
    <cellStyle name="Normál 8 2 5 2 4" xfId="15905" xr:uid="{00000000-0005-0000-0000-00008C400000}"/>
    <cellStyle name="Normál 8 2 5 2 4 2" xfId="15906" xr:uid="{00000000-0005-0000-0000-00008D400000}"/>
    <cellStyle name="Normál 8 2 5 2 5" xfId="15907" xr:uid="{00000000-0005-0000-0000-00008E400000}"/>
    <cellStyle name="Normál 8 2 5 2 5 2" xfId="15908" xr:uid="{00000000-0005-0000-0000-00008F400000}"/>
    <cellStyle name="Normál 8 2 5 2 5 2 2" xfId="15909" xr:uid="{00000000-0005-0000-0000-000090400000}"/>
    <cellStyle name="Normál 8 2 5 2 5 3" xfId="15910" xr:uid="{00000000-0005-0000-0000-000091400000}"/>
    <cellStyle name="Normál 8 2 5 2 5 3 2" xfId="15911" xr:uid="{00000000-0005-0000-0000-000092400000}"/>
    <cellStyle name="Normál 8 2 5 2 5 3 2 2" xfId="15912" xr:uid="{00000000-0005-0000-0000-000093400000}"/>
    <cellStyle name="Normál 8 2 5 2 5 3 3" xfId="15913" xr:uid="{00000000-0005-0000-0000-000094400000}"/>
    <cellStyle name="Normál 8 2 5 2 5 3 4" xfId="15914" xr:uid="{00000000-0005-0000-0000-000095400000}"/>
    <cellStyle name="Normál 8 2 5 2 5 4" xfId="15915" xr:uid="{00000000-0005-0000-0000-000096400000}"/>
    <cellStyle name="Normál 8 2 5 2 5 4 2" xfId="15916" xr:uid="{00000000-0005-0000-0000-000097400000}"/>
    <cellStyle name="Normál 8 2 5 2 5 5" xfId="15917" xr:uid="{00000000-0005-0000-0000-000098400000}"/>
    <cellStyle name="Normál 8 2 5 2 6" xfId="15918" xr:uid="{00000000-0005-0000-0000-000099400000}"/>
    <cellStyle name="Normál 8 2 5 2 6 2" xfId="15919" xr:uid="{00000000-0005-0000-0000-00009A400000}"/>
    <cellStyle name="Normál 8 2 5 2 6 2 2" xfId="15920" xr:uid="{00000000-0005-0000-0000-00009B400000}"/>
    <cellStyle name="Normál 8 2 5 2 6 3" xfId="15921" xr:uid="{00000000-0005-0000-0000-00009C400000}"/>
    <cellStyle name="Normál 8 2 5 2 6 4" xfId="15922" xr:uid="{00000000-0005-0000-0000-00009D400000}"/>
    <cellStyle name="Normál 8 2 5 2 7" xfId="15923" xr:uid="{00000000-0005-0000-0000-00009E400000}"/>
    <cellStyle name="Normál 8 2 5 2 7 2" xfId="15924" xr:uid="{00000000-0005-0000-0000-00009F400000}"/>
    <cellStyle name="Normál 8 2 5 2 8" xfId="15925" xr:uid="{00000000-0005-0000-0000-0000A0400000}"/>
    <cellStyle name="Normál 8 2 5 3" xfId="15926" xr:uid="{00000000-0005-0000-0000-0000A1400000}"/>
    <cellStyle name="Normál 8 2 5 3 2" xfId="15927" xr:uid="{00000000-0005-0000-0000-0000A2400000}"/>
    <cellStyle name="Normál 8 2 5 3 2 2" xfId="15928" xr:uid="{00000000-0005-0000-0000-0000A3400000}"/>
    <cellStyle name="Normál 8 2 5 3 2 2 2" xfId="15929" xr:uid="{00000000-0005-0000-0000-0000A4400000}"/>
    <cellStyle name="Normál 8 2 5 3 2 3" xfId="15930" xr:uid="{00000000-0005-0000-0000-0000A5400000}"/>
    <cellStyle name="Normál 8 2 5 3 2 3 2" xfId="15931" xr:uid="{00000000-0005-0000-0000-0000A6400000}"/>
    <cellStyle name="Normál 8 2 5 3 2 3 2 2" xfId="15932" xr:uid="{00000000-0005-0000-0000-0000A7400000}"/>
    <cellStyle name="Normál 8 2 5 3 2 3 3" xfId="15933" xr:uid="{00000000-0005-0000-0000-0000A8400000}"/>
    <cellStyle name="Normál 8 2 5 3 2 3 3 2" xfId="15934" xr:uid="{00000000-0005-0000-0000-0000A9400000}"/>
    <cellStyle name="Normál 8 2 5 3 2 3 3 2 2" xfId="15935" xr:uid="{00000000-0005-0000-0000-0000AA400000}"/>
    <cellStyle name="Normál 8 2 5 3 2 3 3 3" xfId="15936" xr:uid="{00000000-0005-0000-0000-0000AB400000}"/>
    <cellStyle name="Normál 8 2 5 3 2 3 3 4" xfId="15937" xr:uid="{00000000-0005-0000-0000-0000AC400000}"/>
    <cellStyle name="Normál 8 2 5 3 2 3 4" xfId="15938" xr:uid="{00000000-0005-0000-0000-0000AD400000}"/>
    <cellStyle name="Normál 8 2 5 3 2 3 4 2" xfId="15939" xr:uid="{00000000-0005-0000-0000-0000AE400000}"/>
    <cellStyle name="Normál 8 2 5 3 2 3 5" xfId="15940" xr:uid="{00000000-0005-0000-0000-0000AF400000}"/>
    <cellStyle name="Normál 8 2 5 3 2 4" xfId="15941" xr:uid="{00000000-0005-0000-0000-0000B0400000}"/>
    <cellStyle name="Normál 8 2 5 3 2 4 2" xfId="15942" xr:uid="{00000000-0005-0000-0000-0000B1400000}"/>
    <cellStyle name="Normál 8 2 5 3 2 4 2 2" xfId="15943" xr:uid="{00000000-0005-0000-0000-0000B2400000}"/>
    <cellStyle name="Normál 8 2 5 3 2 4 3" xfId="15944" xr:uid="{00000000-0005-0000-0000-0000B3400000}"/>
    <cellStyle name="Normál 8 2 5 3 2 4 4" xfId="15945" xr:uid="{00000000-0005-0000-0000-0000B4400000}"/>
    <cellStyle name="Normál 8 2 5 3 2 5" xfId="15946" xr:uid="{00000000-0005-0000-0000-0000B5400000}"/>
    <cellStyle name="Normál 8 2 5 3 2 5 2" xfId="15947" xr:uid="{00000000-0005-0000-0000-0000B6400000}"/>
    <cellStyle name="Normál 8 2 5 3 2 6" xfId="15948" xr:uid="{00000000-0005-0000-0000-0000B7400000}"/>
    <cellStyle name="Normál 8 2 5 3 3" xfId="15949" xr:uid="{00000000-0005-0000-0000-0000B8400000}"/>
    <cellStyle name="Normál 8 2 5 3 3 2" xfId="15950" xr:uid="{00000000-0005-0000-0000-0000B9400000}"/>
    <cellStyle name="Normál 8 2 5 3 4" xfId="15951" xr:uid="{00000000-0005-0000-0000-0000BA400000}"/>
    <cellStyle name="Normál 8 2 5 3 4 2" xfId="15952" xr:uid="{00000000-0005-0000-0000-0000BB400000}"/>
    <cellStyle name="Normál 8 2 5 3 4 2 2" xfId="15953" xr:uid="{00000000-0005-0000-0000-0000BC400000}"/>
    <cellStyle name="Normál 8 2 5 3 4 3" xfId="15954" xr:uid="{00000000-0005-0000-0000-0000BD400000}"/>
    <cellStyle name="Normál 8 2 5 3 4 3 2" xfId="15955" xr:uid="{00000000-0005-0000-0000-0000BE400000}"/>
    <cellStyle name="Normál 8 2 5 3 4 3 2 2" xfId="15956" xr:uid="{00000000-0005-0000-0000-0000BF400000}"/>
    <cellStyle name="Normál 8 2 5 3 4 3 3" xfId="15957" xr:uid="{00000000-0005-0000-0000-0000C0400000}"/>
    <cellStyle name="Normál 8 2 5 3 4 3 4" xfId="15958" xr:uid="{00000000-0005-0000-0000-0000C1400000}"/>
    <cellStyle name="Normál 8 2 5 3 4 4" xfId="15959" xr:uid="{00000000-0005-0000-0000-0000C2400000}"/>
    <cellStyle name="Normál 8 2 5 3 4 4 2" xfId="15960" xr:uid="{00000000-0005-0000-0000-0000C3400000}"/>
    <cellStyle name="Normál 8 2 5 3 4 5" xfId="15961" xr:uid="{00000000-0005-0000-0000-0000C4400000}"/>
    <cellStyle name="Normál 8 2 5 3 5" xfId="15962" xr:uid="{00000000-0005-0000-0000-0000C5400000}"/>
    <cellStyle name="Normál 8 2 5 3 5 2" xfId="15963" xr:uid="{00000000-0005-0000-0000-0000C6400000}"/>
    <cellStyle name="Normál 8 2 5 3 5 2 2" xfId="15964" xr:uid="{00000000-0005-0000-0000-0000C7400000}"/>
    <cellStyle name="Normál 8 2 5 3 5 3" xfId="15965" xr:uid="{00000000-0005-0000-0000-0000C8400000}"/>
    <cellStyle name="Normál 8 2 5 3 5 4" xfId="15966" xr:uid="{00000000-0005-0000-0000-0000C9400000}"/>
    <cellStyle name="Normál 8 2 5 3 6" xfId="15967" xr:uid="{00000000-0005-0000-0000-0000CA400000}"/>
    <cellStyle name="Normál 8 2 5 3 6 2" xfId="15968" xr:uid="{00000000-0005-0000-0000-0000CB400000}"/>
    <cellStyle name="Normál 8 2 5 3 7" xfId="15969" xr:uid="{00000000-0005-0000-0000-0000CC400000}"/>
    <cellStyle name="Normál 8 2 5 4" xfId="15970" xr:uid="{00000000-0005-0000-0000-0000CD400000}"/>
    <cellStyle name="Normál 8 2 5 4 2" xfId="15971" xr:uid="{00000000-0005-0000-0000-0000CE400000}"/>
    <cellStyle name="Normál 8 2 5 4 2 2" xfId="15972" xr:uid="{00000000-0005-0000-0000-0000CF400000}"/>
    <cellStyle name="Normál 8 2 5 4 3" xfId="15973" xr:uid="{00000000-0005-0000-0000-0000D0400000}"/>
    <cellStyle name="Normál 8 2 5 4 3 2" xfId="15974" xr:uid="{00000000-0005-0000-0000-0000D1400000}"/>
    <cellStyle name="Normál 8 2 5 4 3 2 2" xfId="15975" xr:uid="{00000000-0005-0000-0000-0000D2400000}"/>
    <cellStyle name="Normál 8 2 5 4 3 3" xfId="15976" xr:uid="{00000000-0005-0000-0000-0000D3400000}"/>
    <cellStyle name="Normál 8 2 5 4 3 3 2" xfId="15977" xr:uid="{00000000-0005-0000-0000-0000D4400000}"/>
    <cellStyle name="Normál 8 2 5 4 3 3 2 2" xfId="15978" xr:uid="{00000000-0005-0000-0000-0000D5400000}"/>
    <cellStyle name="Normál 8 2 5 4 3 3 3" xfId="15979" xr:uid="{00000000-0005-0000-0000-0000D6400000}"/>
    <cellStyle name="Normál 8 2 5 4 3 3 4" xfId="15980" xr:uid="{00000000-0005-0000-0000-0000D7400000}"/>
    <cellStyle name="Normál 8 2 5 4 3 4" xfId="15981" xr:uid="{00000000-0005-0000-0000-0000D8400000}"/>
    <cellStyle name="Normál 8 2 5 4 3 4 2" xfId="15982" xr:uid="{00000000-0005-0000-0000-0000D9400000}"/>
    <cellStyle name="Normál 8 2 5 4 3 5" xfId="15983" xr:uid="{00000000-0005-0000-0000-0000DA400000}"/>
    <cellStyle name="Normál 8 2 5 4 4" xfId="15984" xr:uid="{00000000-0005-0000-0000-0000DB400000}"/>
    <cellStyle name="Normál 8 2 5 4 4 2" xfId="15985" xr:uid="{00000000-0005-0000-0000-0000DC400000}"/>
    <cellStyle name="Normál 8 2 5 4 4 2 2" xfId="15986" xr:uid="{00000000-0005-0000-0000-0000DD400000}"/>
    <cellStyle name="Normál 8 2 5 4 4 3" xfId="15987" xr:uid="{00000000-0005-0000-0000-0000DE400000}"/>
    <cellStyle name="Normál 8 2 5 4 4 4" xfId="15988" xr:uid="{00000000-0005-0000-0000-0000DF400000}"/>
    <cellStyle name="Normál 8 2 5 4 5" xfId="15989" xr:uid="{00000000-0005-0000-0000-0000E0400000}"/>
    <cellStyle name="Normál 8 2 5 4 5 2" xfId="15990" xr:uid="{00000000-0005-0000-0000-0000E1400000}"/>
    <cellStyle name="Normál 8 2 5 4 6" xfId="15991" xr:uid="{00000000-0005-0000-0000-0000E2400000}"/>
    <cellStyle name="Normál 8 2 5 5" xfId="15992" xr:uid="{00000000-0005-0000-0000-0000E3400000}"/>
    <cellStyle name="Normál 8 2 5 5 2" xfId="15993" xr:uid="{00000000-0005-0000-0000-0000E4400000}"/>
    <cellStyle name="Normál 8 2 5 6" xfId="15994" xr:uid="{00000000-0005-0000-0000-0000E5400000}"/>
    <cellStyle name="Normál 8 2 5 6 2" xfId="15995" xr:uid="{00000000-0005-0000-0000-0000E6400000}"/>
    <cellStyle name="Normál 8 2 5 6 2 2" xfId="15996" xr:uid="{00000000-0005-0000-0000-0000E7400000}"/>
    <cellStyle name="Normál 8 2 5 6 3" xfId="15997" xr:uid="{00000000-0005-0000-0000-0000E8400000}"/>
    <cellStyle name="Normál 8 2 5 6 3 2" xfId="15998" xr:uid="{00000000-0005-0000-0000-0000E9400000}"/>
    <cellStyle name="Normál 8 2 5 6 3 2 2" xfId="15999" xr:uid="{00000000-0005-0000-0000-0000EA400000}"/>
    <cellStyle name="Normál 8 2 5 6 3 3" xfId="16000" xr:uid="{00000000-0005-0000-0000-0000EB400000}"/>
    <cellStyle name="Normál 8 2 5 6 3 4" xfId="16001" xr:uid="{00000000-0005-0000-0000-0000EC400000}"/>
    <cellStyle name="Normál 8 2 5 6 4" xfId="16002" xr:uid="{00000000-0005-0000-0000-0000ED400000}"/>
    <cellStyle name="Normál 8 2 5 6 4 2" xfId="16003" xr:uid="{00000000-0005-0000-0000-0000EE400000}"/>
    <cellStyle name="Normál 8 2 5 6 5" xfId="16004" xr:uid="{00000000-0005-0000-0000-0000EF400000}"/>
    <cellStyle name="Normál 8 2 5 7" xfId="16005" xr:uid="{00000000-0005-0000-0000-0000F0400000}"/>
    <cellStyle name="Normál 8 2 5 7 2" xfId="16006" xr:uid="{00000000-0005-0000-0000-0000F1400000}"/>
    <cellStyle name="Normál 8 2 5 7 2 2" xfId="16007" xr:uid="{00000000-0005-0000-0000-0000F2400000}"/>
    <cellStyle name="Normál 8 2 5 7 3" xfId="16008" xr:uid="{00000000-0005-0000-0000-0000F3400000}"/>
    <cellStyle name="Normál 8 2 5 7 4" xfId="16009" xr:uid="{00000000-0005-0000-0000-0000F4400000}"/>
    <cellStyle name="Normál 8 2 5 8" xfId="16010" xr:uid="{00000000-0005-0000-0000-0000F5400000}"/>
    <cellStyle name="Normál 8 2 5 8 2" xfId="16011" xr:uid="{00000000-0005-0000-0000-0000F6400000}"/>
    <cellStyle name="Normál 8 2 5 9" xfId="16012" xr:uid="{00000000-0005-0000-0000-0000F7400000}"/>
    <cellStyle name="Normál 8 2 6" xfId="16013" xr:uid="{00000000-0005-0000-0000-0000F8400000}"/>
    <cellStyle name="Normál 8 2 6 2" xfId="16014" xr:uid="{00000000-0005-0000-0000-0000F9400000}"/>
    <cellStyle name="Normál 8 2 6 2 2" xfId="16015" xr:uid="{00000000-0005-0000-0000-0000FA400000}"/>
    <cellStyle name="Normál 8 2 6 2 2 2" xfId="16016" xr:uid="{00000000-0005-0000-0000-0000FB400000}"/>
    <cellStyle name="Normál 8 2 6 2 2 2 2" xfId="16017" xr:uid="{00000000-0005-0000-0000-0000FC400000}"/>
    <cellStyle name="Normál 8 2 6 2 2 2 2 2" xfId="16018" xr:uid="{00000000-0005-0000-0000-0000FD400000}"/>
    <cellStyle name="Normál 8 2 6 2 2 2 3" xfId="16019" xr:uid="{00000000-0005-0000-0000-0000FE400000}"/>
    <cellStyle name="Normál 8 2 6 2 2 2 3 2" xfId="16020" xr:uid="{00000000-0005-0000-0000-0000FF400000}"/>
    <cellStyle name="Normál 8 2 6 2 2 2 3 2 2" xfId="16021" xr:uid="{00000000-0005-0000-0000-000000410000}"/>
    <cellStyle name="Normál 8 2 6 2 2 2 3 3" xfId="16022" xr:uid="{00000000-0005-0000-0000-000001410000}"/>
    <cellStyle name="Normál 8 2 6 2 2 2 3 3 2" xfId="16023" xr:uid="{00000000-0005-0000-0000-000002410000}"/>
    <cellStyle name="Normál 8 2 6 2 2 2 3 3 2 2" xfId="16024" xr:uid="{00000000-0005-0000-0000-000003410000}"/>
    <cellStyle name="Normál 8 2 6 2 2 2 3 3 3" xfId="16025" xr:uid="{00000000-0005-0000-0000-000004410000}"/>
    <cellStyle name="Normál 8 2 6 2 2 2 3 3 4" xfId="16026" xr:uid="{00000000-0005-0000-0000-000005410000}"/>
    <cellStyle name="Normál 8 2 6 2 2 2 3 4" xfId="16027" xr:uid="{00000000-0005-0000-0000-000006410000}"/>
    <cellStyle name="Normál 8 2 6 2 2 2 3 4 2" xfId="16028" xr:uid="{00000000-0005-0000-0000-000007410000}"/>
    <cellStyle name="Normál 8 2 6 2 2 2 3 5" xfId="16029" xr:uid="{00000000-0005-0000-0000-000008410000}"/>
    <cellStyle name="Normál 8 2 6 2 2 2 4" xfId="16030" xr:uid="{00000000-0005-0000-0000-000009410000}"/>
    <cellStyle name="Normál 8 2 6 2 2 2 4 2" xfId="16031" xr:uid="{00000000-0005-0000-0000-00000A410000}"/>
    <cellStyle name="Normál 8 2 6 2 2 2 4 2 2" xfId="16032" xr:uid="{00000000-0005-0000-0000-00000B410000}"/>
    <cellStyle name="Normál 8 2 6 2 2 2 4 3" xfId="16033" xr:uid="{00000000-0005-0000-0000-00000C410000}"/>
    <cellStyle name="Normál 8 2 6 2 2 2 4 4" xfId="16034" xr:uid="{00000000-0005-0000-0000-00000D410000}"/>
    <cellStyle name="Normál 8 2 6 2 2 2 5" xfId="16035" xr:uid="{00000000-0005-0000-0000-00000E410000}"/>
    <cellStyle name="Normál 8 2 6 2 2 2 5 2" xfId="16036" xr:uid="{00000000-0005-0000-0000-00000F410000}"/>
    <cellStyle name="Normál 8 2 6 2 2 2 6" xfId="16037" xr:uid="{00000000-0005-0000-0000-000010410000}"/>
    <cellStyle name="Normál 8 2 6 2 2 3" xfId="16038" xr:uid="{00000000-0005-0000-0000-000011410000}"/>
    <cellStyle name="Normál 8 2 6 2 2 3 2" xfId="16039" xr:uid="{00000000-0005-0000-0000-000012410000}"/>
    <cellStyle name="Normál 8 2 6 2 2 4" xfId="16040" xr:uid="{00000000-0005-0000-0000-000013410000}"/>
    <cellStyle name="Normál 8 2 6 2 2 4 2" xfId="16041" xr:uid="{00000000-0005-0000-0000-000014410000}"/>
    <cellStyle name="Normál 8 2 6 2 2 4 2 2" xfId="16042" xr:uid="{00000000-0005-0000-0000-000015410000}"/>
    <cellStyle name="Normál 8 2 6 2 2 4 3" xfId="16043" xr:uid="{00000000-0005-0000-0000-000016410000}"/>
    <cellStyle name="Normál 8 2 6 2 2 4 3 2" xfId="16044" xr:uid="{00000000-0005-0000-0000-000017410000}"/>
    <cellStyle name="Normál 8 2 6 2 2 4 3 2 2" xfId="16045" xr:uid="{00000000-0005-0000-0000-000018410000}"/>
    <cellStyle name="Normál 8 2 6 2 2 4 3 3" xfId="16046" xr:uid="{00000000-0005-0000-0000-000019410000}"/>
    <cellStyle name="Normál 8 2 6 2 2 4 3 4" xfId="16047" xr:uid="{00000000-0005-0000-0000-00001A410000}"/>
    <cellStyle name="Normál 8 2 6 2 2 4 4" xfId="16048" xr:uid="{00000000-0005-0000-0000-00001B410000}"/>
    <cellStyle name="Normál 8 2 6 2 2 4 4 2" xfId="16049" xr:uid="{00000000-0005-0000-0000-00001C410000}"/>
    <cellStyle name="Normál 8 2 6 2 2 4 5" xfId="16050" xr:uid="{00000000-0005-0000-0000-00001D410000}"/>
    <cellStyle name="Normál 8 2 6 2 2 5" xfId="16051" xr:uid="{00000000-0005-0000-0000-00001E410000}"/>
    <cellStyle name="Normál 8 2 6 2 2 5 2" xfId="16052" xr:uid="{00000000-0005-0000-0000-00001F410000}"/>
    <cellStyle name="Normál 8 2 6 2 2 5 2 2" xfId="16053" xr:uid="{00000000-0005-0000-0000-000020410000}"/>
    <cellStyle name="Normál 8 2 6 2 2 5 3" xfId="16054" xr:uid="{00000000-0005-0000-0000-000021410000}"/>
    <cellStyle name="Normál 8 2 6 2 2 5 4" xfId="16055" xr:uid="{00000000-0005-0000-0000-000022410000}"/>
    <cellStyle name="Normál 8 2 6 2 2 6" xfId="16056" xr:uid="{00000000-0005-0000-0000-000023410000}"/>
    <cellStyle name="Normál 8 2 6 2 2 6 2" xfId="16057" xr:uid="{00000000-0005-0000-0000-000024410000}"/>
    <cellStyle name="Normál 8 2 6 2 2 7" xfId="16058" xr:uid="{00000000-0005-0000-0000-000025410000}"/>
    <cellStyle name="Normál 8 2 6 2 3" xfId="16059" xr:uid="{00000000-0005-0000-0000-000026410000}"/>
    <cellStyle name="Normál 8 2 6 2 3 2" xfId="16060" xr:uid="{00000000-0005-0000-0000-000027410000}"/>
    <cellStyle name="Normál 8 2 6 2 3 2 2" xfId="16061" xr:uid="{00000000-0005-0000-0000-000028410000}"/>
    <cellStyle name="Normál 8 2 6 2 3 3" xfId="16062" xr:uid="{00000000-0005-0000-0000-000029410000}"/>
    <cellStyle name="Normál 8 2 6 2 3 3 2" xfId="16063" xr:uid="{00000000-0005-0000-0000-00002A410000}"/>
    <cellStyle name="Normál 8 2 6 2 3 3 2 2" xfId="16064" xr:uid="{00000000-0005-0000-0000-00002B410000}"/>
    <cellStyle name="Normál 8 2 6 2 3 3 3" xfId="16065" xr:uid="{00000000-0005-0000-0000-00002C410000}"/>
    <cellStyle name="Normál 8 2 6 2 3 3 3 2" xfId="16066" xr:uid="{00000000-0005-0000-0000-00002D410000}"/>
    <cellStyle name="Normál 8 2 6 2 3 3 3 2 2" xfId="16067" xr:uid="{00000000-0005-0000-0000-00002E410000}"/>
    <cellStyle name="Normál 8 2 6 2 3 3 3 3" xfId="16068" xr:uid="{00000000-0005-0000-0000-00002F410000}"/>
    <cellStyle name="Normál 8 2 6 2 3 3 3 4" xfId="16069" xr:uid="{00000000-0005-0000-0000-000030410000}"/>
    <cellStyle name="Normál 8 2 6 2 3 3 4" xfId="16070" xr:uid="{00000000-0005-0000-0000-000031410000}"/>
    <cellStyle name="Normál 8 2 6 2 3 3 4 2" xfId="16071" xr:uid="{00000000-0005-0000-0000-000032410000}"/>
    <cellStyle name="Normál 8 2 6 2 3 3 5" xfId="16072" xr:uid="{00000000-0005-0000-0000-000033410000}"/>
    <cellStyle name="Normál 8 2 6 2 3 4" xfId="16073" xr:uid="{00000000-0005-0000-0000-000034410000}"/>
    <cellStyle name="Normál 8 2 6 2 3 4 2" xfId="16074" xr:uid="{00000000-0005-0000-0000-000035410000}"/>
    <cellStyle name="Normál 8 2 6 2 3 4 2 2" xfId="16075" xr:uid="{00000000-0005-0000-0000-000036410000}"/>
    <cellStyle name="Normál 8 2 6 2 3 4 3" xfId="16076" xr:uid="{00000000-0005-0000-0000-000037410000}"/>
    <cellStyle name="Normál 8 2 6 2 3 4 4" xfId="16077" xr:uid="{00000000-0005-0000-0000-000038410000}"/>
    <cellStyle name="Normál 8 2 6 2 3 5" xfId="16078" xr:uid="{00000000-0005-0000-0000-000039410000}"/>
    <cellStyle name="Normál 8 2 6 2 3 5 2" xfId="16079" xr:uid="{00000000-0005-0000-0000-00003A410000}"/>
    <cellStyle name="Normál 8 2 6 2 3 6" xfId="16080" xr:uid="{00000000-0005-0000-0000-00003B410000}"/>
    <cellStyle name="Normál 8 2 6 2 4" xfId="16081" xr:uid="{00000000-0005-0000-0000-00003C410000}"/>
    <cellStyle name="Normál 8 2 6 2 4 2" xfId="16082" xr:uid="{00000000-0005-0000-0000-00003D410000}"/>
    <cellStyle name="Normál 8 2 6 2 5" xfId="16083" xr:uid="{00000000-0005-0000-0000-00003E410000}"/>
    <cellStyle name="Normál 8 2 6 2 5 2" xfId="16084" xr:uid="{00000000-0005-0000-0000-00003F410000}"/>
    <cellStyle name="Normál 8 2 6 2 5 2 2" xfId="16085" xr:uid="{00000000-0005-0000-0000-000040410000}"/>
    <cellStyle name="Normál 8 2 6 2 5 3" xfId="16086" xr:uid="{00000000-0005-0000-0000-000041410000}"/>
    <cellStyle name="Normál 8 2 6 2 5 3 2" xfId="16087" xr:uid="{00000000-0005-0000-0000-000042410000}"/>
    <cellStyle name="Normál 8 2 6 2 5 3 2 2" xfId="16088" xr:uid="{00000000-0005-0000-0000-000043410000}"/>
    <cellStyle name="Normál 8 2 6 2 5 3 3" xfId="16089" xr:uid="{00000000-0005-0000-0000-000044410000}"/>
    <cellStyle name="Normál 8 2 6 2 5 3 4" xfId="16090" xr:uid="{00000000-0005-0000-0000-000045410000}"/>
    <cellStyle name="Normál 8 2 6 2 5 4" xfId="16091" xr:uid="{00000000-0005-0000-0000-000046410000}"/>
    <cellStyle name="Normál 8 2 6 2 5 4 2" xfId="16092" xr:uid="{00000000-0005-0000-0000-000047410000}"/>
    <cellStyle name="Normál 8 2 6 2 5 5" xfId="16093" xr:uid="{00000000-0005-0000-0000-000048410000}"/>
    <cellStyle name="Normál 8 2 6 2 6" xfId="16094" xr:uid="{00000000-0005-0000-0000-000049410000}"/>
    <cellStyle name="Normál 8 2 6 2 6 2" xfId="16095" xr:uid="{00000000-0005-0000-0000-00004A410000}"/>
    <cellStyle name="Normál 8 2 6 2 6 2 2" xfId="16096" xr:uid="{00000000-0005-0000-0000-00004B410000}"/>
    <cellStyle name="Normál 8 2 6 2 6 3" xfId="16097" xr:uid="{00000000-0005-0000-0000-00004C410000}"/>
    <cellStyle name="Normál 8 2 6 2 6 4" xfId="16098" xr:uid="{00000000-0005-0000-0000-00004D410000}"/>
    <cellStyle name="Normál 8 2 6 2 7" xfId="16099" xr:uid="{00000000-0005-0000-0000-00004E410000}"/>
    <cellStyle name="Normál 8 2 6 2 7 2" xfId="16100" xr:uid="{00000000-0005-0000-0000-00004F410000}"/>
    <cellStyle name="Normál 8 2 6 2 8" xfId="16101" xr:uid="{00000000-0005-0000-0000-000050410000}"/>
    <cellStyle name="Normál 8 2 6 3" xfId="16102" xr:uid="{00000000-0005-0000-0000-000051410000}"/>
    <cellStyle name="Normál 8 2 6 3 2" xfId="16103" xr:uid="{00000000-0005-0000-0000-000052410000}"/>
    <cellStyle name="Normál 8 2 6 3 2 2" xfId="16104" xr:uid="{00000000-0005-0000-0000-000053410000}"/>
    <cellStyle name="Normál 8 2 6 3 2 2 2" xfId="16105" xr:uid="{00000000-0005-0000-0000-000054410000}"/>
    <cellStyle name="Normál 8 2 6 3 2 3" xfId="16106" xr:uid="{00000000-0005-0000-0000-000055410000}"/>
    <cellStyle name="Normál 8 2 6 3 2 3 2" xfId="16107" xr:uid="{00000000-0005-0000-0000-000056410000}"/>
    <cellStyle name="Normál 8 2 6 3 2 3 2 2" xfId="16108" xr:uid="{00000000-0005-0000-0000-000057410000}"/>
    <cellStyle name="Normál 8 2 6 3 2 3 3" xfId="16109" xr:uid="{00000000-0005-0000-0000-000058410000}"/>
    <cellStyle name="Normál 8 2 6 3 2 3 3 2" xfId="16110" xr:uid="{00000000-0005-0000-0000-000059410000}"/>
    <cellStyle name="Normál 8 2 6 3 2 3 3 2 2" xfId="16111" xr:uid="{00000000-0005-0000-0000-00005A410000}"/>
    <cellStyle name="Normál 8 2 6 3 2 3 3 3" xfId="16112" xr:uid="{00000000-0005-0000-0000-00005B410000}"/>
    <cellStyle name="Normál 8 2 6 3 2 3 3 4" xfId="16113" xr:uid="{00000000-0005-0000-0000-00005C410000}"/>
    <cellStyle name="Normál 8 2 6 3 2 3 4" xfId="16114" xr:uid="{00000000-0005-0000-0000-00005D410000}"/>
    <cellStyle name="Normál 8 2 6 3 2 3 4 2" xfId="16115" xr:uid="{00000000-0005-0000-0000-00005E410000}"/>
    <cellStyle name="Normál 8 2 6 3 2 3 5" xfId="16116" xr:uid="{00000000-0005-0000-0000-00005F410000}"/>
    <cellStyle name="Normál 8 2 6 3 2 4" xfId="16117" xr:uid="{00000000-0005-0000-0000-000060410000}"/>
    <cellStyle name="Normál 8 2 6 3 2 4 2" xfId="16118" xr:uid="{00000000-0005-0000-0000-000061410000}"/>
    <cellStyle name="Normál 8 2 6 3 2 4 2 2" xfId="16119" xr:uid="{00000000-0005-0000-0000-000062410000}"/>
    <cellStyle name="Normál 8 2 6 3 2 4 3" xfId="16120" xr:uid="{00000000-0005-0000-0000-000063410000}"/>
    <cellStyle name="Normál 8 2 6 3 2 4 4" xfId="16121" xr:uid="{00000000-0005-0000-0000-000064410000}"/>
    <cellStyle name="Normál 8 2 6 3 2 5" xfId="16122" xr:uid="{00000000-0005-0000-0000-000065410000}"/>
    <cellStyle name="Normál 8 2 6 3 2 5 2" xfId="16123" xr:uid="{00000000-0005-0000-0000-000066410000}"/>
    <cellStyle name="Normál 8 2 6 3 2 6" xfId="16124" xr:uid="{00000000-0005-0000-0000-000067410000}"/>
    <cellStyle name="Normál 8 2 6 3 3" xfId="16125" xr:uid="{00000000-0005-0000-0000-000068410000}"/>
    <cellStyle name="Normál 8 2 6 3 3 2" xfId="16126" xr:uid="{00000000-0005-0000-0000-000069410000}"/>
    <cellStyle name="Normál 8 2 6 3 4" xfId="16127" xr:uid="{00000000-0005-0000-0000-00006A410000}"/>
    <cellStyle name="Normál 8 2 6 3 4 2" xfId="16128" xr:uid="{00000000-0005-0000-0000-00006B410000}"/>
    <cellStyle name="Normál 8 2 6 3 4 2 2" xfId="16129" xr:uid="{00000000-0005-0000-0000-00006C410000}"/>
    <cellStyle name="Normál 8 2 6 3 4 3" xfId="16130" xr:uid="{00000000-0005-0000-0000-00006D410000}"/>
    <cellStyle name="Normál 8 2 6 3 4 3 2" xfId="16131" xr:uid="{00000000-0005-0000-0000-00006E410000}"/>
    <cellStyle name="Normál 8 2 6 3 4 3 2 2" xfId="16132" xr:uid="{00000000-0005-0000-0000-00006F410000}"/>
    <cellStyle name="Normál 8 2 6 3 4 3 3" xfId="16133" xr:uid="{00000000-0005-0000-0000-000070410000}"/>
    <cellStyle name="Normál 8 2 6 3 4 3 4" xfId="16134" xr:uid="{00000000-0005-0000-0000-000071410000}"/>
    <cellStyle name="Normál 8 2 6 3 4 4" xfId="16135" xr:uid="{00000000-0005-0000-0000-000072410000}"/>
    <cellStyle name="Normál 8 2 6 3 4 4 2" xfId="16136" xr:uid="{00000000-0005-0000-0000-000073410000}"/>
    <cellStyle name="Normál 8 2 6 3 4 5" xfId="16137" xr:uid="{00000000-0005-0000-0000-000074410000}"/>
    <cellStyle name="Normál 8 2 6 3 5" xfId="16138" xr:uid="{00000000-0005-0000-0000-000075410000}"/>
    <cellStyle name="Normál 8 2 6 3 5 2" xfId="16139" xr:uid="{00000000-0005-0000-0000-000076410000}"/>
    <cellStyle name="Normál 8 2 6 3 5 2 2" xfId="16140" xr:uid="{00000000-0005-0000-0000-000077410000}"/>
    <cellStyle name="Normál 8 2 6 3 5 3" xfId="16141" xr:uid="{00000000-0005-0000-0000-000078410000}"/>
    <cellStyle name="Normál 8 2 6 3 5 4" xfId="16142" xr:uid="{00000000-0005-0000-0000-000079410000}"/>
    <cellStyle name="Normál 8 2 6 3 6" xfId="16143" xr:uid="{00000000-0005-0000-0000-00007A410000}"/>
    <cellStyle name="Normál 8 2 6 3 6 2" xfId="16144" xr:uid="{00000000-0005-0000-0000-00007B410000}"/>
    <cellStyle name="Normál 8 2 6 3 7" xfId="16145" xr:uid="{00000000-0005-0000-0000-00007C410000}"/>
    <cellStyle name="Normál 8 2 6 4" xfId="16146" xr:uid="{00000000-0005-0000-0000-00007D410000}"/>
    <cellStyle name="Normál 8 2 6 4 2" xfId="16147" xr:uid="{00000000-0005-0000-0000-00007E410000}"/>
    <cellStyle name="Normál 8 2 6 4 2 2" xfId="16148" xr:uid="{00000000-0005-0000-0000-00007F410000}"/>
    <cellStyle name="Normál 8 2 6 4 3" xfId="16149" xr:uid="{00000000-0005-0000-0000-000080410000}"/>
    <cellStyle name="Normál 8 2 6 4 3 2" xfId="16150" xr:uid="{00000000-0005-0000-0000-000081410000}"/>
    <cellStyle name="Normál 8 2 6 4 3 2 2" xfId="16151" xr:uid="{00000000-0005-0000-0000-000082410000}"/>
    <cellStyle name="Normál 8 2 6 4 3 3" xfId="16152" xr:uid="{00000000-0005-0000-0000-000083410000}"/>
    <cellStyle name="Normál 8 2 6 4 3 3 2" xfId="16153" xr:uid="{00000000-0005-0000-0000-000084410000}"/>
    <cellStyle name="Normál 8 2 6 4 3 3 2 2" xfId="16154" xr:uid="{00000000-0005-0000-0000-000085410000}"/>
    <cellStyle name="Normál 8 2 6 4 3 3 3" xfId="16155" xr:uid="{00000000-0005-0000-0000-000086410000}"/>
    <cellStyle name="Normál 8 2 6 4 3 3 4" xfId="16156" xr:uid="{00000000-0005-0000-0000-000087410000}"/>
    <cellStyle name="Normál 8 2 6 4 3 4" xfId="16157" xr:uid="{00000000-0005-0000-0000-000088410000}"/>
    <cellStyle name="Normál 8 2 6 4 3 4 2" xfId="16158" xr:uid="{00000000-0005-0000-0000-000089410000}"/>
    <cellStyle name="Normál 8 2 6 4 3 5" xfId="16159" xr:uid="{00000000-0005-0000-0000-00008A410000}"/>
    <cellStyle name="Normál 8 2 6 4 4" xfId="16160" xr:uid="{00000000-0005-0000-0000-00008B410000}"/>
    <cellStyle name="Normál 8 2 6 4 4 2" xfId="16161" xr:uid="{00000000-0005-0000-0000-00008C410000}"/>
    <cellStyle name="Normál 8 2 6 4 4 2 2" xfId="16162" xr:uid="{00000000-0005-0000-0000-00008D410000}"/>
    <cellStyle name="Normál 8 2 6 4 4 3" xfId="16163" xr:uid="{00000000-0005-0000-0000-00008E410000}"/>
    <cellStyle name="Normál 8 2 6 4 4 4" xfId="16164" xr:uid="{00000000-0005-0000-0000-00008F410000}"/>
    <cellStyle name="Normál 8 2 6 4 5" xfId="16165" xr:uid="{00000000-0005-0000-0000-000090410000}"/>
    <cellStyle name="Normál 8 2 6 4 5 2" xfId="16166" xr:uid="{00000000-0005-0000-0000-000091410000}"/>
    <cellStyle name="Normál 8 2 6 4 6" xfId="16167" xr:uid="{00000000-0005-0000-0000-000092410000}"/>
    <cellStyle name="Normál 8 2 6 5" xfId="16168" xr:uid="{00000000-0005-0000-0000-000093410000}"/>
    <cellStyle name="Normál 8 2 6 5 2" xfId="16169" xr:uid="{00000000-0005-0000-0000-000094410000}"/>
    <cellStyle name="Normál 8 2 6 6" xfId="16170" xr:uid="{00000000-0005-0000-0000-000095410000}"/>
    <cellStyle name="Normál 8 2 6 6 2" xfId="16171" xr:uid="{00000000-0005-0000-0000-000096410000}"/>
    <cellStyle name="Normál 8 2 6 6 2 2" xfId="16172" xr:uid="{00000000-0005-0000-0000-000097410000}"/>
    <cellStyle name="Normál 8 2 6 6 3" xfId="16173" xr:uid="{00000000-0005-0000-0000-000098410000}"/>
    <cellStyle name="Normál 8 2 6 6 3 2" xfId="16174" xr:uid="{00000000-0005-0000-0000-000099410000}"/>
    <cellStyle name="Normál 8 2 6 6 3 2 2" xfId="16175" xr:uid="{00000000-0005-0000-0000-00009A410000}"/>
    <cellStyle name="Normál 8 2 6 6 3 3" xfId="16176" xr:uid="{00000000-0005-0000-0000-00009B410000}"/>
    <cellStyle name="Normál 8 2 6 6 3 4" xfId="16177" xr:uid="{00000000-0005-0000-0000-00009C410000}"/>
    <cellStyle name="Normál 8 2 6 6 4" xfId="16178" xr:uid="{00000000-0005-0000-0000-00009D410000}"/>
    <cellStyle name="Normál 8 2 6 6 4 2" xfId="16179" xr:uid="{00000000-0005-0000-0000-00009E410000}"/>
    <cellStyle name="Normál 8 2 6 6 5" xfId="16180" xr:uid="{00000000-0005-0000-0000-00009F410000}"/>
    <cellStyle name="Normál 8 2 6 7" xfId="16181" xr:uid="{00000000-0005-0000-0000-0000A0410000}"/>
    <cellStyle name="Normál 8 2 6 7 2" xfId="16182" xr:uid="{00000000-0005-0000-0000-0000A1410000}"/>
    <cellStyle name="Normál 8 2 6 7 2 2" xfId="16183" xr:uid="{00000000-0005-0000-0000-0000A2410000}"/>
    <cellStyle name="Normál 8 2 6 7 3" xfId="16184" xr:uid="{00000000-0005-0000-0000-0000A3410000}"/>
    <cellStyle name="Normál 8 2 6 7 4" xfId="16185" xr:uid="{00000000-0005-0000-0000-0000A4410000}"/>
    <cellStyle name="Normál 8 2 6 8" xfId="16186" xr:uid="{00000000-0005-0000-0000-0000A5410000}"/>
    <cellStyle name="Normál 8 2 6 8 2" xfId="16187" xr:uid="{00000000-0005-0000-0000-0000A6410000}"/>
    <cellStyle name="Normál 8 2 6 9" xfId="16188" xr:uid="{00000000-0005-0000-0000-0000A7410000}"/>
    <cellStyle name="Normál 8 2 7" xfId="16189" xr:uid="{00000000-0005-0000-0000-0000A8410000}"/>
    <cellStyle name="Normál 8 2 7 2" xfId="16190" xr:uid="{00000000-0005-0000-0000-0000A9410000}"/>
    <cellStyle name="Normál 8 2 7 2 2" xfId="16191" xr:uid="{00000000-0005-0000-0000-0000AA410000}"/>
    <cellStyle name="Normál 8 2 7 2 2 2" xfId="16192" xr:uid="{00000000-0005-0000-0000-0000AB410000}"/>
    <cellStyle name="Normál 8 2 7 2 2 2 2" xfId="16193" xr:uid="{00000000-0005-0000-0000-0000AC410000}"/>
    <cellStyle name="Normál 8 2 7 2 2 3" xfId="16194" xr:uid="{00000000-0005-0000-0000-0000AD410000}"/>
    <cellStyle name="Normál 8 2 7 2 2 3 2" xfId="16195" xr:uid="{00000000-0005-0000-0000-0000AE410000}"/>
    <cellStyle name="Normál 8 2 7 2 2 3 2 2" xfId="16196" xr:uid="{00000000-0005-0000-0000-0000AF410000}"/>
    <cellStyle name="Normál 8 2 7 2 2 3 3" xfId="16197" xr:uid="{00000000-0005-0000-0000-0000B0410000}"/>
    <cellStyle name="Normál 8 2 7 2 2 3 3 2" xfId="16198" xr:uid="{00000000-0005-0000-0000-0000B1410000}"/>
    <cellStyle name="Normál 8 2 7 2 2 3 3 2 2" xfId="16199" xr:uid="{00000000-0005-0000-0000-0000B2410000}"/>
    <cellStyle name="Normál 8 2 7 2 2 3 3 3" xfId="16200" xr:uid="{00000000-0005-0000-0000-0000B3410000}"/>
    <cellStyle name="Normál 8 2 7 2 2 3 3 4" xfId="16201" xr:uid="{00000000-0005-0000-0000-0000B4410000}"/>
    <cellStyle name="Normál 8 2 7 2 2 3 4" xfId="16202" xr:uid="{00000000-0005-0000-0000-0000B5410000}"/>
    <cellStyle name="Normál 8 2 7 2 2 3 4 2" xfId="16203" xr:uid="{00000000-0005-0000-0000-0000B6410000}"/>
    <cellStyle name="Normál 8 2 7 2 2 3 5" xfId="16204" xr:uid="{00000000-0005-0000-0000-0000B7410000}"/>
    <cellStyle name="Normál 8 2 7 2 2 4" xfId="16205" xr:uid="{00000000-0005-0000-0000-0000B8410000}"/>
    <cellStyle name="Normál 8 2 7 2 2 4 2" xfId="16206" xr:uid="{00000000-0005-0000-0000-0000B9410000}"/>
    <cellStyle name="Normál 8 2 7 2 2 4 2 2" xfId="16207" xr:uid="{00000000-0005-0000-0000-0000BA410000}"/>
    <cellStyle name="Normál 8 2 7 2 2 4 3" xfId="16208" xr:uid="{00000000-0005-0000-0000-0000BB410000}"/>
    <cellStyle name="Normál 8 2 7 2 2 4 4" xfId="16209" xr:uid="{00000000-0005-0000-0000-0000BC410000}"/>
    <cellStyle name="Normál 8 2 7 2 2 5" xfId="16210" xr:uid="{00000000-0005-0000-0000-0000BD410000}"/>
    <cellStyle name="Normál 8 2 7 2 2 5 2" xfId="16211" xr:uid="{00000000-0005-0000-0000-0000BE410000}"/>
    <cellStyle name="Normál 8 2 7 2 2 6" xfId="16212" xr:uid="{00000000-0005-0000-0000-0000BF410000}"/>
    <cellStyle name="Normál 8 2 7 2 3" xfId="16213" xr:uid="{00000000-0005-0000-0000-0000C0410000}"/>
    <cellStyle name="Normál 8 2 7 2 3 2" xfId="16214" xr:uid="{00000000-0005-0000-0000-0000C1410000}"/>
    <cellStyle name="Normál 8 2 7 2 4" xfId="16215" xr:uid="{00000000-0005-0000-0000-0000C2410000}"/>
    <cellStyle name="Normál 8 2 7 2 4 2" xfId="16216" xr:uid="{00000000-0005-0000-0000-0000C3410000}"/>
    <cellStyle name="Normál 8 2 7 2 4 2 2" xfId="16217" xr:uid="{00000000-0005-0000-0000-0000C4410000}"/>
    <cellStyle name="Normál 8 2 7 2 4 3" xfId="16218" xr:uid="{00000000-0005-0000-0000-0000C5410000}"/>
    <cellStyle name="Normál 8 2 7 2 4 3 2" xfId="16219" xr:uid="{00000000-0005-0000-0000-0000C6410000}"/>
    <cellStyle name="Normál 8 2 7 2 4 3 2 2" xfId="16220" xr:uid="{00000000-0005-0000-0000-0000C7410000}"/>
    <cellStyle name="Normál 8 2 7 2 4 3 3" xfId="16221" xr:uid="{00000000-0005-0000-0000-0000C8410000}"/>
    <cellStyle name="Normál 8 2 7 2 4 3 4" xfId="16222" xr:uid="{00000000-0005-0000-0000-0000C9410000}"/>
    <cellStyle name="Normál 8 2 7 2 4 4" xfId="16223" xr:uid="{00000000-0005-0000-0000-0000CA410000}"/>
    <cellStyle name="Normál 8 2 7 2 4 4 2" xfId="16224" xr:uid="{00000000-0005-0000-0000-0000CB410000}"/>
    <cellStyle name="Normál 8 2 7 2 4 5" xfId="16225" xr:uid="{00000000-0005-0000-0000-0000CC410000}"/>
    <cellStyle name="Normál 8 2 7 2 5" xfId="16226" xr:uid="{00000000-0005-0000-0000-0000CD410000}"/>
    <cellStyle name="Normál 8 2 7 2 5 2" xfId="16227" xr:uid="{00000000-0005-0000-0000-0000CE410000}"/>
    <cellStyle name="Normál 8 2 7 2 5 2 2" xfId="16228" xr:uid="{00000000-0005-0000-0000-0000CF410000}"/>
    <cellStyle name="Normál 8 2 7 2 5 3" xfId="16229" xr:uid="{00000000-0005-0000-0000-0000D0410000}"/>
    <cellStyle name="Normál 8 2 7 2 5 4" xfId="16230" xr:uid="{00000000-0005-0000-0000-0000D1410000}"/>
    <cellStyle name="Normál 8 2 7 2 6" xfId="16231" xr:uid="{00000000-0005-0000-0000-0000D2410000}"/>
    <cellStyle name="Normál 8 2 7 2 6 2" xfId="16232" xr:uid="{00000000-0005-0000-0000-0000D3410000}"/>
    <cellStyle name="Normál 8 2 7 2 7" xfId="16233" xr:uid="{00000000-0005-0000-0000-0000D4410000}"/>
    <cellStyle name="Normál 8 2 7 3" xfId="16234" xr:uid="{00000000-0005-0000-0000-0000D5410000}"/>
    <cellStyle name="Normál 8 2 7 3 2" xfId="16235" xr:uid="{00000000-0005-0000-0000-0000D6410000}"/>
    <cellStyle name="Normál 8 2 7 3 2 2" xfId="16236" xr:uid="{00000000-0005-0000-0000-0000D7410000}"/>
    <cellStyle name="Normál 8 2 7 3 3" xfId="16237" xr:uid="{00000000-0005-0000-0000-0000D8410000}"/>
    <cellStyle name="Normál 8 2 7 3 3 2" xfId="16238" xr:uid="{00000000-0005-0000-0000-0000D9410000}"/>
    <cellStyle name="Normál 8 2 7 3 3 2 2" xfId="16239" xr:uid="{00000000-0005-0000-0000-0000DA410000}"/>
    <cellStyle name="Normál 8 2 7 3 3 3" xfId="16240" xr:uid="{00000000-0005-0000-0000-0000DB410000}"/>
    <cellStyle name="Normál 8 2 7 3 3 3 2" xfId="16241" xr:uid="{00000000-0005-0000-0000-0000DC410000}"/>
    <cellStyle name="Normál 8 2 7 3 3 3 2 2" xfId="16242" xr:uid="{00000000-0005-0000-0000-0000DD410000}"/>
    <cellStyle name="Normál 8 2 7 3 3 3 3" xfId="16243" xr:uid="{00000000-0005-0000-0000-0000DE410000}"/>
    <cellStyle name="Normál 8 2 7 3 3 3 4" xfId="16244" xr:uid="{00000000-0005-0000-0000-0000DF410000}"/>
    <cellStyle name="Normál 8 2 7 3 3 4" xfId="16245" xr:uid="{00000000-0005-0000-0000-0000E0410000}"/>
    <cellStyle name="Normál 8 2 7 3 3 4 2" xfId="16246" xr:uid="{00000000-0005-0000-0000-0000E1410000}"/>
    <cellStyle name="Normál 8 2 7 3 3 5" xfId="16247" xr:uid="{00000000-0005-0000-0000-0000E2410000}"/>
    <cellStyle name="Normál 8 2 7 3 4" xfId="16248" xr:uid="{00000000-0005-0000-0000-0000E3410000}"/>
    <cellStyle name="Normál 8 2 7 3 4 2" xfId="16249" xr:uid="{00000000-0005-0000-0000-0000E4410000}"/>
    <cellStyle name="Normál 8 2 7 3 4 2 2" xfId="16250" xr:uid="{00000000-0005-0000-0000-0000E5410000}"/>
    <cellStyle name="Normál 8 2 7 3 4 3" xfId="16251" xr:uid="{00000000-0005-0000-0000-0000E6410000}"/>
    <cellStyle name="Normál 8 2 7 3 4 4" xfId="16252" xr:uid="{00000000-0005-0000-0000-0000E7410000}"/>
    <cellStyle name="Normál 8 2 7 3 5" xfId="16253" xr:uid="{00000000-0005-0000-0000-0000E8410000}"/>
    <cellStyle name="Normál 8 2 7 3 5 2" xfId="16254" xr:uid="{00000000-0005-0000-0000-0000E9410000}"/>
    <cellStyle name="Normál 8 2 7 3 6" xfId="16255" xr:uid="{00000000-0005-0000-0000-0000EA410000}"/>
    <cellStyle name="Normál 8 2 7 4" xfId="16256" xr:uid="{00000000-0005-0000-0000-0000EB410000}"/>
    <cellStyle name="Normál 8 2 7 4 2" xfId="16257" xr:uid="{00000000-0005-0000-0000-0000EC410000}"/>
    <cellStyle name="Normál 8 2 7 5" xfId="16258" xr:uid="{00000000-0005-0000-0000-0000ED410000}"/>
    <cellStyle name="Normál 8 2 7 5 2" xfId="16259" xr:uid="{00000000-0005-0000-0000-0000EE410000}"/>
    <cellStyle name="Normál 8 2 7 5 2 2" xfId="16260" xr:uid="{00000000-0005-0000-0000-0000EF410000}"/>
    <cellStyle name="Normál 8 2 7 5 3" xfId="16261" xr:uid="{00000000-0005-0000-0000-0000F0410000}"/>
    <cellStyle name="Normál 8 2 7 5 3 2" xfId="16262" xr:uid="{00000000-0005-0000-0000-0000F1410000}"/>
    <cellStyle name="Normál 8 2 7 5 3 2 2" xfId="16263" xr:uid="{00000000-0005-0000-0000-0000F2410000}"/>
    <cellStyle name="Normál 8 2 7 5 3 3" xfId="16264" xr:uid="{00000000-0005-0000-0000-0000F3410000}"/>
    <cellStyle name="Normál 8 2 7 5 3 4" xfId="16265" xr:uid="{00000000-0005-0000-0000-0000F4410000}"/>
    <cellStyle name="Normál 8 2 7 5 4" xfId="16266" xr:uid="{00000000-0005-0000-0000-0000F5410000}"/>
    <cellStyle name="Normál 8 2 7 5 4 2" xfId="16267" xr:uid="{00000000-0005-0000-0000-0000F6410000}"/>
    <cellStyle name="Normál 8 2 7 5 5" xfId="16268" xr:uid="{00000000-0005-0000-0000-0000F7410000}"/>
    <cellStyle name="Normál 8 2 7 6" xfId="16269" xr:uid="{00000000-0005-0000-0000-0000F8410000}"/>
    <cellStyle name="Normál 8 2 7 6 2" xfId="16270" xr:uid="{00000000-0005-0000-0000-0000F9410000}"/>
    <cellStyle name="Normál 8 2 7 6 2 2" xfId="16271" xr:uid="{00000000-0005-0000-0000-0000FA410000}"/>
    <cellStyle name="Normál 8 2 7 6 3" xfId="16272" xr:uid="{00000000-0005-0000-0000-0000FB410000}"/>
    <cellStyle name="Normál 8 2 7 6 4" xfId="16273" xr:uid="{00000000-0005-0000-0000-0000FC410000}"/>
    <cellStyle name="Normál 8 2 7 7" xfId="16274" xr:uid="{00000000-0005-0000-0000-0000FD410000}"/>
    <cellStyle name="Normál 8 2 7 7 2" xfId="16275" xr:uid="{00000000-0005-0000-0000-0000FE410000}"/>
    <cellStyle name="Normál 8 2 7 8" xfId="16276" xr:uid="{00000000-0005-0000-0000-0000FF410000}"/>
    <cellStyle name="Normál 8 2 8" xfId="16277" xr:uid="{00000000-0005-0000-0000-000000420000}"/>
    <cellStyle name="Normál 8 2 8 2" xfId="16278" xr:uid="{00000000-0005-0000-0000-000001420000}"/>
    <cellStyle name="Normál 8 2 8 2 2" xfId="16279" xr:uid="{00000000-0005-0000-0000-000002420000}"/>
    <cellStyle name="Normál 8 2 8 2 2 2" xfId="16280" xr:uid="{00000000-0005-0000-0000-000003420000}"/>
    <cellStyle name="Normál 8 2 8 2 2 2 2" xfId="16281" xr:uid="{00000000-0005-0000-0000-000004420000}"/>
    <cellStyle name="Normál 8 2 8 2 2 3" xfId="16282" xr:uid="{00000000-0005-0000-0000-000005420000}"/>
    <cellStyle name="Normál 8 2 8 2 2 3 2" xfId="16283" xr:uid="{00000000-0005-0000-0000-000006420000}"/>
    <cellStyle name="Normál 8 2 8 2 2 3 2 2" xfId="16284" xr:uid="{00000000-0005-0000-0000-000007420000}"/>
    <cellStyle name="Normál 8 2 8 2 2 3 3" xfId="16285" xr:uid="{00000000-0005-0000-0000-000008420000}"/>
    <cellStyle name="Normál 8 2 8 2 2 3 3 2" xfId="16286" xr:uid="{00000000-0005-0000-0000-000009420000}"/>
    <cellStyle name="Normál 8 2 8 2 2 3 3 2 2" xfId="16287" xr:uid="{00000000-0005-0000-0000-00000A420000}"/>
    <cellStyle name="Normál 8 2 8 2 2 3 3 3" xfId="16288" xr:uid="{00000000-0005-0000-0000-00000B420000}"/>
    <cellStyle name="Normál 8 2 8 2 2 3 3 4" xfId="16289" xr:uid="{00000000-0005-0000-0000-00000C420000}"/>
    <cellStyle name="Normál 8 2 8 2 2 3 4" xfId="16290" xr:uid="{00000000-0005-0000-0000-00000D420000}"/>
    <cellStyle name="Normál 8 2 8 2 2 3 4 2" xfId="16291" xr:uid="{00000000-0005-0000-0000-00000E420000}"/>
    <cellStyle name="Normál 8 2 8 2 2 3 5" xfId="16292" xr:uid="{00000000-0005-0000-0000-00000F420000}"/>
    <cellStyle name="Normál 8 2 8 2 2 4" xfId="16293" xr:uid="{00000000-0005-0000-0000-000010420000}"/>
    <cellStyle name="Normál 8 2 8 2 2 4 2" xfId="16294" xr:uid="{00000000-0005-0000-0000-000011420000}"/>
    <cellStyle name="Normál 8 2 8 2 2 4 2 2" xfId="16295" xr:uid="{00000000-0005-0000-0000-000012420000}"/>
    <cellStyle name="Normál 8 2 8 2 2 4 3" xfId="16296" xr:uid="{00000000-0005-0000-0000-000013420000}"/>
    <cellStyle name="Normál 8 2 8 2 2 4 4" xfId="16297" xr:uid="{00000000-0005-0000-0000-000014420000}"/>
    <cellStyle name="Normál 8 2 8 2 2 5" xfId="16298" xr:uid="{00000000-0005-0000-0000-000015420000}"/>
    <cellStyle name="Normál 8 2 8 2 2 5 2" xfId="16299" xr:uid="{00000000-0005-0000-0000-000016420000}"/>
    <cellStyle name="Normál 8 2 8 2 2 6" xfId="16300" xr:uid="{00000000-0005-0000-0000-000017420000}"/>
    <cellStyle name="Normál 8 2 8 2 3" xfId="16301" xr:uid="{00000000-0005-0000-0000-000018420000}"/>
    <cellStyle name="Normál 8 2 8 2 3 2" xfId="16302" xr:uid="{00000000-0005-0000-0000-000019420000}"/>
    <cellStyle name="Normál 8 2 8 2 4" xfId="16303" xr:uid="{00000000-0005-0000-0000-00001A420000}"/>
    <cellStyle name="Normál 8 2 8 2 4 2" xfId="16304" xr:uid="{00000000-0005-0000-0000-00001B420000}"/>
    <cellStyle name="Normál 8 2 8 2 4 2 2" xfId="16305" xr:uid="{00000000-0005-0000-0000-00001C420000}"/>
    <cellStyle name="Normál 8 2 8 2 4 3" xfId="16306" xr:uid="{00000000-0005-0000-0000-00001D420000}"/>
    <cellStyle name="Normál 8 2 8 2 4 3 2" xfId="16307" xr:uid="{00000000-0005-0000-0000-00001E420000}"/>
    <cellStyle name="Normál 8 2 8 2 4 3 2 2" xfId="16308" xr:uid="{00000000-0005-0000-0000-00001F420000}"/>
    <cellStyle name="Normál 8 2 8 2 4 3 3" xfId="16309" xr:uid="{00000000-0005-0000-0000-000020420000}"/>
    <cellStyle name="Normál 8 2 8 2 4 3 4" xfId="16310" xr:uid="{00000000-0005-0000-0000-000021420000}"/>
    <cellStyle name="Normál 8 2 8 2 4 4" xfId="16311" xr:uid="{00000000-0005-0000-0000-000022420000}"/>
    <cellStyle name="Normál 8 2 8 2 4 4 2" xfId="16312" xr:uid="{00000000-0005-0000-0000-000023420000}"/>
    <cellStyle name="Normál 8 2 8 2 4 5" xfId="16313" xr:uid="{00000000-0005-0000-0000-000024420000}"/>
    <cellStyle name="Normál 8 2 8 2 5" xfId="16314" xr:uid="{00000000-0005-0000-0000-000025420000}"/>
    <cellStyle name="Normál 8 2 8 2 5 2" xfId="16315" xr:uid="{00000000-0005-0000-0000-000026420000}"/>
    <cellStyle name="Normál 8 2 8 2 5 2 2" xfId="16316" xr:uid="{00000000-0005-0000-0000-000027420000}"/>
    <cellStyle name="Normál 8 2 8 2 5 3" xfId="16317" xr:uid="{00000000-0005-0000-0000-000028420000}"/>
    <cellStyle name="Normál 8 2 8 2 5 4" xfId="16318" xr:uid="{00000000-0005-0000-0000-000029420000}"/>
    <cellStyle name="Normál 8 2 8 2 6" xfId="16319" xr:uid="{00000000-0005-0000-0000-00002A420000}"/>
    <cellStyle name="Normál 8 2 8 2 6 2" xfId="16320" xr:uid="{00000000-0005-0000-0000-00002B420000}"/>
    <cellStyle name="Normál 8 2 8 2 7" xfId="16321" xr:uid="{00000000-0005-0000-0000-00002C420000}"/>
    <cellStyle name="Normál 8 2 8 3" xfId="16322" xr:uid="{00000000-0005-0000-0000-00002D420000}"/>
    <cellStyle name="Normál 8 2 8 3 2" xfId="16323" xr:uid="{00000000-0005-0000-0000-00002E420000}"/>
    <cellStyle name="Normál 8 2 8 3 2 2" xfId="16324" xr:uid="{00000000-0005-0000-0000-00002F420000}"/>
    <cellStyle name="Normál 8 2 8 3 3" xfId="16325" xr:uid="{00000000-0005-0000-0000-000030420000}"/>
    <cellStyle name="Normál 8 2 8 3 3 2" xfId="16326" xr:uid="{00000000-0005-0000-0000-000031420000}"/>
    <cellStyle name="Normál 8 2 8 3 3 2 2" xfId="16327" xr:uid="{00000000-0005-0000-0000-000032420000}"/>
    <cellStyle name="Normál 8 2 8 3 3 3" xfId="16328" xr:uid="{00000000-0005-0000-0000-000033420000}"/>
    <cellStyle name="Normál 8 2 8 3 3 3 2" xfId="16329" xr:uid="{00000000-0005-0000-0000-000034420000}"/>
    <cellStyle name="Normál 8 2 8 3 3 3 2 2" xfId="16330" xr:uid="{00000000-0005-0000-0000-000035420000}"/>
    <cellStyle name="Normál 8 2 8 3 3 3 3" xfId="16331" xr:uid="{00000000-0005-0000-0000-000036420000}"/>
    <cellStyle name="Normál 8 2 8 3 3 3 4" xfId="16332" xr:uid="{00000000-0005-0000-0000-000037420000}"/>
    <cellStyle name="Normál 8 2 8 3 3 4" xfId="16333" xr:uid="{00000000-0005-0000-0000-000038420000}"/>
    <cellStyle name="Normál 8 2 8 3 3 4 2" xfId="16334" xr:uid="{00000000-0005-0000-0000-000039420000}"/>
    <cellStyle name="Normál 8 2 8 3 3 5" xfId="16335" xr:uid="{00000000-0005-0000-0000-00003A420000}"/>
    <cellStyle name="Normál 8 2 8 3 4" xfId="16336" xr:uid="{00000000-0005-0000-0000-00003B420000}"/>
    <cellStyle name="Normál 8 2 8 3 4 2" xfId="16337" xr:uid="{00000000-0005-0000-0000-00003C420000}"/>
    <cellStyle name="Normál 8 2 8 3 4 2 2" xfId="16338" xr:uid="{00000000-0005-0000-0000-00003D420000}"/>
    <cellStyle name="Normál 8 2 8 3 4 3" xfId="16339" xr:uid="{00000000-0005-0000-0000-00003E420000}"/>
    <cellStyle name="Normál 8 2 8 3 4 4" xfId="16340" xr:uid="{00000000-0005-0000-0000-00003F420000}"/>
    <cellStyle name="Normál 8 2 8 3 5" xfId="16341" xr:uid="{00000000-0005-0000-0000-000040420000}"/>
    <cellStyle name="Normál 8 2 8 3 5 2" xfId="16342" xr:uid="{00000000-0005-0000-0000-000041420000}"/>
    <cellStyle name="Normál 8 2 8 3 6" xfId="16343" xr:uid="{00000000-0005-0000-0000-000042420000}"/>
    <cellStyle name="Normál 8 2 8 4" xfId="16344" xr:uid="{00000000-0005-0000-0000-000043420000}"/>
    <cellStyle name="Normál 8 2 8 4 2" xfId="16345" xr:uid="{00000000-0005-0000-0000-000044420000}"/>
    <cellStyle name="Normál 8 2 8 5" xfId="16346" xr:uid="{00000000-0005-0000-0000-000045420000}"/>
    <cellStyle name="Normál 8 2 8 5 2" xfId="16347" xr:uid="{00000000-0005-0000-0000-000046420000}"/>
    <cellStyle name="Normál 8 2 8 5 2 2" xfId="16348" xr:uid="{00000000-0005-0000-0000-000047420000}"/>
    <cellStyle name="Normál 8 2 8 5 3" xfId="16349" xr:uid="{00000000-0005-0000-0000-000048420000}"/>
    <cellStyle name="Normál 8 2 8 5 3 2" xfId="16350" xr:uid="{00000000-0005-0000-0000-000049420000}"/>
    <cellStyle name="Normál 8 2 8 5 3 2 2" xfId="16351" xr:uid="{00000000-0005-0000-0000-00004A420000}"/>
    <cellStyle name="Normál 8 2 8 5 3 3" xfId="16352" xr:uid="{00000000-0005-0000-0000-00004B420000}"/>
    <cellStyle name="Normál 8 2 8 5 3 4" xfId="16353" xr:uid="{00000000-0005-0000-0000-00004C420000}"/>
    <cellStyle name="Normál 8 2 8 5 4" xfId="16354" xr:uid="{00000000-0005-0000-0000-00004D420000}"/>
    <cellStyle name="Normál 8 2 8 5 4 2" xfId="16355" xr:uid="{00000000-0005-0000-0000-00004E420000}"/>
    <cellStyle name="Normál 8 2 8 5 5" xfId="16356" xr:uid="{00000000-0005-0000-0000-00004F420000}"/>
    <cellStyle name="Normál 8 2 8 6" xfId="16357" xr:uid="{00000000-0005-0000-0000-000050420000}"/>
    <cellStyle name="Normál 8 2 8 6 2" xfId="16358" xr:uid="{00000000-0005-0000-0000-000051420000}"/>
    <cellStyle name="Normál 8 2 8 6 2 2" xfId="16359" xr:uid="{00000000-0005-0000-0000-000052420000}"/>
    <cellStyle name="Normál 8 2 8 6 3" xfId="16360" xr:uid="{00000000-0005-0000-0000-000053420000}"/>
    <cellStyle name="Normál 8 2 8 6 4" xfId="16361" xr:uid="{00000000-0005-0000-0000-000054420000}"/>
    <cellStyle name="Normál 8 2 8 7" xfId="16362" xr:uid="{00000000-0005-0000-0000-000055420000}"/>
    <cellStyle name="Normál 8 2 8 7 2" xfId="16363" xr:uid="{00000000-0005-0000-0000-000056420000}"/>
    <cellStyle name="Normál 8 2 8 8" xfId="16364" xr:uid="{00000000-0005-0000-0000-000057420000}"/>
    <cellStyle name="Normál 8 2 9" xfId="16365" xr:uid="{00000000-0005-0000-0000-000058420000}"/>
    <cellStyle name="Normál 8 2 9 2" xfId="16366" xr:uid="{00000000-0005-0000-0000-000059420000}"/>
    <cellStyle name="Normál 8 2 9 2 2" xfId="16367" xr:uid="{00000000-0005-0000-0000-00005A420000}"/>
    <cellStyle name="Normál 8 2 9 2 2 2" xfId="16368" xr:uid="{00000000-0005-0000-0000-00005B420000}"/>
    <cellStyle name="Normál 8 2 9 2 2 2 2" xfId="16369" xr:uid="{00000000-0005-0000-0000-00005C420000}"/>
    <cellStyle name="Normál 8 2 9 2 2 3" xfId="16370" xr:uid="{00000000-0005-0000-0000-00005D420000}"/>
    <cellStyle name="Normál 8 2 9 2 2 3 2" xfId="16371" xr:uid="{00000000-0005-0000-0000-00005E420000}"/>
    <cellStyle name="Normál 8 2 9 2 2 3 2 2" xfId="16372" xr:uid="{00000000-0005-0000-0000-00005F420000}"/>
    <cellStyle name="Normál 8 2 9 2 2 3 3" xfId="16373" xr:uid="{00000000-0005-0000-0000-000060420000}"/>
    <cellStyle name="Normál 8 2 9 2 2 3 3 2" xfId="16374" xr:uid="{00000000-0005-0000-0000-000061420000}"/>
    <cellStyle name="Normál 8 2 9 2 2 3 3 2 2" xfId="16375" xr:uid="{00000000-0005-0000-0000-000062420000}"/>
    <cellStyle name="Normál 8 2 9 2 2 3 3 3" xfId="16376" xr:uid="{00000000-0005-0000-0000-000063420000}"/>
    <cellStyle name="Normál 8 2 9 2 2 3 3 4" xfId="16377" xr:uid="{00000000-0005-0000-0000-000064420000}"/>
    <cellStyle name="Normál 8 2 9 2 2 3 4" xfId="16378" xr:uid="{00000000-0005-0000-0000-000065420000}"/>
    <cellStyle name="Normál 8 2 9 2 2 3 4 2" xfId="16379" xr:uid="{00000000-0005-0000-0000-000066420000}"/>
    <cellStyle name="Normál 8 2 9 2 2 3 5" xfId="16380" xr:uid="{00000000-0005-0000-0000-000067420000}"/>
    <cellStyle name="Normál 8 2 9 2 2 4" xfId="16381" xr:uid="{00000000-0005-0000-0000-000068420000}"/>
    <cellStyle name="Normál 8 2 9 2 2 4 2" xfId="16382" xr:uid="{00000000-0005-0000-0000-000069420000}"/>
    <cellStyle name="Normál 8 2 9 2 2 4 2 2" xfId="16383" xr:uid="{00000000-0005-0000-0000-00006A420000}"/>
    <cellStyle name="Normál 8 2 9 2 2 4 3" xfId="16384" xr:uid="{00000000-0005-0000-0000-00006B420000}"/>
    <cellStyle name="Normál 8 2 9 2 2 4 4" xfId="16385" xr:uid="{00000000-0005-0000-0000-00006C420000}"/>
    <cellStyle name="Normál 8 2 9 2 2 5" xfId="16386" xr:uid="{00000000-0005-0000-0000-00006D420000}"/>
    <cellStyle name="Normál 8 2 9 2 2 5 2" xfId="16387" xr:uid="{00000000-0005-0000-0000-00006E420000}"/>
    <cellStyle name="Normál 8 2 9 2 2 6" xfId="16388" xr:uid="{00000000-0005-0000-0000-00006F420000}"/>
    <cellStyle name="Normál 8 2 9 2 3" xfId="16389" xr:uid="{00000000-0005-0000-0000-000070420000}"/>
    <cellStyle name="Normál 8 2 9 2 3 2" xfId="16390" xr:uid="{00000000-0005-0000-0000-000071420000}"/>
    <cellStyle name="Normál 8 2 9 2 4" xfId="16391" xr:uid="{00000000-0005-0000-0000-000072420000}"/>
    <cellStyle name="Normál 8 2 9 2 4 2" xfId="16392" xr:uid="{00000000-0005-0000-0000-000073420000}"/>
    <cellStyle name="Normál 8 2 9 2 4 2 2" xfId="16393" xr:uid="{00000000-0005-0000-0000-000074420000}"/>
    <cellStyle name="Normál 8 2 9 2 4 3" xfId="16394" xr:uid="{00000000-0005-0000-0000-000075420000}"/>
    <cellStyle name="Normál 8 2 9 2 4 3 2" xfId="16395" xr:uid="{00000000-0005-0000-0000-000076420000}"/>
    <cellStyle name="Normál 8 2 9 2 4 3 2 2" xfId="16396" xr:uid="{00000000-0005-0000-0000-000077420000}"/>
    <cellStyle name="Normál 8 2 9 2 4 3 3" xfId="16397" xr:uid="{00000000-0005-0000-0000-000078420000}"/>
    <cellStyle name="Normál 8 2 9 2 4 3 4" xfId="16398" xr:uid="{00000000-0005-0000-0000-000079420000}"/>
    <cellStyle name="Normál 8 2 9 2 4 4" xfId="16399" xr:uid="{00000000-0005-0000-0000-00007A420000}"/>
    <cellStyle name="Normál 8 2 9 2 4 4 2" xfId="16400" xr:uid="{00000000-0005-0000-0000-00007B420000}"/>
    <cellStyle name="Normál 8 2 9 2 4 5" xfId="16401" xr:uid="{00000000-0005-0000-0000-00007C420000}"/>
    <cellStyle name="Normál 8 2 9 2 5" xfId="16402" xr:uid="{00000000-0005-0000-0000-00007D420000}"/>
    <cellStyle name="Normál 8 2 9 2 5 2" xfId="16403" xr:uid="{00000000-0005-0000-0000-00007E420000}"/>
    <cellStyle name="Normál 8 2 9 2 5 2 2" xfId="16404" xr:uid="{00000000-0005-0000-0000-00007F420000}"/>
    <cellStyle name="Normál 8 2 9 2 5 3" xfId="16405" xr:uid="{00000000-0005-0000-0000-000080420000}"/>
    <cellStyle name="Normál 8 2 9 2 5 4" xfId="16406" xr:uid="{00000000-0005-0000-0000-000081420000}"/>
    <cellStyle name="Normál 8 2 9 2 6" xfId="16407" xr:uid="{00000000-0005-0000-0000-000082420000}"/>
    <cellStyle name="Normál 8 2 9 2 6 2" xfId="16408" xr:uid="{00000000-0005-0000-0000-000083420000}"/>
    <cellStyle name="Normál 8 2 9 2 7" xfId="16409" xr:uid="{00000000-0005-0000-0000-000084420000}"/>
    <cellStyle name="Normál 8 2 9 3" xfId="16410" xr:uid="{00000000-0005-0000-0000-000085420000}"/>
    <cellStyle name="Normál 8 2 9 3 2" xfId="16411" xr:uid="{00000000-0005-0000-0000-000086420000}"/>
    <cellStyle name="Normál 8 2 9 3 2 2" xfId="16412" xr:uid="{00000000-0005-0000-0000-000087420000}"/>
    <cellStyle name="Normál 8 2 9 3 3" xfId="16413" xr:uid="{00000000-0005-0000-0000-000088420000}"/>
    <cellStyle name="Normál 8 2 9 3 3 2" xfId="16414" xr:uid="{00000000-0005-0000-0000-000089420000}"/>
    <cellStyle name="Normál 8 2 9 3 3 2 2" xfId="16415" xr:uid="{00000000-0005-0000-0000-00008A420000}"/>
    <cellStyle name="Normál 8 2 9 3 3 3" xfId="16416" xr:uid="{00000000-0005-0000-0000-00008B420000}"/>
    <cellStyle name="Normál 8 2 9 3 3 3 2" xfId="16417" xr:uid="{00000000-0005-0000-0000-00008C420000}"/>
    <cellStyle name="Normál 8 2 9 3 3 3 2 2" xfId="16418" xr:uid="{00000000-0005-0000-0000-00008D420000}"/>
    <cellStyle name="Normál 8 2 9 3 3 3 3" xfId="16419" xr:uid="{00000000-0005-0000-0000-00008E420000}"/>
    <cellStyle name="Normál 8 2 9 3 3 3 4" xfId="16420" xr:uid="{00000000-0005-0000-0000-00008F420000}"/>
    <cellStyle name="Normál 8 2 9 3 3 4" xfId="16421" xr:uid="{00000000-0005-0000-0000-000090420000}"/>
    <cellStyle name="Normál 8 2 9 3 3 4 2" xfId="16422" xr:uid="{00000000-0005-0000-0000-000091420000}"/>
    <cellStyle name="Normál 8 2 9 3 3 5" xfId="16423" xr:uid="{00000000-0005-0000-0000-000092420000}"/>
    <cellStyle name="Normál 8 2 9 3 4" xfId="16424" xr:uid="{00000000-0005-0000-0000-000093420000}"/>
    <cellStyle name="Normál 8 2 9 3 4 2" xfId="16425" xr:uid="{00000000-0005-0000-0000-000094420000}"/>
    <cellStyle name="Normál 8 2 9 3 4 2 2" xfId="16426" xr:uid="{00000000-0005-0000-0000-000095420000}"/>
    <cellStyle name="Normál 8 2 9 3 4 3" xfId="16427" xr:uid="{00000000-0005-0000-0000-000096420000}"/>
    <cellStyle name="Normál 8 2 9 3 4 4" xfId="16428" xr:uid="{00000000-0005-0000-0000-000097420000}"/>
    <cellStyle name="Normál 8 2 9 3 5" xfId="16429" xr:uid="{00000000-0005-0000-0000-000098420000}"/>
    <cellStyle name="Normál 8 2 9 3 5 2" xfId="16430" xr:uid="{00000000-0005-0000-0000-000099420000}"/>
    <cellStyle name="Normál 8 2 9 3 6" xfId="16431" xr:uid="{00000000-0005-0000-0000-00009A420000}"/>
    <cellStyle name="Normál 8 2 9 4" xfId="16432" xr:uid="{00000000-0005-0000-0000-00009B420000}"/>
    <cellStyle name="Normál 8 2 9 4 2" xfId="16433" xr:uid="{00000000-0005-0000-0000-00009C420000}"/>
    <cellStyle name="Normál 8 2 9 5" xfId="16434" xr:uid="{00000000-0005-0000-0000-00009D420000}"/>
    <cellStyle name="Normál 8 2 9 5 2" xfId="16435" xr:uid="{00000000-0005-0000-0000-00009E420000}"/>
    <cellStyle name="Normál 8 2 9 5 2 2" xfId="16436" xr:uid="{00000000-0005-0000-0000-00009F420000}"/>
    <cellStyle name="Normál 8 2 9 5 3" xfId="16437" xr:uid="{00000000-0005-0000-0000-0000A0420000}"/>
    <cellStyle name="Normál 8 2 9 5 3 2" xfId="16438" xr:uid="{00000000-0005-0000-0000-0000A1420000}"/>
    <cellStyle name="Normál 8 2 9 5 3 2 2" xfId="16439" xr:uid="{00000000-0005-0000-0000-0000A2420000}"/>
    <cellStyle name="Normál 8 2 9 5 3 3" xfId="16440" xr:uid="{00000000-0005-0000-0000-0000A3420000}"/>
    <cellStyle name="Normál 8 2 9 5 3 4" xfId="16441" xr:uid="{00000000-0005-0000-0000-0000A4420000}"/>
    <cellStyle name="Normál 8 2 9 5 4" xfId="16442" xr:uid="{00000000-0005-0000-0000-0000A5420000}"/>
    <cellStyle name="Normál 8 2 9 5 4 2" xfId="16443" xr:uid="{00000000-0005-0000-0000-0000A6420000}"/>
    <cellStyle name="Normál 8 2 9 5 5" xfId="16444" xr:uid="{00000000-0005-0000-0000-0000A7420000}"/>
    <cellStyle name="Normál 8 2 9 6" xfId="16445" xr:uid="{00000000-0005-0000-0000-0000A8420000}"/>
    <cellStyle name="Normál 8 2 9 6 2" xfId="16446" xr:uid="{00000000-0005-0000-0000-0000A9420000}"/>
    <cellStyle name="Normál 8 2 9 6 2 2" xfId="16447" xr:uid="{00000000-0005-0000-0000-0000AA420000}"/>
    <cellStyle name="Normál 8 2 9 6 3" xfId="16448" xr:uid="{00000000-0005-0000-0000-0000AB420000}"/>
    <cellStyle name="Normál 8 2 9 6 4" xfId="16449" xr:uid="{00000000-0005-0000-0000-0000AC420000}"/>
    <cellStyle name="Normál 8 2 9 7" xfId="16450" xr:uid="{00000000-0005-0000-0000-0000AD420000}"/>
    <cellStyle name="Normál 8 2 9 7 2" xfId="16451" xr:uid="{00000000-0005-0000-0000-0000AE420000}"/>
    <cellStyle name="Normál 8 2 9 8" xfId="16452" xr:uid="{00000000-0005-0000-0000-0000AF420000}"/>
    <cellStyle name="Normál 8 3" xfId="334" xr:uid="{00000000-0005-0000-0000-0000B0420000}"/>
    <cellStyle name="Normál 8 3 2" xfId="16453" xr:uid="{00000000-0005-0000-0000-0000B1420000}"/>
    <cellStyle name="Normál 8 4" xfId="16454" xr:uid="{00000000-0005-0000-0000-0000B2420000}"/>
    <cellStyle name="Normál 8 4 10" xfId="16455" xr:uid="{00000000-0005-0000-0000-0000B3420000}"/>
    <cellStyle name="Normál 8 4 10 2" xfId="16456" xr:uid="{00000000-0005-0000-0000-0000B4420000}"/>
    <cellStyle name="Normál 8 4 10 2 2" xfId="16457" xr:uid="{00000000-0005-0000-0000-0000B5420000}"/>
    <cellStyle name="Normál 8 4 10 3" xfId="16458" xr:uid="{00000000-0005-0000-0000-0000B6420000}"/>
    <cellStyle name="Normál 8 4 10 3 2" xfId="16459" xr:uid="{00000000-0005-0000-0000-0000B7420000}"/>
    <cellStyle name="Normál 8 4 10 3 2 2" xfId="16460" xr:uid="{00000000-0005-0000-0000-0000B8420000}"/>
    <cellStyle name="Normál 8 4 10 3 3" xfId="16461" xr:uid="{00000000-0005-0000-0000-0000B9420000}"/>
    <cellStyle name="Normál 8 4 10 3 3 2" xfId="16462" xr:uid="{00000000-0005-0000-0000-0000BA420000}"/>
    <cellStyle name="Normál 8 4 10 3 3 2 2" xfId="16463" xr:uid="{00000000-0005-0000-0000-0000BB420000}"/>
    <cellStyle name="Normál 8 4 10 3 3 3" xfId="16464" xr:uid="{00000000-0005-0000-0000-0000BC420000}"/>
    <cellStyle name="Normál 8 4 10 3 3 4" xfId="16465" xr:uid="{00000000-0005-0000-0000-0000BD420000}"/>
    <cellStyle name="Normál 8 4 10 3 4" xfId="16466" xr:uid="{00000000-0005-0000-0000-0000BE420000}"/>
    <cellStyle name="Normál 8 4 10 3 4 2" xfId="16467" xr:uid="{00000000-0005-0000-0000-0000BF420000}"/>
    <cellStyle name="Normál 8 4 10 3 5" xfId="16468" xr:uid="{00000000-0005-0000-0000-0000C0420000}"/>
    <cellStyle name="Normál 8 4 10 4" xfId="16469" xr:uid="{00000000-0005-0000-0000-0000C1420000}"/>
    <cellStyle name="Normál 8 4 10 4 2" xfId="16470" xr:uid="{00000000-0005-0000-0000-0000C2420000}"/>
    <cellStyle name="Normál 8 4 10 4 2 2" xfId="16471" xr:uid="{00000000-0005-0000-0000-0000C3420000}"/>
    <cellStyle name="Normál 8 4 10 4 3" xfId="16472" xr:uid="{00000000-0005-0000-0000-0000C4420000}"/>
    <cellStyle name="Normál 8 4 10 4 4" xfId="16473" xr:uid="{00000000-0005-0000-0000-0000C5420000}"/>
    <cellStyle name="Normál 8 4 10 5" xfId="16474" xr:uid="{00000000-0005-0000-0000-0000C6420000}"/>
    <cellStyle name="Normál 8 4 10 5 2" xfId="16475" xr:uid="{00000000-0005-0000-0000-0000C7420000}"/>
    <cellStyle name="Normál 8 4 10 6" xfId="16476" xr:uid="{00000000-0005-0000-0000-0000C8420000}"/>
    <cellStyle name="Normál 8 4 11" xfId="16477" xr:uid="{00000000-0005-0000-0000-0000C9420000}"/>
    <cellStyle name="Normál 8 4 11 2" xfId="16478" xr:uid="{00000000-0005-0000-0000-0000CA420000}"/>
    <cellStyle name="Normál 8 4 11 2 2" xfId="16479" xr:uid="{00000000-0005-0000-0000-0000CB420000}"/>
    <cellStyle name="Normál 8 4 11 3" xfId="16480" xr:uid="{00000000-0005-0000-0000-0000CC420000}"/>
    <cellStyle name="Normál 8 4 11 3 2" xfId="16481" xr:uid="{00000000-0005-0000-0000-0000CD420000}"/>
    <cellStyle name="Normál 8 4 11 3 2 2" xfId="16482" xr:uid="{00000000-0005-0000-0000-0000CE420000}"/>
    <cellStyle name="Normál 8 4 11 3 3" xfId="16483" xr:uid="{00000000-0005-0000-0000-0000CF420000}"/>
    <cellStyle name="Normál 8 4 11 3 4" xfId="16484" xr:uid="{00000000-0005-0000-0000-0000D0420000}"/>
    <cellStyle name="Normál 8 4 11 4" xfId="16485" xr:uid="{00000000-0005-0000-0000-0000D1420000}"/>
    <cellStyle name="Normál 8 4 11 4 2" xfId="16486" xr:uid="{00000000-0005-0000-0000-0000D2420000}"/>
    <cellStyle name="Normál 8 4 11 5" xfId="16487" xr:uid="{00000000-0005-0000-0000-0000D3420000}"/>
    <cellStyle name="Normál 8 4 12" xfId="16488" xr:uid="{00000000-0005-0000-0000-0000D4420000}"/>
    <cellStyle name="Normál 8 4 12 2" xfId="16489" xr:uid="{00000000-0005-0000-0000-0000D5420000}"/>
    <cellStyle name="Normál 8 4 12 2 2" xfId="16490" xr:uid="{00000000-0005-0000-0000-0000D6420000}"/>
    <cellStyle name="Normál 8 4 12 3" xfId="16491" xr:uid="{00000000-0005-0000-0000-0000D7420000}"/>
    <cellStyle name="Normál 8 4 12 4" xfId="16492" xr:uid="{00000000-0005-0000-0000-0000D8420000}"/>
    <cellStyle name="Normál 8 4 13" xfId="16493" xr:uid="{00000000-0005-0000-0000-0000D9420000}"/>
    <cellStyle name="Normál 8 4 13 2" xfId="16494" xr:uid="{00000000-0005-0000-0000-0000DA420000}"/>
    <cellStyle name="Normál 8 4 14" xfId="16495" xr:uid="{00000000-0005-0000-0000-0000DB420000}"/>
    <cellStyle name="Normál 8 4 2" xfId="16496" xr:uid="{00000000-0005-0000-0000-0000DC420000}"/>
    <cellStyle name="Normál 8 4 2 10" xfId="16497" xr:uid="{00000000-0005-0000-0000-0000DD420000}"/>
    <cellStyle name="Normál 8 4 2 10 2" xfId="16498" xr:uid="{00000000-0005-0000-0000-0000DE420000}"/>
    <cellStyle name="Normál 8 4 2 10 2 2" xfId="16499" xr:uid="{00000000-0005-0000-0000-0000DF420000}"/>
    <cellStyle name="Normál 8 4 2 10 3" xfId="16500" xr:uid="{00000000-0005-0000-0000-0000E0420000}"/>
    <cellStyle name="Normál 8 4 2 10 3 2" xfId="16501" xr:uid="{00000000-0005-0000-0000-0000E1420000}"/>
    <cellStyle name="Normál 8 4 2 10 3 2 2" xfId="16502" xr:uid="{00000000-0005-0000-0000-0000E2420000}"/>
    <cellStyle name="Normál 8 4 2 10 3 3" xfId="16503" xr:uid="{00000000-0005-0000-0000-0000E3420000}"/>
    <cellStyle name="Normál 8 4 2 10 3 4" xfId="16504" xr:uid="{00000000-0005-0000-0000-0000E4420000}"/>
    <cellStyle name="Normál 8 4 2 10 4" xfId="16505" xr:uid="{00000000-0005-0000-0000-0000E5420000}"/>
    <cellStyle name="Normál 8 4 2 10 4 2" xfId="16506" xr:uid="{00000000-0005-0000-0000-0000E6420000}"/>
    <cellStyle name="Normál 8 4 2 10 5" xfId="16507" xr:uid="{00000000-0005-0000-0000-0000E7420000}"/>
    <cellStyle name="Normál 8 4 2 11" xfId="16508" xr:uid="{00000000-0005-0000-0000-0000E8420000}"/>
    <cellStyle name="Normál 8 4 2 11 2" xfId="16509" xr:uid="{00000000-0005-0000-0000-0000E9420000}"/>
    <cellStyle name="Normál 8 4 2 11 2 2" xfId="16510" xr:uid="{00000000-0005-0000-0000-0000EA420000}"/>
    <cellStyle name="Normál 8 4 2 11 3" xfId="16511" xr:uid="{00000000-0005-0000-0000-0000EB420000}"/>
    <cellStyle name="Normál 8 4 2 11 4" xfId="16512" xr:uid="{00000000-0005-0000-0000-0000EC420000}"/>
    <cellStyle name="Normál 8 4 2 12" xfId="16513" xr:uid="{00000000-0005-0000-0000-0000ED420000}"/>
    <cellStyle name="Normál 8 4 2 12 2" xfId="16514" xr:uid="{00000000-0005-0000-0000-0000EE420000}"/>
    <cellStyle name="Normál 8 4 2 13" xfId="16515" xr:uid="{00000000-0005-0000-0000-0000EF420000}"/>
    <cellStyle name="Normál 8 4 2 2" xfId="16516" xr:uid="{00000000-0005-0000-0000-0000F0420000}"/>
    <cellStyle name="Normál 8 4 2 2 2" xfId="16517" xr:uid="{00000000-0005-0000-0000-0000F1420000}"/>
    <cellStyle name="Normál 8 4 2 3" xfId="16518" xr:uid="{00000000-0005-0000-0000-0000F2420000}"/>
    <cellStyle name="Normál 8 4 2 3 2" xfId="16519" xr:uid="{00000000-0005-0000-0000-0000F3420000}"/>
    <cellStyle name="Normál 8 4 2 3 2 2" xfId="16520" xr:uid="{00000000-0005-0000-0000-0000F4420000}"/>
    <cellStyle name="Normál 8 4 2 3 2 2 2" xfId="16521" xr:uid="{00000000-0005-0000-0000-0000F5420000}"/>
    <cellStyle name="Normál 8 4 2 3 2 2 2 2" xfId="16522" xr:uid="{00000000-0005-0000-0000-0000F6420000}"/>
    <cellStyle name="Normál 8 4 2 3 2 2 2 2 2" xfId="16523" xr:uid="{00000000-0005-0000-0000-0000F7420000}"/>
    <cellStyle name="Normál 8 4 2 3 2 2 2 3" xfId="16524" xr:uid="{00000000-0005-0000-0000-0000F8420000}"/>
    <cellStyle name="Normál 8 4 2 3 2 2 2 3 2" xfId="16525" xr:uid="{00000000-0005-0000-0000-0000F9420000}"/>
    <cellStyle name="Normál 8 4 2 3 2 2 2 3 2 2" xfId="16526" xr:uid="{00000000-0005-0000-0000-0000FA420000}"/>
    <cellStyle name="Normál 8 4 2 3 2 2 2 3 3" xfId="16527" xr:uid="{00000000-0005-0000-0000-0000FB420000}"/>
    <cellStyle name="Normál 8 4 2 3 2 2 2 3 3 2" xfId="16528" xr:uid="{00000000-0005-0000-0000-0000FC420000}"/>
    <cellStyle name="Normál 8 4 2 3 2 2 2 3 3 2 2" xfId="16529" xr:uid="{00000000-0005-0000-0000-0000FD420000}"/>
    <cellStyle name="Normál 8 4 2 3 2 2 2 3 3 3" xfId="16530" xr:uid="{00000000-0005-0000-0000-0000FE420000}"/>
    <cellStyle name="Normál 8 4 2 3 2 2 2 3 3 4" xfId="16531" xr:uid="{00000000-0005-0000-0000-0000FF420000}"/>
    <cellStyle name="Normál 8 4 2 3 2 2 2 3 4" xfId="16532" xr:uid="{00000000-0005-0000-0000-000000430000}"/>
    <cellStyle name="Normál 8 4 2 3 2 2 2 3 4 2" xfId="16533" xr:uid="{00000000-0005-0000-0000-000001430000}"/>
    <cellStyle name="Normál 8 4 2 3 2 2 2 3 5" xfId="16534" xr:uid="{00000000-0005-0000-0000-000002430000}"/>
    <cellStyle name="Normál 8 4 2 3 2 2 2 4" xfId="16535" xr:uid="{00000000-0005-0000-0000-000003430000}"/>
    <cellStyle name="Normál 8 4 2 3 2 2 2 4 2" xfId="16536" xr:uid="{00000000-0005-0000-0000-000004430000}"/>
    <cellStyle name="Normál 8 4 2 3 2 2 2 4 2 2" xfId="16537" xr:uid="{00000000-0005-0000-0000-000005430000}"/>
    <cellStyle name="Normál 8 4 2 3 2 2 2 4 3" xfId="16538" xr:uid="{00000000-0005-0000-0000-000006430000}"/>
    <cellStyle name="Normál 8 4 2 3 2 2 2 4 4" xfId="16539" xr:uid="{00000000-0005-0000-0000-000007430000}"/>
    <cellStyle name="Normál 8 4 2 3 2 2 2 5" xfId="16540" xr:uid="{00000000-0005-0000-0000-000008430000}"/>
    <cellStyle name="Normál 8 4 2 3 2 2 2 5 2" xfId="16541" xr:uid="{00000000-0005-0000-0000-000009430000}"/>
    <cellStyle name="Normál 8 4 2 3 2 2 2 6" xfId="16542" xr:uid="{00000000-0005-0000-0000-00000A430000}"/>
    <cellStyle name="Normál 8 4 2 3 2 2 3" xfId="16543" xr:uid="{00000000-0005-0000-0000-00000B430000}"/>
    <cellStyle name="Normál 8 4 2 3 2 2 3 2" xfId="16544" xr:uid="{00000000-0005-0000-0000-00000C430000}"/>
    <cellStyle name="Normál 8 4 2 3 2 2 4" xfId="16545" xr:uid="{00000000-0005-0000-0000-00000D430000}"/>
    <cellStyle name="Normál 8 4 2 3 2 2 4 2" xfId="16546" xr:uid="{00000000-0005-0000-0000-00000E430000}"/>
    <cellStyle name="Normál 8 4 2 3 2 2 4 2 2" xfId="16547" xr:uid="{00000000-0005-0000-0000-00000F430000}"/>
    <cellStyle name="Normál 8 4 2 3 2 2 4 3" xfId="16548" xr:uid="{00000000-0005-0000-0000-000010430000}"/>
    <cellStyle name="Normál 8 4 2 3 2 2 4 3 2" xfId="16549" xr:uid="{00000000-0005-0000-0000-000011430000}"/>
    <cellStyle name="Normál 8 4 2 3 2 2 4 3 2 2" xfId="16550" xr:uid="{00000000-0005-0000-0000-000012430000}"/>
    <cellStyle name="Normál 8 4 2 3 2 2 4 3 3" xfId="16551" xr:uid="{00000000-0005-0000-0000-000013430000}"/>
    <cellStyle name="Normál 8 4 2 3 2 2 4 3 4" xfId="16552" xr:uid="{00000000-0005-0000-0000-000014430000}"/>
    <cellStyle name="Normál 8 4 2 3 2 2 4 4" xfId="16553" xr:uid="{00000000-0005-0000-0000-000015430000}"/>
    <cellStyle name="Normál 8 4 2 3 2 2 4 4 2" xfId="16554" xr:uid="{00000000-0005-0000-0000-000016430000}"/>
    <cellStyle name="Normál 8 4 2 3 2 2 4 5" xfId="16555" xr:uid="{00000000-0005-0000-0000-000017430000}"/>
    <cellStyle name="Normál 8 4 2 3 2 2 5" xfId="16556" xr:uid="{00000000-0005-0000-0000-000018430000}"/>
    <cellStyle name="Normál 8 4 2 3 2 2 5 2" xfId="16557" xr:uid="{00000000-0005-0000-0000-000019430000}"/>
    <cellStyle name="Normál 8 4 2 3 2 2 5 2 2" xfId="16558" xr:uid="{00000000-0005-0000-0000-00001A430000}"/>
    <cellStyle name="Normál 8 4 2 3 2 2 5 3" xfId="16559" xr:uid="{00000000-0005-0000-0000-00001B430000}"/>
    <cellStyle name="Normál 8 4 2 3 2 2 5 4" xfId="16560" xr:uid="{00000000-0005-0000-0000-00001C430000}"/>
    <cellStyle name="Normál 8 4 2 3 2 2 6" xfId="16561" xr:uid="{00000000-0005-0000-0000-00001D430000}"/>
    <cellStyle name="Normál 8 4 2 3 2 2 6 2" xfId="16562" xr:uid="{00000000-0005-0000-0000-00001E430000}"/>
    <cellStyle name="Normál 8 4 2 3 2 2 7" xfId="16563" xr:uid="{00000000-0005-0000-0000-00001F430000}"/>
    <cellStyle name="Normál 8 4 2 3 2 3" xfId="16564" xr:uid="{00000000-0005-0000-0000-000020430000}"/>
    <cellStyle name="Normál 8 4 2 3 2 3 2" xfId="16565" xr:uid="{00000000-0005-0000-0000-000021430000}"/>
    <cellStyle name="Normál 8 4 2 3 2 3 2 2" xfId="16566" xr:uid="{00000000-0005-0000-0000-000022430000}"/>
    <cellStyle name="Normál 8 4 2 3 2 3 3" xfId="16567" xr:uid="{00000000-0005-0000-0000-000023430000}"/>
    <cellStyle name="Normál 8 4 2 3 2 3 3 2" xfId="16568" xr:uid="{00000000-0005-0000-0000-000024430000}"/>
    <cellStyle name="Normál 8 4 2 3 2 3 3 2 2" xfId="16569" xr:uid="{00000000-0005-0000-0000-000025430000}"/>
    <cellStyle name="Normál 8 4 2 3 2 3 3 3" xfId="16570" xr:uid="{00000000-0005-0000-0000-000026430000}"/>
    <cellStyle name="Normál 8 4 2 3 2 3 3 3 2" xfId="16571" xr:uid="{00000000-0005-0000-0000-000027430000}"/>
    <cellStyle name="Normál 8 4 2 3 2 3 3 3 2 2" xfId="16572" xr:uid="{00000000-0005-0000-0000-000028430000}"/>
    <cellStyle name="Normál 8 4 2 3 2 3 3 3 3" xfId="16573" xr:uid="{00000000-0005-0000-0000-000029430000}"/>
    <cellStyle name="Normál 8 4 2 3 2 3 3 3 4" xfId="16574" xr:uid="{00000000-0005-0000-0000-00002A430000}"/>
    <cellStyle name="Normál 8 4 2 3 2 3 3 4" xfId="16575" xr:uid="{00000000-0005-0000-0000-00002B430000}"/>
    <cellStyle name="Normál 8 4 2 3 2 3 3 4 2" xfId="16576" xr:uid="{00000000-0005-0000-0000-00002C430000}"/>
    <cellStyle name="Normál 8 4 2 3 2 3 3 5" xfId="16577" xr:uid="{00000000-0005-0000-0000-00002D430000}"/>
    <cellStyle name="Normál 8 4 2 3 2 3 4" xfId="16578" xr:uid="{00000000-0005-0000-0000-00002E430000}"/>
    <cellStyle name="Normál 8 4 2 3 2 3 4 2" xfId="16579" xr:uid="{00000000-0005-0000-0000-00002F430000}"/>
    <cellStyle name="Normál 8 4 2 3 2 3 4 2 2" xfId="16580" xr:uid="{00000000-0005-0000-0000-000030430000}"/>
    <cellStyle name="Normál 8 4 2 3 2 3 4 3" xfId="16581" xr:uid="{00000000-0005-0000-0000-000031430000}"/>
    <cellStyle name="Normál 8 4 2 3 2 3 4 4" xfId="16582" xr:uid="{00000000-0005-0000-0000-000032430000}"/>
    <cellStyle name="Normál 8 4 2 3 2 3 5" xfId="16583" xr:uid="{00000000-0005-0000-0000-000033430000}"/>
    <cellStyle name="Normál 8 4 2 3 2 3 5 2" xfId="16584" xr:uid="{00000000-0005-0000-0000-000034430000}"/>
    <cellStyle name="Normál 8 4 2 3 2 3 6" xfId="16585" xr:uid="{00000000-0005-0000-0000-000035430000}"/>
    <cellStyle name="Normál 8 4 2 3 2 4" xfId="16586" xr:uid="{00000000-0005-0000-0000-000036430000}"/>
    <cellStyle name="Normál 8 4 2 3 2 4 2" xfId="16587" xr:uid="{00000000-0005-0000-0000-000037430000}"/>
    <cellStyle name="Normál 8 4 2 3 2 5" xfId="16588" xr:uid="{00000000-0005-0000-0000-000038430000}"/>
    <cellStyle name="Normál 8 4 2 3 2 5 2" xfId="16589" xr:uid="{00000000-0005-0000-0000-000039430000}"/>
    <cellStyle name="Normál 8 4 2 3 2 5 2 2" xfId="16590" xr:uid="{00000000-0005-0000-0000-00003A430000}"/>
    <cellStyle name="Normál 8 4 2 3 2 5 3" xfId="16591" xr:uid="{00000000-0005-0000-0000-00003B430000}"/>
    <cellStyle name="Normál 8 4 2 3 2 5 3 2" xfId="16592" xr:uid="{00000000-0005-0000-0000-00003C430000}"/>
    <cellStyle name="Normál 8 4 2 3 2 5 3 2 2" xfId="16593" xr:uid="{00000000-0005-0000-0000-00003D430000}"/>
    <cellStyle name="Normál 8 4 2 3 2 5 3 3" xfId="16594" xr:uid="{00000000-0005-0000-0000-00003E430000}"/>
    <cellStyle name="Normál 8 4 2 3 2 5 3 4" xfId="16595" xr:uid="{00000000-0005-0000-0000-00003F430000}"/>
    <cellStyle name="Normál 8 4 2 3 2 5 4" xfId="16596" xr:uid="{00000000-0005-0000-0000-000040430000}"/>
    <cellStyle name="Normál 8 4 2 3 2 5 4 2" xfId="16597" xr:uid="{00000000-0005-0000-0000-000041430000}"/>
    <cellStyle name="Normál 8 4 2 3 2 5 5" xfId="16598" xr:uid="{00000000-0005-0000-0000-000042430000}"/>
    <cellStyle name="Normál 8 4 2 3 2 6" xfId="16599" xr:uid="{00000000-0005-0000-0000-000043430000}"/>
    <cellStyle name="Normál 8 4 2 3 2 6 2" xfId="16600" xr:uid="{00000000-0005-0000-0000-000044430000}"/>
    <cellStyle name="Normál 8 4 2 3 2 6 2 2" xfId="16601" xr:uid="{00000000-0005-0000-0000-000045430000}"/>
    <cellStyle name="Normál 8 4 2 3 2 6 3" xfId="16602" xr:uid="{00000000-0005-0000-0000-000046430000}"/>
    <cellStyle name="Normál 8 4 2 3 2 6 4" xfId="16603" xr:uid="{00000000-0005-0000-0000-000047430000}"/>
    <cellStyle name="Normál 8 4 2 3 2 7" xfId="16604" xr:uid="{00000000-0005-0000-0000-000048430000}"/>
    <cellStyle name="Normál 8 4 2 3 2 7 2" xfId="16605" xr:uid="{00000000-0005-0000-0000-000049430000}"/>
    <cellStyle name="Normál 8 4 2 3 2 8" xfId="16606" xr:uid="{00000000-0005-0000-0000-00004A430000}"/>
    <cellStyle name="Normál 8 4 2 3 3" xfId="16607" xr:uid="{00000000-0005-0000-0000-00004B430000}"/>
    <cellStyle name="Normál 8 4 2 3 3 2" xfId="16608" xr:uid="{00000000-0005-0000-0000-00004C430000}"/>
    <cellStyle name="Normál 8 4 2 3 3 2 2" xfId="16609" xr:uid="{00000000-0005-0000-0000-00004D430000}"/>
    <cellStyle name="Normál 8 4 2 3 3 2 2 2" xfId="16610" xr:uid="{00000000-0005-0000-0000-00004E430000}"/>
    <cellStyle name="Normál 8 4 2 3 3 2 3" xfId="16611" xr:uid="{00000000-0005-0000-0000-00004F430000}"/>
    <cellStyle name="Normál 8 4 2 3 3 2 3 2" xfId="16612" xr:uid="{00000000-0005-0000-0000-000050430000}"/>
    <cellStyle name="Normál 8 4 2 3 3 2 3 2 2" xfId="16613" xr:uid="{00000000-0005-0000-0000-000051430000}"/>
    <cellStyle name="Normál 8 4 2 3 3 2 3 3" xfId="16614" xr:uid="{00000000-0005-0000-0000-000052430000}"/>
    <cellStyle name="Normál 8 4 2 3 3 2 3 3 2" xfId="16615" xr:uid="{00000000-0005-0000-0000-000053430000}"/>
    <cellStyle name="Normál 8 4 2 3 3 2 3 3 2 2" xfId="16616" xr:uid="{00000000-0005-0000-0000-000054430000}"/>
    <cellStyle name="Normál 8 4 2 3 3 2 3 3 3" xfId="16617" xr:uid="{00000000-0005-0000-0000-000055430000}"/>
    <cellStyle name="Normál 8 4 2 3 3 2 3 3 4" xfId="16618" xr:uid="{00000000-0005-0000-0000-000056430000}"/>
    <cellStyle name="Normál 8 4 2 3 3 2 3 4" xfId="16619" xr:uid="{00000000-0005-0000-0000-000057430000}"/>
    <cellStyle name="Normál 8 4 2 3 3 2 3 4 2" xfId="16620" xr:uid="{00000000-0005-0000-0000-000058430000}"/>
    <cellStyle name="Normál 8 4 2 3 3 2 3 5" xfId="16621" xr:uid="{00000000-0005-0000-0000-000059430000}"/>
    <cellStyle name="Normál 8 4 2 3 3 2 4" xfId="16622" xr:uid="{00000000-0005-0000-0000-00005A430000}"/>
    <cellStyle name="Normál 8 4 2 3 3 2 4 2" xfId="16623" xr:uid="{00000000-0005-0000-0000-00005B430000}"/>
    <cellStyle name="Normál 8 4 2 3 3 2 4 2 2" xfId="16624" xr:uid="{00000000-0005-0000-0000-00005C430000}"/>
    <cellStyle name="Normál 8 4 2 3 3 2 4 3" xfId="16625" xr:uid="{00000000-0005-0000-0000-00005D430000}"/>
    <cellStyle name="Normál 8 4 2 3 3 2 4 4" xfId="16626" xr:uid="{00000000-0005-0000-0000-00005E430000}"/>
    <cellStyle name="Normál 8 4 2 3 3 2 5" xfId="16627" xr:uid="{00000000-0005-0000-0000-00005F430000}"/>
    <cellStyle name="Normál 8 4 2 3 3 2 5 2" xfId="16628" xr:uid="{00000000-0005-0000-0000-000060430000}"/>
    <cellStyle name="Normál 8 4 2 3 3 2 6" xfId="16629" xr:uid="{00000000-0005-0000-0000-000061430000}"/>
    <cellStyle name="Normál 8 4 2 3 3 3" xfId="16630" xr:uid="{00000000-0005-0000-0000-000062430000}"/>
    <cellStyle name="Normál 8 4 2 3 3 3 2" xfId="16631" xr:uid="{00000000-0005-0000-0000-000063430000}"/>
    <cellStyle name="Normál 8 4 2 3 3 4" xfId="16632" xr:uid="{00000000-0005-0000-0000-000064430000}"/>
    <cellStyle name="Normál 8 4 2 3 3 4 2" xfId="16633" xr:uid="{00000000-0005-0000-0000-000065430000}"/>
    <cellStyle name="Normál 8 4 2 3 3 4 2 2" xfId="16634" xr:uid="{00000000-0005-0000-0000-000066430000}"/>
    <cellStyle name="Normál 8 4 2 3 3 4 3" xfId="16635" xr:uid="{00000000-0005-0000-0000-000067430000}"/>
    <cellStyle name="Normál 8 4 2 3 3 4 3 2" xfId="16636" xr:uid="{00000000-0005-0000-0000-000068430000}"/>
    <cellStyle name="Normál 8 4 2 3 3 4 3 2 2" xfId="16637" xr:uid="{00000000-0005-0000-0000-000069430000}"/>
    <cellStyle name="Normál 8 4 2 3 3 4 3 3" xfId="16638" xr:uid="{00000000-0005-0000-0000-00006A430000}"/>
    <cellStyle name="Normál 8 4 2 3 3 4 3 4" xfId="16639" xr:uid="{00000000-0005-0000-0000-00006B430000}"/>
    <cellStyle name="Normál 8 4 2 3 3 4 4" xfId="16640" xr:uid="{00000000-0005-0000-0000-00006C430000}"/>
    <cellStyle name="Normál 8 4 2 3 3 4 4 2" xfId="16641" xr:uid="{00000000-0005-0000-0000-00006D430000}"/>
    <cellStyle name="Normál 8 4 2 3 3 4 5" xfId="16642" xr:uid="{00000000-0005-0000-0000-00006E430000}"/>
    <cellStyle name="Normál 8 4 2 3 3 5" xfId="16643" xr:uid="{00000000-0005-0000-0000-00006F430000}"/>
    <cellStyle name="Normál 8 4 2 3 3 5 2" xfId="16644" xr:uid="{00000000-0005-0000-0000-000070430000}"/>
    <cellStyle name="Normál 8 4 2 3 3 5 2 2" xfId="16645" xr:uid="{00000000-0005-0000-0000-000071430000}"/>
    <cellStyle name="Normál 8 4 2 3 3 5 3" xfId="16646" xr:uid="{00000000-0005-0000-0000-000072430000}"/>
    <cellStyle name="Normál 8 4 2 3 3 5 4" xfId="16647" xr:uid="{00000000-0005-0000-0000-000073430000}"/>
    <cellStyle name="Normál 8 4 2 3 3 6" xfId="16648" xr:uid="{00000000-0005-0000-0000-000074430000}"/>
    <cellStyle name="Normál 8 4 2 3 3 6 2" xfId="16649" xr:uid="{00000000-0005-0000-0000-000075430000}"/>
    <cellStyle name="Normál 8 4 2 3 3 7" xfId="16650" xr:uid="{00000000-0005-0000-0000-000076430000}"/>
    <cellStyle name="Normál 8 4 2 3 4" xfId="16651" xr:uid="{00000000-0005-0000-0000-000077430000}"/>
    <cellStyle name="Normál 8 4 2 3 4 2" xfId="16652" xr:uid="{00000000-0005-0000-0000-000078430000}"/>
    <cellStyle name="Normál 8 4 2 3 4 2 2" xfId="16653" xr:uid="{00000000-0005-0000-0000-000079430000}"/>
    <cellStyle name="Normál 8 4 2 3 4 3" xfId="16654" xr:uid="{00000000-0005-0000-0000-00007A430000}"/>
    <cellStyle name="Normál 8 4 2 3 4 3 2" xfId="16655" xr:uid="{00000000-0005-0000-0000-00007B430000}"/>
    <cellStyle name="Normál 8 4 2 3 4 3 2 2" xfId="16656" xr:uid="{00000000-0005-0000-0000-00007C430000}"/>
    <cellStyle name="Normál 8 4 2 3 4 3 3" xfId="16657" xr:uid="{00000000-0005-0000-0000-00007D430000}"/>
    <cellStyle name="Normál 8 4 2 3 4 3 3 2" xfId="16658" xr:uid="{00000000-0005-0000-0000-00007E430000}"/>
    <cellStyle name="Normál 8 4 2 3 4 3 3 2 2" xfId="16659" xr:uid="{00000000-0005-0000-0000-00007F430000}"/>
    <cellStyle name="Normál 8 4 2 3 4 3 3 3" xfId="16660" xr:uid="{00000000-0005-0000-0000-000080430000}"/>
    <cellStyle name="Normál 8 4 2 3 4 3 3 4" xfId="16661" xr:uid="{00000000-0005-0000-0000-000081430000}"/>
    <cellStyle name="Normál 8 4 2 3 4 3 4" xfId="16662" xr:uid="{00000000-0005-0000-0000-000082430000}"/>
    <cellStyle name="Normál 8 4 2 3 4 3 4 2" xfId="16663" xr:uid="{00000000-0005-0000-0000-000083430000}"/>
    <cellStyle name="Normál 8 4 2 3 4 3 5" xfId="16664" xr:uid="{00000000-0005-0000-0000-000084430000}"/>
    <cellStyle name="Normál 8 4 2 3 4 4" xfId="16665" xr:uid="{00000000-0005-0000-0000-000085430000}"/>
    <cellStyle name="Normál 8 4 2 3 4 4 2" xfId="16666" xr:uid="{00000000-0005-0000-0000-000086430000}"/>
    <cellStyle name="Normál 8 4 2 3 4 4 2 2" xfId="16667" xr:uid="{00000000-0005-0000-0000-000087430000}"/>
    <cellStyle name="Normál 8 4 2 3 4 4 3" xfId="16668" xr:uid="{00000000-0005-0000-0000-000088430000}"/>
    <cellStyle name="Normál 8 4 2 3 4 4 4" xfId="16669" xr:uid="{00000000-0005-0000-0000-000089430000}"/>
    <cellStyle name="Normál 8 4 2 3 4 5" xfId="16670" xr:uid="{00000000-0005-0000-0000-00008A430000}"/>
    <cellStyle name="Normál 8 4 2 3 4 5 2" xfId="16671" xr:uid="{00000000-0005-0000-0000-00008B430000}"/>
    <cellStyle name="Normál 8 4 2 3 4 6" xfId="16672" xr:uid="{00000000-0005-0000-0000-00008C430000}"/>
    <cellStyle name="Normál 8 4 2 3 5" xfId="16673" xr:uid="{00000000-0005-0000-0000-00008D430000}"/>
    <cellStyle name="Normál 8 4 2 3 5 2" xfId="16674" xr:uid="{00000000-0005-0000-0000-00008E430000}"/>
    <cellStyle name="Normál 8 4 2 3 6" xfId="16675" xr:uid="{00000000-0005-0000-0000-00008F430000}"/>
    <cellStyle name="Normál 8 4 2 3 6 2" xfId="16676" xr:uid="{00000000-0005-0000-0000-000090430000}"/>
    <cellStyle name="Normál 8 4 2 3 6 2 2" xfId="16677" xr:uid="{00000000-0005-0000-0000-000091430000}"/>
    <cellStyle name="Normál 8 4 2 3 6 3" xfId="16678" xr:uid="{00000000-0005-0000-0000-000092430000}"/>
    <cellStyle name="Normál 8 4 2 3 6 3 2" xfId="16679" xr:uid="{00000000-0005-0000-0000-000093430000}"/>
    <cellStyle name="Normál 8 4 2 3 6 3 2 2" xfId="16680" xr:uid="{00000000-0005-0000-0000-000094430000}"/>
    <cellStyle name="Normál 8 4 2 3 6 3 3" xfId="16681" xr:uid="{00000000-0005-0000-0000-000095430000}"/>
    <cellStyle name="Normál 8 4 2 3 6 3 4" xfId="16682" xr:uid="{00000000-0005-0000-0000-000096430000}"/>
    <cellStyle name="Normál 8 4 2 3 6 4" xfId="16683" xr:uid="{00000000-0005-0000-0000-000097430000}"/>
    <cellStyle name="Normál 8 4 2 3 6 4 2" xfId="16684" xr:uid="{00000000-0005-0000-0000-000098430000}"/>
    <cellStyle name="Normál 8 4 2 3 6 5" xfId="16685" xr:uid="{00000000-0005-0000-0000-000099430000}"/>
    <cellStyle name="Normál 8 4 2 3 7" xfId="16686" xr:uid="{00000000-0005-0000-0000-00009A430000}"/>
    <cellStyle name="Normál 8 4 2 3 7 2" xfId="16687" xr:uid="{00000000-0005-0000-0000-00009B430000}"/>
    <cellStyle name="Normál 8 4 2 3 7 2 2" xfId="16688" xr:uid="{00000000-0005-0000-0000-00009C430000}"/>
    <cellStyle name="Normál 8 4 2 3 7 3" xfId="16689" xr:uid="{00000000-0005-0000-0000-00009D430000}"/>
    <cellStyle name="Normál 8 4 2 3 7 4" xfId="16690" xr:uid="{00000000-0005-0000-0000-00009E430000}"/>
    <cellStyle name="Normál 8 4 2 3 8" xfId="16691" xr:uid="{00000000-0005-0000-0000-00009F430000}"/>
    <cellStyle name="Normál 8 4 2 3 8 2" xfId="16692" xr:uid="{00000000-0005-0000-0000-0000A0430000}"/>
    <cellStyle name="Normál 8 4 2 3 9" xfId="16693" xr:uid="{00000000-0005-0000-0000-0000A1430000}"/>
    <cellStyle name="Normál 8 4 2 4" xfId="16694" xr:uid="{00000000-0005-0000-0000-0000A2430000}"/>
    <cellStyle name="Normál 8 4 2 4 2" xfId="16695" xr:uid="{00000000-0005-0000-0000-0000A3430000}"/>
    <cellStyle name="Normál 8 4 2 4 2 2" xfId="16696" xr:uid="{00000000-0005-0000-0000-0000A4430000}"/>
    <cellStyle name="Normál 8 4 2 4 2 2 2" xfId="16697" xr:uid="{00000000-0005-0000-0000-0000A5430000}"/>
    <cellStyle name="Normál 8 4 2 4 2 2 2 2" xfId="16698" xr:uid="{00000000-0005-0000-0000-0000A6430000}"/>
    <cellStyle name="Normál 8 4 2 4 2 2 2 2 2" xfId="16699" xr:uid="{00000000-0005-0000-0000-0000A7430000}"/>
    <cellStyle name="Normál 8 4 2 4 2 2 2 3" xfId="16700" xr:uid="{00000000-0005-0000-0000-0000A8430000}"/>
    <cellStyle name="Normál 8 4 2 4 2 2 2 3 2" xfId="16701" xr:uid="{00000000-0005-0000-0000-0000A9430000}"/>
    <cellStyle name="Normál 8 4 2 4 2 2 2 3 2 2" xfId="16702" xr:uid="{00000000-0005-0000-0000-0000AA430000}"/>
    <cellStyle name="Normál 8 4 2 4 2 2 2 3 3" xfId="16703" xr:uid="{00000000-0005-0000-0000-0000AB430000}"/>
    <cellStyle name="Normál 8 4 2 4 2 2 2 3 3 2" xfId="16704" xr:uid="{00000000-0005-0000-0000-0000AC430000}"/>
    <cellStyle name="Normál 8 4 2 4 2 2 2 3 3 2 2" xfId="16705" xr:uid="{00000000-0005-0000-0000-0000AD430000}"/>
    <cellStyle name="Normál 8 4 2 4 2 2 2 3 3 3" xfId="16706" xr:uid="{00000000-0005-0000-0000-0000AE430000}"/>
    <cellStyle name="Normál 8 4 2 4 2 2 2 3 3 4" xfId="16707" xr:uid="{00000000-0005-0000-0000-0000AF430000}"/>
    <cellStyle name="Normál 8 4 2 4 2 2 2 3 4" xfId="16708" xr:uid="{00000000-0005-0000-0000-0000B0430000}"/>
    <cellStyle name="Normál 8 4 2 4 2 2 2 3 4 2" xfId="16709" xr:uid="{00000000-0005-0000-0000-0000B1430000}"/>
    <cellStyle name="Normál 8 4 2 4 2 2 2 3 5" xfId="16710" xr:uid="{00000000-0005-0000-0000-0000B2430000}"/>
    <cellStyle name="Normál 8 4 2 4 2 2 2 4" xfId="16711" xr:uid="{00000000-0005-0000-0000-0000B3430000}"/>
    <cellStyle name="Normál 8 4 2 4 2 2 2 4 2" xfId="16712" xr:uid="{00000000-0005-0000-0000-0000B4430000}"/>
    <cellStyle name="Normál 8 4 2 4 2 2 2 4 2 2" xfId="16713" xr:uid="{00000000-0005-0000-0000-0000B5430000}"/>
    <cellStyle name="Normál 8 4 2 4 2 2 2 4 3" xfId="16714" xr:uid="{00000000-0005-0000-0000-0000B6430000}"/>
    <cellStyle name="Normál 8 4 2 4 2 2 2 4 4" xfId="16715" xr:uid="{00000000-0005-0000-0000-0000B7430000}"/>
    <cellStyle name="Normál 8 4 2 4 2 2 2 5" xfId="16716" xr:uid="{00000000-0005-0000-0000-0000B8430000}"/>
    <cellStyle name="Normál 8 4 2 4 2 2 2 5 2" xfId="16717" xr:uid="{00000000-0005-0000-0000-0000B9430000}"/>
    <cellStyle name="Normál 8 4 2 4 2 2 2 6" xfId="16718" xr:uid="{00000000-0005-0000-0000-0000BA430000}"/>
    <cellStyle name="Normál 8 4 2 4 2 2 3" xfId="16719" xr:uid="{00000000-0005-0000-0000-0000BB430000}"/>
    <cellStyle name="Normál 8 4 2 4 2 2 3 2" xfId="16720" xr:uid="{00000000-0005-0000-0000-0000BC430000}"/>
    <cellStyle name="Normál 8 4 2 4 2 2 4" xfId="16721" xr:uid="{00000000-0005-0000-0000-0000BD430000}"/>
    <cellStyle name="Normál 8 4 2 4 2 2 4 2" xfId="16722" xr:uid="{00000000-0005-0000-0000-0000BE430000}"/>
    <cellStyle name="Normál 8 4 2 4 2 2 4 2 2" xfId="16723" xr:uid="{00000000-0005-0000-0000-0000BF430000}"/>
    <cellStyle name="Normál 8 4 2 4 2 2 4 3" xfId="16724" xr:uid="{00000000-0005-0000-0000-0000C0430000}"/>
    <cellStyle name="Normál 8 4 2 4 2 2 4 3 2" xfId="16725" xr:uid="{00000000-0005-0000-0000-0000C1430000}"/>
    <cellStyle name="Normál 8 4 2 4 2 2 4 3 2 2" xfId="16726" xr:uid="{00000000-0005-0000-0000-0000C2430000}"/>
    <cellStyle name="Normál 8 4 2 4 2 2 4 3 3" xfId="16727" xr:uid="{00000000-0005-0000-0000-0000C3430000}"/>
    <cellStyle name="Normál 8 4 2 4 2 2 4 3 4" xfId="16728" xr:uid="{00000000-0005-0000-0000-0000C4430000}"/>
    <cellStyle name="Normál 8 4 2 4 2 2 4 4" xfId="16729" xr:uid="{00000000-0005-0000-0000-0000C5430000}"/>
    <cellStyle name="Normál 8 4 2 4 2 2 4 4 2" xfId="16730" xr:uid="{00000000-0005-0000-0000-0000C6430000}"/>
    <cellStyle name="Normál 8 4 2 4 2 2 4 5" xfId="16731" xr:uid="{00000000-0005-0000-0000-0000C7430000}"/>
    <cellStyle name="Normál 8 4 2 4 2 2 5" xfId="16732" xr:uid="{00000000-0005-0000-0000-0000C8430000}"/>
    <cellStyle name="Normál 8 4 2 4 2 2 5 2" xfId="16733" xr:uid="{00000000-0005-0000-0000-0000C9430000}"/>
    <cellStyle name="Normál 8 4 2 4 2 2 5 2 2" xfId="16734" xr:uid="{00000000-0005-0000-0000-0000CA430000}"/>
    <cellStyle name="Normál 8 4 2 4 2 2 5 3" xfId="16735" xr:uid="{00000000-0005-0000-0000-0000CB430000}"/>
    <cellStyle name="Normál 8 4 2 4 2 2 5 4" xfId="16736" xr:uid="{00000000-0005-0000-0000-0000CC430000}"/>
    <cellStyle name="Normál 8 4 2 4 2 2 6" xfId="16737" xr:uid="{00000000-0005-0000-0000-0000CD430000}"/>
    <cellStyle name="Normál 8 4 2 4 2 2 6 2" xfId="16738" xr:uid="{00000000-0005-0000-0000-0000CE430000}"/>
    <cellStyle name="Normál 8 4 2 4 2 2 7" xfId="16739" xr:uid="{00000000-0005-0000-0000-0000CF430000}"/>
    <cellStyle name="Normál 8 4 2 4 2 3" xfId="16740" xr:uid="{00000000-0005-0000-0000-0000D0430000}"/>
    <cellStyle name="Normál 8 4 2 4 2 3 2" xfId="16741" xr:uid="{00000000-0005-0000-0000-0000D1430000}"/>
    <cellStyle name="Normál 8 4 2 4 2 3 2 2" xfId="16742" xr:uid="{00000000-0005-0000-0000-0000D2430000}"/>
    <cellStyle name="Normál 8 4 2 4 2 3 3" xfId="16743" xr:uid="{00000000-0005-0000-0000-0000D3430000}"/>
    <cellStyle name="Normál 8 4 2 4 2 3 3 2" xfId="16744" xr:uid="{00000000-0005-0000-0000-0000D4430000}"/>
    <cellStyle name="Normál 8 4 2 4 2 3 3 2 2" xfId="16745" xr:uid="{00000000-0005-0000-0000-0000D5430000}"/>
    <cellStyle name="Normál 8 4 2 4 2 3 3 3" xfId="16746" xr:uid="{00000000-0005-0000-0000-0000D6430000}"/>
    <cellStyle name="Normál 8 4 2 4 2 3 3 3 2" xfId="16747" xr:uid="{00000000-0005-0000-0000-0000D7430000}"/>
    <cellStyle name="Normál 8 4 2 4 2 3 3 3 2 2" xfId="16748" xr:uid="{00000000-0005-0000-0000-0000D8430000}"/>
    <cellStyle name="Normál 8 4 2 4 2 3 3 3 3" xfId="16749" xr:uid="{00000000-0005-0000-0000-0000D9430000}"/>
    <cellStyle name="Normál 8 4 2 4 2 3 3 3 4" xfId="16750" xr:uid="{00000000-0005-0000-0000-0000DA430000}"/>
    <cellStyle name="Normál 8 4 2 4 2 3 3 4" xfId="16751" xr:uid="{00000000-0005-0000-0000-0000DB430000}"/>
    <cellStyle name="Normál 8 4 2 4 2 3 3 4 2" xfId="16752" xr:uid="{00000000-0005-0000-0000-0000DC430000}"/>
    <cellStyle name="Normál 8 4 2 4 2 3 3 5" xfId="16753" xr:uid="{00000000-0005-0000-0000-0000DD430000}"/>
    <cellStyle name="Normál 8 4 2 4 2 3 4" xfId="16754" xr:uid="{00000000-0005-0000-0000-0000DE430000}"/>
    <cellStyle name="Normál 8 4 2 4 2 3 4 2" xfId="16755" xr:uid="{00000000-0005-0000-0000-0000DF430000}"/>
    <cellStyle name="Normál 8 4 2 4 2 3 4 2 2" xfId="16756" xr:uid="{00000000-0005-0000-0000-0000E0430000}"/>
    <cellStyle name="Normál 8 4 2 4 2 3 4 3" xfId="16757" xr:uid="{00000000-0005-0000-0000-0000E1430000}"/>
    <cellStyle name="Normál 8 4 2 4 2 3 4 4" xfId="16758" xr:uid="{00000000-0005-0000-0000-0000E2430000}"/>
    <cellStyle name="Normál 8 4 2 4 2 3 5" xfId="16759" xr:uid="{00000000-0005-0000-0000-0000E3430000}"/>
    <cellStyle name="Normál 8 4 2 4 2 3 5 2" xfId="16760" xr:uid="{00000000-0005-0000-0000-0000E4430000}"/>
    <cellStyle name="Normál 8 4 2 4 2 3 6" xfId="16761" xr:uid="{00000000-0005-0000-0000-0000E5430000}"/>
    <cellStyle name="Normál 8 4 2 4 2 4" xfId="16762" xr:uid="{00000000-0005-0000-0000-0000E6430000}"/>
    <cellStyle name="Normál 8 4 2 4 2 4 2" xfId="16763" xr:uid="{00000000-0005-0000-0000-0000E7430000}"/>
    <cellStyle name="Normál 8 4 2 4 2 5" xfId="16764" xr:uid="{00000000-0005-0000-0000-0000E8430000}"/>
    <cellStyle name="Normál 8 4 2 4 2 5 2" xfId="16765" xr:uid="{00000000-0005-0000-0000-0000E9430000}"/>
    <cellStyle name="Normál 8 4 2 4 2 5 2 2" xfId="16766" xr:uid="{00000000-0005-0000-0000-0000EA430000}"/>
    <cellStyle name="Normál 8 4 2 4 2 5 3" xfId="16767" xr:uid="{00000000-0005-0000-0000-0000EB430000}"/>
    <cellStyle name="Normál 8 4 2 4 2 5 3 2" xfId="16768" xr:uid="{00000000-0005-0000-0000-0000EC430000}"/>
    <cellStyle name="Normál 8 4 2 4 2 5 3 2 2" xfId="16769" xr:uid="{00000000-0005-0000-0000-0000ED430000}"/>
    <cellStyle name="Normál 8 4 2 4 2 5 3 3" xfId="16770" xr:uid="{00000000-0005-0000-0000-0000EE430000}"/>
    <cellStyle name="Normál 8 4 2 4 2 5 3 4" xfId="16771" xr:uid="{00000000-0005-0000-0000-0000EF430000}"/>
    <cellStyle name="Normál 8 4 2 4 2 5 4" xfId="16772" xr:uid="{00000000-0005-0000-0000-0000F0430000}"/>
    <cellStyle name="Normál 8 4 2 4 2 5 4 2" xfId="16773" xr:uid="{00000000-0005-0000-0000-0000F1430000}"/>
    <cellStyle name="Normál 8 4 2 4 2 5 5" xfId="16774" xr:uid="{00000000-0005-0000-0000-0000F2430000}"/>
    <cellStyle name="Normál 8 4 2 4 2 6" xfId="16775" xr:uid="{00000000-0005-0000-0000-0000F3430000}"/>
    <cellStyle name="Normál 8 4 2 4 2 6 2" xfId="16776" xr:uid="{00000000-0005-0000-0000-0000F4430000}"/>
    <cellStyle name="Normál 8 4 2 4 2 6 2 2" xfId="16777" xr:uid="{00000000-0005-0000-0000-0000F5430000}"/>
    <cellStyle name="Normál 8 4 2 4 2 6 3" xfId="16778" xr:uid="{00000000-0005-0000-0000-0000F6430000}"/>
    <cellStyle name="Normál 8 4 2 4 2 6 4" xfId="16779" xr:uid="{00000000-0005-0000-0000-0000F7430000}"/>
    <cellStyle name="Normál 8 4 2 4 2 7" xfId="16780" xr:uid="{00000000-0005-0000-0000-0000F8430000}"/>
    <cellStyle name="Normál 8 4 2 4 2 7 2" xfId="16781" xr:uid="{00000000-0005-0000-0000-0000F9430000}"/>
    <cellStyle name="Normál 8 4 2 4 2 8" xfId="16782" xr:uid="{00000000-0005-0000-0000-0000FA430000}"/>
    <cellStyle name="Normál 8 4 2 4 3" xfId="16783" xr:uid="{00000000-0005-0000-0000-0000FB430000}"/>
    <cellStyle name="Normál 8 4 2 4 3 2" xfId="16784" xr:uid="{00000000-0005-0000-0000-0000FC430000}"/>
    <cellStyle name="Normál 8 4 2 4 3 2 2" xfId="16785" xr:uid="{00000000-0005-0000-0000-0000FD430000}"/>
    <cellStyle name="Normál 8 4 2 4 3 2 2 2" xfId="16786" xr:uid="{00000000-0005-0000-0000-0000FE430000}"/>
    <cellStyle name="Normál 8 4 2 4 3 2 3" xfId="16787" xr:uid="{00000000-0005-0000-0000-0000FF430000}"/>
    <cellStyle name="Normál 8 4 2 4 3 2 3 2" xfId="16788" xr:uid="{00000000-0005-0000-0000-000000440000}"/>
    <cellStyle name="Normál 8 4 2 4 3 2 3 2 2" xfId="16789" xr:uid="{00000000-0005-0000-0000-000001440000}"/>
    <cellStyle name="Normál 8 4 2 4 3 2 3 3" xfId="16790" xr:uid="{00000000-0005-0000-0000-000002440000}"/>
    <cellStyle name="Normál 8 4 2 4 3 2 3 3 2" xfId="16791" xr:uid="{00000000-0005-0000-0000-000003440000}"/>
    <cellStyle name="Normál 8 4 2 4 3 2 3 3 2 2" xfId="16792" xr:uid="{00000000-0005-0000-0000-000004440000}"/>
    <cellStyle name="Normál 8 4 2 4 3 2 3 3 3" xfId="16793" xr:uid="{00000000-0005-0000-0000-000005440000}"/>
    <cellStyle name="Normál 8 4 2 4 3 2 3 3 4" xfId="16794" xr:uid="{00000000-0005-0000-0000-000006440000}"/>
    <cellStyle name="Normál 8 4 2 4 3 2 3 4" xfId="16795" xr:uid="{00000000-0005-0000-0000-000007440000}"/>
    <cellStyle name="Normál 8 4 2 4 3 2 3 4 2" xfId="16796" xr:uid="{00000000-0005-0000-0000-000008440000}"/>
    <cellStyle name="Normál 8 4 2 4 3 2 3 5" xfId="16797" xr:uid="{00000000-0005-0000-0000-000009440000}"/>
    <cellStyle name="Normál 8 4 2 4 3 2 4" xfId="16798" xr:uid="{00000000-0005-0000-0000-00000A440000}"/>
    <cellStyle name="Normál 8 4 2 4 3 2 4 2" xfId="16799" xr:uid="{00000000-0005-0000-0000-00000B440000}"/>
    <cellStyle name="Normál 8 4 2 4 3 2 4 2 2" xfId="16800" xr:uid="{00000000-0005-0000-0000-00000C440000}"/>
    <cellStyle name="Normál 8 4 2 4 3 2 4 3" xfId="16801" xr:uid="{00000000-0005-0000-0000-00000D440000}"/>
    <cellStyle name="Normál 8 4 2 4 3 2 4 4" xfId="16802" xr:uid="{00000000-0005-0000-0000-00000E440000}"/>
    <cellStyle name="Normál 8 4 2 4 3 2 5" xfId="16803" xr:uid="{00000000-0005-0000-0000-00000F440000}"/>
    <cellStyle name="Normál 8 4 2 4 3 2 5 2" xfId="16804" xr:uid="{00000000-0005-0000-0000-000010440000}"/>
    <cellStyle name="Normál 8 4 2 4 3 2 6" xfId="16805" xr:uid="{00000000-0005-0000-0000-000011440000}"/>
    <cellStyle name="Normál 8 4 2 4 3 3" xfId="16806" xr:uid="{00000000-0005-0000-0000-000012440000}"/>
    <cellStyle name="Normál 8 4 2 4 3 3 2" xfId="16807" xr:uid="{00000000-0005-0000-0000-000013440000}"/>
    <cellStyle name="Normál 8 4 2 4 3 4" xfId="16808" xr:uid="{00000000-0005-0000-0000-000014440000}"/>
    <cellStyle name="Normál 8 4 2 4 3 4 2" xfId="16809" xr:uid="{00000000-0005-0000-0000-000015440000}"/>
    <cellStyle name="Normál 8 4 2 4 3 4 2 2" xfId="16810" xr:uid="{00000000-0005-0000-0000-000016440000}"/>
    <cellStyle name="Normál 8 4 2 4 3 4 3" xfId="16811" xr:uid="{00000000-0005-0000-0000-000017440000}"/>
    <cellStyle name="Normál 8 4 2 4 3 4 3 2" xfId="16812" xr:uid="{00000000-0005-0000-0000-000018440000}"/>
    <cellStyle name="Normál 8 4 2 4 3 4 3 2 2" xfId="16813" xr:uid="{00000000-0005-0000-0000-000019440000}"/>
    <cellStyle name="Normál 8 4 2 4 3 4 3 3" xfId="16814" xr:uid="{00000000-0005-0000-0000-00001A440000}"/>
    <cellStyle name="Normál 8 4 2 4 3 4 3 4" xfId="16815" xr:uid="{00000000-0005-0000-0000-00001B440000}"/>
    <cellStyle name="Normál 8 4 2 4 3 4 4" xfId="16816" xr:uid="{00000000-0005-0000-0000-00001C440000}"/>
    <cellStyle name="Normál 8 4 2 4 3 4 4 2" xfId="16817" xr:uid="{00000000-0005-0000-0000-00001D440000}"/>
    <cellStyle name="Normál 8 4 2 4 3 4 5" xfId="16818" xr:uid="{00000000-0005-0000-0000-00001E440000}"/>
    <cellStyle name="Normál 8 4 2 4 3 5" xfId="16819" xr:uid="{00000000-0005-0000-0000-00001F440000}"/>
    <cellStyle name="Normál 8 4 2 4 3 5 2" xfId="16820" xr:uid="{00000000-0005-0000-0000-000020440000}"/>
    <cellStyle name="Normál 8 4 2 4 3 5 2 2" xfId="16821" xr:uid="{00000000-0005-0000-0000-000021440000}"/>
    <cellStyle name="Normál 8 4 2 4 3 5 3" xfId="16822" xr:uid="{00000000-0005-0000-0000-000022440000}"/>
    <cellStyle name="Normál 8 4 2 4 3 5 4" xfId="16823" xr:uid="{00000000-0005-0000-0000-000023440000}"/>
    <cellStyle name="Normál 8 4 2 4 3 6" xfId="16824" xr:uid="{00000000-0005-0000-0000-000024440000}"/>
    <cellStyle name="Normál 8 4 2 4 3 6 2" xfId="16825" xr:uid="{00000000-0005-0000-0000-000025440000}"/>
    <cellStyle name="Normál 8 4 2 4 3 7" xfId="16826" xr:uid="{00000000-0005-0000-0000-000026440000}"/>
    <cellStyle name="Normál 8 4 2 4 4" xfId="16827" xr:uid="{00000000-0005-0000-0000-000027440000}"/>
    <cellStyle name="Normál 8 4 2 4 4 2" xfId="16828" xr:uid="{00000000-0005-0000-0000-000028440000}"/>
    <cellStyle name="Normál 8 4 2 4 4 2 2" xfId="16829" xr:uid="{00000000-0005-0000-0000-000029440000}"/>
    <cellStyle name="Normál 8 4 2 4 4 3" xfId="16830" xr:uid="{00000000-0005-0000-0000-00002A440000}"/>
    <cellStyle name="Normál 8 4 2 4 4 3 2" xfId="16831" xr:uid="{00000000-0005-0000-0000-00002B440000}"/>
    <cellStyle name="Normál 8 4 2 4 4 3 2 2" xfId="16832" xr:uid="{00000000-0005-0000-0000-00002C440000}"/>
    <cellStyle name="Normál 8 4 2 4 4 3 3" xfId="16833" xr:uid="{00000000-0005-0000-0000-00002D440000}"/>
    <cellStyle name="Normál 8 4 2 4 4 3 3 2" xfId="16834" xr:uid="{00000000-0005-0000-0000-00002E440000}"/>
    <cellStyle name="Normál 8 4 2 4 4 3 3 2 2" xfId="16835" xr:uid="{00000000-0005-0000-0000-00002F440000}"/>
    <cellStyle name="Normál 8 4 2 4 4 3 3 3" xfId="16836" xr:uid="{00000000-0005-0000-0000-000030440000}"/>
    <cellStyle name="Normál 8 4 2 4 4 3 3 4" xfId="16837" xr:uid="{00000000-0005-0000-0000-000031440000}"/>
    <cellStyle name="Normál 8 4 2 4 4 3 4" xfId="16838" xr:uid="{00000000-0005-0000-0000-000032440000}"/>
    <cellStyle name="Normál 8 4 2 4 4 3 4 2" xfId="16839" xr:uid="{00000000-0005-0000-0000-000033440000}"/>
    <cellStyle name="Normál 8 4 2 4 4 3 5" xfId="16840" xr:uid="{00000000-0005-0000-0000-000034440000}"/>
    <cellStyle name="Normál 8 4 2 4 4 4" xfId="16841" xr:uid="{00000000-0005-0000-0000-000035440000}"/>
    <cellStyle name="Normál 8 4 2 4 4 4 2" xfId="16842" xr:uid="{00000000-0005-0000-0000-000036440000}"/>
    <cellStyle name="Normál 8 4 2 4 4 4 2 2" xfId="16843" xr:uid="{00000000-0005-0000-0000-000037440000}"/>
    <cellStyle name="Normál 8 4 2 4 4 4 3" xfId="16844" xr:uid="{00000000-0005-0000-0000-000038440000}"/>
    <cellStyle name="Normál 8 4 2 4 4 4 4" xfId="16845" xr:uid="{00000000-0005-0000-0000-000039440000}"/>
    <cellStyle name="Normál 8 4 2 4 4 5" xfId="16846" xr:uid="{00000000-0005-0000-0000-00003A440000}"/>
    <cellStyle name="Normál 8 4 2 4 4 5 2" xfId="16847" xr:uid="{00000000-0005-0000-0000-00003B440000}"/>
    <cellStyle name="Normál 8 4 2 4 4 6" xfId="16848" xr:uid="{00000000-0005-0000-0000-00003C440000}"/>
    <cellStyle name="Normál 8 4 2 4 5" xfId="16849" xr:uid="{00000000-0005-0000-0000-00003D440000}"/>
    <cellStyle name="Normál 8 4 2 4 5 2" xfId="16850" xr:uid="{00000000-0005-0000-0000-00003E440000}"/>
    <cellStyle name="Normál 8 4 2 4 6" xfId="16851" xr:uid="{00000000-0005-0000-0000-00003F440000}"/>
    <cellStyle name="Normál 8 4 2 4 6 2" xfId="16852" xr:uid="{00000000-0005-0000-0000-000040440000}"/>
    <cellStyle name="Normál 8 4 2 4 6 2 2" xfId="16853" xr:uid="{00000000-0005-0000-0000-000041440000}"/>
    <cellStyle name="Normál 8 4 2 4 6 3" xfId="16854" xr:uid="{00000000-0005-0000-0000-000042440000}"/>
    <cellStyle name="Normál 8 4 2 4 6 3 2" xfId="16855" xr:uid="{00000000-0005-0000-0000-000043440000}"/>
    <cellStyle name="Normál 8 4 2 4 6 3 2 2" xfId="16856" xr:uid="{00000000-0005-0000-0000-000044440000}"/>
    <cellStyle name="Normál 8 4 2 4 6 3 3" xfId="16857" xr:uid="{00000000-0005-0000-0000-000045440000}"/>
    <cellStyle name="Normál 8 4 2 4 6 3 4" xfId="16858" xr:uid="{00000000-0005-0000-0000-000046440000}"/>
    <cellStyle name="Normál 8 4 2 4 6 4" xfId="16859" xr:uid="{00000000-0005-0000-0000-000047440000}"/>
    <cellStyle name="Normál 8 4 2 4 6 4 2" xfId="16860" xr:uid="{00000000-0005-0000-0000-000048440000}"/>
    <cellStyle name="Normál 8 4 2 4 6 5" xfId="16861" xr:uid="{00000000-0005-0000-0000-000049440000}"/>
    <cellStyle name="Normál 8 4 2 4 7" xfId="16862" xr:uid="{00000000-0005-0000-0000-00004A440000}"/>
    <cellStyle name="Normál 8 4 2 4 7 2" xfId="16863" xr:uid="{00000000-0005-0000-0000-00004B440000}"/>
    <cellStyle name="Normál 8 4 2 4 7 2 2" xfId="16864" xr:uid="{00000000-0005-0000-0000-00004C440000}"/>
    <cellStyle name="Normál 8 4 2 4 7 3" xfId="16865" xr:uid="{00000000-0005-0000-0000-00004D440000}"/>
    <cellStyle name="Normál 8 4 2 4 7 4" xfId="16866" xr:uid="{00000000-0005-0000-0000-00004E440000}"/>
    <cellStyle name="Normál 8 4 2 4 8" xfId="16867" xr:uid="{00000000-0005-0000-0000-00004F440000}"/>
    <cellStyle name="Normál 8 4 2 4 8 2" xfId="16868" xr:uid="{00000000-0005-0000-0000-000050440000}"/>
    <cellStyle name="Normál 8 4 2 4 9" xfId="16869" xr:uid="{00000000-0005-0000-0000-000051440000}"/>
    <cellStyle name="Normál 8 4 2 5" xfId="16870" xr:uid="{00000000-0005-0000-0000-000052440000}"/>
    <cellStyle name="Normál 8 4 2 5 2" xfId="16871" xr:uid="{00000000-0005-0000-0000-000053440000}"/>
    <cellStyle name="Normál 8 4 2 5 2 2" xfId="16872" xr:uid="{00000000-0005-0000-0000-000054440000}"/>
    <cellStyle name="Normál 8 4 2 5 2 2 2" xfId="16873" xr:uid="{00000000-0005-0000-0000-000055440000}"/>
    <cellStyle name="Normál 8 4 2 5 2 2 2 2" xfId="16874" xr:uid="{00000000-0005-0000-0000-000056440000}"/>
    <cellStyle name="Normál 8 4 2 5 2 2 3" xfId="16875" xr:uid="{00000000-0005-0000-0000-000057440000}"/>
    <cellStyle name="Normál 8 4 2 5 2 2 3 2" xfId="16876" xr:uid="{00000000-0005-0000-0000-000058440000}"/>
    <cellStyle name="Normál 8 4 2 5 2 2 3 2 2" xfId="16877" xr:uid="{00000000-0005-0000-0000-000059440000}"/>
    <cellStyle name="Normál 8 4 2 5 2 2 3 3" xfId="16878" xr:uid="{00000000-0005-0000-0000-00005A440000}"/>
    <cellStyle name="Normál 8 4 2 5 2 2 3 3 2" xfId="16879" xr:uid="{00000000-0005-0000-0000-00005B440000}"/>
    <cellStyle name="Normál 8 4 2 5 2 2 3 3 2 2" xfId="16880" xr:uid="{00000000-0005-0000-0000-00005C440000}"/>
    <cellStyle name="Normál 8 4 2 5 2 2 3 3 3" xfId="16881" xr:uid="{00000000-0005-0000-0000-00005D440000}"/>
    <cellStyle name="Normál 8 4 2 5 2 2 3 3 4" xfId="16882" xr:uid="{00000000-0005-0000-0000-00005E440000}"/>
    <cellStyle name="Normál 8 4 2 5 2 2 3 4" xfId="16883" xr:uid="{00000000-0005-0000-0000-00005F440000}"/>
    <cellStyle name="Normál 8 4 2 5 2 2 3 4 2" xfId="16884" xr:uid="{00000000-0005-0000-0000-000060440000}"/>
    <cellStyle name="Normál 8 4 2 5 2 2 3 5" xfId="16885" xr:uid="{00000000-0005-0000-0000-000061440000}"/>
    <cellStyle name="Normál 8 4 2 5 2 2 4" xfId="16886" xr:uid="{00000000-0005-0000-0000-000062440000}"/>
    <cellStyle name="Normál 8 4 2 5 2 2 4 2" xfId="16887" xr:uid="{00000000-0005-0000-0000-000063440000}"/>
    <cellStyle name="Normál 8 4 2 5 2 2 4 2 2" xfId="16888" xr:uid="{00000000-0005-0000-0000-000064440000}"/>
    <cellStyle name="Normál 8 4 2 5 2 2 4 3" xfId="16889" xr:uid="{00000000-0005-0000-0000-000065440000}"/>
    <cellStyle name="Normál 8 4 2 5 2 2 4 4" xfId="16890" xr:uid="{00000000-0005-0000-0000-000066440000}"/>
    <cellStyle name="Normál 8 4 2 5 2 2 5" xfId="16891" xr:uid="{00000000-0005-0000-0000-000067440000}"/>
    <cellStyle name="Normál 8 4 2 5 2 2 5 2" xfId="16892" xr:uid="{00000000-0005-0000-0000-000068440000}"/>
    <cellStyle name="Normál 8 4 2 5 2 2 6" xfId="16893" xr:uid="{00000000-0005-0000-0000-000069440000}"/>
    <cellStyle name="Normál 8 4 2 5 2 3" xfId="16894" xr:uid="{00000000-0005-0000-0000-00006A440000}"/>
    <cellStyle name="Normál 8 4 2 5 2 3 2" xfId="16895" xr:uid="{00000000-0005-0000-0000-00006B440000}"/>
    <cellStyle name="Normál 8 4 2 5 2 4" xfId="16896" xr:uid="{00000000-0005-0000-0000-00006C440000}"/>
    <cellStyle name="Normál 8 4 2 5 2 4 2" xfId="16897" xr:uid="{00000000-0005-0000-0000-00006D440000}"/>
    <cellStyle name="Normál 8 4 2 5 2 4 2 2" xfId="16898" xr:uid="{00000000-0005-0000-0000-00006E440000}"/>
    <cellStyle name="Normál 8 4 2 5 2 4 3" xfId="16899" xr:uid="{00000000-0005-0000-0000-00006F440000}"/>
    <cellStyle name="Normál 8 4 2 5 2 4 3 2" xfId="16900" xr:uid="{00000000-0005-0000-0000-000070440000}"/>
    <cellStyle name="Normál 8 4 2 5 2 4 3 2 2" xfId="16901" xr:uid="{00000000-0005-0000-0000-000071440000}"/>
    <cellStyle name="Normál 8 4 2 5 2 4 3 3" xfId="16902" xr:uid="{00000000-0005-0000-0000-000072440000}"/>
    <cellStyle name="Normál 8 4 2 5 2 4 3 4" xfId="16903" xr:uid="{00000000-0005-0000-0000-000073440000}"/>
    <cellStyle name="Normál 8 4 2 5 2 4 4" xfId="16904" xr:uid="{00000000-0005-0000-0000-000074440000}"/>
    <cellStyle name="Normál 8 4 2 5 2 4 4 2" xfId="16905" xr:uid="{00000000-0005-0000-0000-000075440000}"/>
    <cellStyle name="Normál 8 4 2 5 2 4 5" xfId="16906" xr:uid="{00000000-0005-0000-0000-000076440000}"/>
    <cellStyle name="Normál 8 4 2 5 2 5" xfId="16907" xr:uid="{00000000-0005-0000-0000-000077440000}"/>
    <cellStyle name="Normál 8 4 2 5 2 5 2" xfId="16908" xr:uid="{00000000-0005-0000-0000-000078440000}"/>
    <cellStyle name="Normál 8 4 2 5 2 5 2 2" xfId="16909" xr:uid="{00000000-0005-0000-0000-000079440000}"/>
    <cellStyle name="Normál 8 4 2 5 2 5 3" xfId="16910" xr:uid="{00000000-0005-0000-0000-00007A440000}"/>
    <cellStyle name="Normál 8 4 2 5 2 5 4" xfId="16911" xr:uid="{00000000-0005-0000-0000-00007B440000}"/>
    <cellStyle name="Normál 8 4 2 5 2 6" xfId="16912" xr:uid="{00000000-0005-0000-0000-00007C440000}"/>
    <cellStyle name="Normál 8 4 2 5 2 6 2" xfId="16913" xr:uid="{00000000-0005-0000-0000-00007D440000}"/>
    <cellStyle name="Normál 8 4 2 5 2 7" xfId="16914" xr:uid="{00000000-0005-0000-0000-00007E440000}"/>
    <cellStyle name="Normál 8 4 2 5 3" xfId="16915" xr:uid="{00000000-0005-0000-0000-00007F440000}"/>
    <cellStyle name="Normál 8 4 2 5 3 2" xfId="16916" xr:uid="{00000000-0005-0000-0000-000080440000}"/>
    <cellStyle name="Normál 8 4 2 5 3 2 2" xfId="16917" xr:uid="{00000000-0005-0000-0000-000081440000}"/>
    <cellStyle name="Normál 8 4 2 5 3 3" xfId="16918" xr:uid="{00000000-0005-0000-0000-000082440000}"/>
    <cellStyle name="Normál 8 4 2 5 3 3 2" xfId="16919" xr:uid="{00000000-0005-0000-0000-000083440000}"/>
    <cellStyle name="Normál 8 4 2 5 3 3 2 2" xfId="16920" xr:uid="{00000000-0005-0000-0000-000084440000}"/>
    <cellStyle name="Normál 8 4 2 5 3 3 3" xfId="16921" xr:uid="{00000000-0005-0000-0000-000085440000}"/>
    <cellStyle name="Normál 8 4 2 5 3 3 3 2" xfId="16922" xr:uid="{00000000-0005-0000-0000-000086440000}"/>
    <cellStyle name="Normál 8 4 2 5 3 3 3 2 2" xfId="16923" xr:uid="{00000000-0005-0000-0000-000087440000}"/>
    <cellStyle name="Normál 8 4 2 5 3 3 3 3" xfId="16924" xr:uid="{00000000-0005-0000-0000-000088440000}"/>
    <cellStyle name="Normál 8 4 2 5 3 3 3 4" xfId="16925" xr:uid="{00000000-0005-0000-0000-000089440000}"/>
    <cellStyle name="Normál 8 4 2 5 3 3 4" xfId="16926" xr:uid="{00000000-0005-0000-0000-00008A440000}"/>
    <cellStyle name="Normál 8 4 2 5 3 3 4 2" xfId="16927" xr:uid="{00000000-0005-0000-0000-00008B440000}"/>
    <cellStyle name="Normál 8 4 2 5 3 3 5" xfId="16928" xr:uid="{00000000-0005-0000-0000-00008C440000}"/>
    <cellStyle name="Normál 8 4 2 5 3 4" xfId="16929" xr:uid="{00000000-0005-0000-0000-00008D440000}"/>
    <cellStyle name="Normál 8 4 2 5 3 4 2" xfId="16930" xr:uid="{00000000-0005-0000-0000-00008E440000}"/>
    <cellStyle name="Normál 8 4 2 5 3 4 2 2" xfId="16931" xr:uid="{00000000-0005-0000-0000-00008F440000}"/>
    <cellStyle name="Normál 8 4 2 5 3 4 3" xfId="16932" xr:uid="{00000000-0005-0000-0000-000090440000}"/>
    <cellStyle name="Normál 8 4 2 5 3 4 4" xfId="16933" xr:uid="{00000000-0005-0000-0000-000091440000}"/>
    <cellStyle name="Normál 8 4 2 5 3 5" xfId="16934" xr:uid="{00000000-0005-0000-0000-000092440000}"/>
    <cellStyle name="Normál 8 4 2 5 3 5 2" xfId="16935" xr:uid="{00000000-0005-0000-0000-000093440000}"/>
    <cellStyle name="Normál 8 4 2 5 3 6" xfId="16936" xr:uid="{00000000-0005-0000-0000-000094440000}"/>
    <cellStyle name="Normál 8 4 2 5 4" xfId="16937" xr:uid="{00000000-0005-0000-0000-000095440000}"/>
    <cellStyle name="Normál 8 4 2 5 4 2" xfId="16938" xr:uid="{00000000-0005-0000-0000-000096440000}"/>
    <cellStyle name="Normál 8 4 2 5 5" xfId="16939" xr:uid="{00000000-0005-0000-0000-000097440000}"/>
    <cellStyle name="Normál 8 4 2 5 5 2" xfId="16940" xr:uid="{00000000-0005-0000-0000-000098440000}"/>
    <cellStyle name="Normál 8 4 2 5 5 2 2" xfId="16941" xr:uid="{00000000-0005-0000-0000-000099440000}"/>
    <cellStyle name="Normál 8 4 2 5 5 3" xfId="16942" xr:uid="{00000000-0005-0000-0000-00009A440000}"/>
    <cellStyle name="Normál 8 4 2 5 5 3 2" xfId="16943" xr:uid="{00000000-0005-0000-0000-00009B440000}"/>
    <cellStyle name="Normál 8 4 2 5 5 3 2 2" xfId="16944" xr:uid="{00000000-0005-0000-0000-00009C440000}"/>
    <cellStyle name="Normál 8 4 2 5 5 3 3" xfId="16945" xr:uid="{00000000-0005-0000-0000-00009D440000}"/>
    <cellStyle name="Normál 8 4 2 5 5 3 4" xfId="16946" xr:uid="{00000000-0005-0000-0000-00009E440000}"/>
    <cellStyle name="Normál 8 4 2 5 5 4" xfId="16947" xr:uid="{00000000-0005-0000-0000-00009F440000}"/>
    <cellStyle name="Normál 8 4 2 5 5 4 2" xfId="16948" xr:uid="{00000000-0005-0000-0000-0000A0440000}"/>
    <cellStyle name="Normál 8 4 2 5 5 5" xfId="16949" xr:uid="{00000000-0005-0000-0000-0000A1440000}"/>
    <cellStyle name="Normál 8 4 2 5 6" xfId="16950" xr:uid="{00000000-0005-0000-0000-0000A2440000}"/>
    <cellStyle name="Normál 8 4 2 5 6 2" xfId="16951" xr:uid="{00000000-0005-0000-0000-0000A3440000}"/>
    <cellStyle name="Normál 8 4 2 5 6 2 2" xfId="16952" xr:uid="{00000000-0005-0000-0000-0000A4440000}"/>
    <cellStyle name="Normál 8 4 2 5 6 3" xfId="16953" xr:uid="{00000000-0005-0000-0000-0000A5440000}"/>
    <cellStyle name="Normál 8 4 2 5 6 4" xfId="16954" xr:uid="{00000000-0005-0000-0000-0000A6440000}"/>
    <cellStyle name="Normál 8 4 2 5 7" xfId="16955" xr:uid="{00000000-0005-0000-0000-0000A7440000}"/>
    <cellStyle name="Normál 8 4 2 5 7 2" xfId="16956" xr:uid="{00000000-0005-0000-0000-0000A8440000}"/>
    <cellStyle name="Normál 8 4 2 5 8" xfId="16957" xr:uid="{00000000-0005-0000-0000-0000A9440000}"/>
    <cellStyle name="Normál 8 4 2 6" xfId="16958" xr:uid="{00000000-0005-0000-0000-0000AA440000}"/>
    <cellStyle name="Normál 8 4 2 6 2" xfId="16959" xr:uid="{00000000-0005-0000-0000-0000AB440000}"/>
    <cellStyle name="Normál 8 4 2 6 2 2" xfId="16960" xr:uid="{00000000-0005-0000-0000-0000AC440000}"/>
    <cellStyle name="Normál 8 4 2 6 2 2 2" xfId="16961" xr:uid="{00000000-0005-0000-0000-0000AD440000}"/>
    <cellStyle name="Normál 8 4 2 6 2 2 2 2" xfId="16962" xr:uid="{00000000-0005-0000-0000-0000AE440000}"/>
    <cellStyle name="Normál 8 4 2 6 2 2 3" xfId="16963" xr:uid="{00000000-0005-0000-0000-0000AF440000}"/>
    <cellStyle name="Normál 8 4 2 6 2 2 3 2" xfId="16964" xr:uid="{00000000-0005-0000-0000-0000B0440000}"/>
    <cellStyle name="Normál 8 4 2 6 2 2 3 2 2" xfId="16965" xr:uid="{00000000-0005-0000-0000-0000B1440000}"/>
    <cellStyle name="Normál 8 4 2 6 2 2 3 3" xfId="16966" xr:uid="{00000000-0005-0000-0000-0000B2440000}"/>
    <cellStyle name="Normál 8 4 2 6 2 2 3 3 2" xfId="16967" xr:uid="{00000000-0005-0000-0000-0000B3440000}"/>
    <cellStyle name="Normál 8 4 2 6 2 2 3 3 2 2" xfId="16968" xr:uid="{00000000-0005-0000-0000-0000B4440000}"/>
    <cellStyle name="Normál 8 4 2 6 2 2 3 3 3" xfId="16969" xr:uid="{00000000-0005-0000-0000-0000B5440000}"/>
    <cellStyle name="Normál 8 4 2 6 2 2 3 3 4" xfId="16970" xr:uid="{00000000-0005-0000-0000-0000B6440000}"/>
    <cellStyle name="Normál 8 4 2 6 2 2 3 4" xfId="16971" xr:uid="{00000000-0005-0000-0000-0000B7440000}"/>
    <cellStyle name="Normál 8 4 2 6 2 2 3 4 2" xfId="16972" xr:uid="{00000000-0005-0000-0000-0000B8440000}"/>
    <cellStyle name="Normál 8 4 2 6 2 2 3 5" xfId="16973" xr:uid="{00000000-0005-0000-0000-0000B9440000}"/>
    <cellStyle name="Normál 8 4 2 6 2 2 4" xfId="16974" xr:uid="{00000000-0005-0000-0000-0000BA440000}"/>
    <cellStyle name="Normál 8 4 2 6 2 2 4 2" xfId="16975" xr:uid="{00000000-0005-0000-0000-0000BB440000}"/>
    <cellStyle name="Normál 8 4 2 6 2 2 4 2 2" xfId="16976" xr:uid="{00000000-0005-0000-0000-0000BC440000}"/>
    <cellStyle name="Normál 8 4 2 6 2 2 4 3" xfId="16977" xr:uid="{00000000-0005-0000-0000-0000BD440000}"/>
    <cellStyle name="Normál 8 4 2 6 2 2 4 4" xfId="16978" xr:uid="{00000000-0005-0000-0000-0000BE440000}"/>
    <cellStyle name="Normál 8 4 2 6 2 2 5" xfId="16979" xr:uid="{00000000-0005-0000-0000-0000BF440000}"/>
    <cellStyle name="Normál 8 4 2 6 2 2 5 2" xfId="16980" xr:uid="{00000000-0005-0000-0000-0000C0440000}"/>
    <cellStyle name="Normál 8 4 2 6 2 2 6" xfId="16981" xr:uid="{00000000-0005-0000-0000-0000C1440000}"/>
    <cellStyle name="Normál 8 4 2 6 2 3" xfId="16982" xr:uid="{00000000-0005-0000-0000-0000C2440000}"/>
    <cellStyle name="Normál 8 4 2 6 2 3 2" xfId="16983" xr:uid="{00000000-0005-0000-0000-0000C3440000}"/>
    <cellStyle name="Normál 8 4 2 6 2 4" xfId="16984" xr:uid="{00000000-0005-0000-0000-0000C4440000}"/>
    <cellStyle name="Normál 8 4 2 6 2 4 2" xfId="16985" xr:uid="{00000000-0005-0000-0000-0000C5440000}"/>
    <cellStyle name="Normál 8 4 2 6 2 4 2 2" xfId="16986" xr:uid="{00000000-0005-0000-0000-0000C6440000}"/>
    <cellStyle name="Normál 8 4 2 6 2 4 3" xfId="16987" xr:uid="{00000000-0005-0000-0000-0000C7440000}"/>
    <cellStyle name="Normál 8 4 2 6 2 4 3 2" xfId="16988" xr:uid="{00000000-0005-0000-0000-0000C8440000}"/>
    <cellStyle name="Normál 8 4 2 6 2 4 3 2 2" xfId="16989" xr:uid="{00000000-0005-0000-0000-0000C9440000}"/>
    <cellStyle name="Normál 8 4 2 6 2 4 3 3" xfId="16990" xr:uid="{00000000-0005-0000-0000-0000CA440000}"/>
    <cellStyle name="Normál 8 4 2 6 2 4 3 4" xfId="16991" xr:uid="{00000000-0005-0000-0000-0000CB440000}"/>
    <cellStyle name="Normál 8 4 2 6 2 4 4" xfId="16992" xr:uid="{00000000-0005-0000-0000-0000CC440000}"/>
    <cellStyle name="Normál 8 4 2 6 2 4 4 2" xfId="16993" xr:uid="{00000000-0005-0000-0000-0000CD440000}"/>
    <cellStyle name="Normál 8 4 2 6 2 4 5" xfId="16994" xr:uid="{00000000-0005-0000-0000-0000CE440000}"/>
    <cellStyle name="Normál 8 4 2 6 2 5" xfId="16995" xr:uid="{00000000-0005-0000-0000-0000CF440000}"/>
    <cellStyle name="Normál 8 4 2 6 2 5 2" xfId="16996" xr:uid="{00000000-0005-0000-0000-0000D0440000}"/>
    <cellStyle name="Normál 8 4 2 6 2 5 2 2" xfId="16997" xr:uid="{00000000-0005-0000-0000-0000D1440000}"/>
    <cellStyle name="Normál 8 4 2 6 2 5 3" xfId="16998" xr:uid="{00000000-0005-0000-0000-0000D2440000}"/>
    <cellStyle name="Normál 8 4 2 6 2 5 4" xfId="16999" xr:uid="{00000000-0005-0000-0000-0000D3440000}"/>
    <cellStyle name="Normál 8 4 2 6 2 6" xfId="17000" xr:uid="{00000000-0005-0000-0000-0000D4440000}"/>
    <cellStyle name="Normál 8 4 2 6 2 6 2" xfId="17001" xr:uid="{00000000-0005-0000-0000-0000D5440000}"/>
    <cellStyle name="Normál 8 4 2 6 2 7" xfId="17002" xr:uid="{00000000-0005-0000-0000-0000D6440000}"/>
    <cellStyle name="Normál 8 4 2 6 3" xfId="17003" xr:uid="{00000000-0005-0000-0000-0000D7440000}"/>
    <cellStyle name="Normál 8 4 2 6 3 2" xfId="17004" xr:uid="{00000000-0005-0000-0000-0000D8440000}"/>
    <cellStyle name="Normál 8 4 2 6 3 2 2" xfId="17005" xr:uid="{00000000-0005-0000-0000-0000D9440000}"/>
    <cellStyle name="Normál 8 4 2 6 3 3" xfId="17006" xr:uid="{00000000-0005-0000-0000-0000DA440000}"/>
    <cellStyle name="Normál 8 4 2 6 3 3 2" xfId="17007" xr:uid="{00000000-0005-0000-0000-0000DB440000}"/>
    <cellStyle name="Normál 8 4 2 6 3 3 2 2" xfId="17008" xr:uid="{00000000-0005-0000-0000-0000DC440000}"/>
    <cellStyle name="Normál 8 4 2 6 3 3 3" xfId="17009" xr:uid="{00000000-0005-0000-0000-0000DD440000}"/>
    <cellStyle name="Normál 8 4 2 6 3 3 3 2" xfId="17010" xr:uid="{00000000-0005-0000-0000-0000DE440000}"/>
    <cellStyle name="Normál 8 4 2 6 3 3 3 2 2" xfId="17011" xr:uid="{00000000-0005-0000-0000-0000DF440000}"/>
    <cellStyle name="Normál 8 4 2 6 3 3 3 3" xfId="17012" xr:uid="{00000000-0005-0000-0000-0000E0440000}"/>
    <cellStyle name="Normál 8 4 2 6 3 3 3 4" xfId="17013" xr:uid="{00000000-0005-0000-0000-0000E1440000}"/>
    <cellStyle name="Normál 8 4 2 6 3 3 4" xfId="17014" xr:uid="{00000000-0005-0000-0000-0000E2440000}"/>
    <cellStyle name="Normál 8 4 2 6 3 3 4 2" xfId="17015" xr:uid="{00000000-0005-0000-0000-0000E3440000}"/>
    <cellStyle name="Normál 8 4 2 6 3 3 5" xfId="17016" xr:uid="{00000000-0005-0000-0000-0000E4440000}"/>
    <cellStyle name="Normál 8 4 2 6 3 4" xfId="17017" xr:uid="{00000000-0005-0000-0000-0000E5440000}"/>
    <cellStyle name="Normál 8 4 2 6 3 4 2" xfId="17018" xr:uid="{00000000-0005-0000-0000-0000E6440000}"/>
    <cellStyle name="Normál 8 4 2 6 3 4 2 2" xfId="17019" xr:uid="{00000000-0005-0000-0000-0000E7440000}"/>
    <cellStyle name="Normál 8 4 2 6 3 4 3" xfId="17020" xr:uid="{00000000-0005-0000-0000-0000E8440000}"/>
    <cellStyle name="Normál 8 4 2 6 3 4 4" xfId="17021" xr:uid="{00000000-0005-0000-0000-0000E9440000}"/>
    <cellStyle name="Normál 8 4 2 6 3 5" xfId="17022" xr:uid="{00000000-0005-0000-0000-0000EA440000}"/>
    <cellStyle name="Normál 8 4 2 6 3 5 2" xfId="17023" xr:uid="{00000000-0005-0000-0000-0000EB440000}"/>
    <cellStyle name="Normál 8 4 2 6 3 6" xfId="17024" xr:uid="{00000000-0005-0000-0000-0000EC440000}"/>
    <cellStyle name="Normál 8 4 2 6 4" xfId="17025" xr:uid="{00000000-0005-0000-0000-0000ED440000}"/>
    <cellStyle name="Normál 8 4 2 6 4 2" xfId="17026" xr:uid="{00000000-0005-0000-0000-0000EE440000}"/>
    <cellStyle name="Normál 8 4 2 6 5" xfId="17027" xr:uid="{00000000-0005-0000-0000-0000EF440000}"/>
    <cellStyle name="Normál 8 4 2 6 5 2" xfId="17028" xr:uid="{00000000-0005-0000-0000-0000F0440000}"/>
    <cellStyle name="Normál 8 4 2 6 5 2 2" xfId="17029" xr:uid="{00000000-0005-0000-0000-0000F1440000}"/>
    <cellStyle name="Normál 8 4 2 6 5 3" xfId="17030" xr:uid="{00000000-0005-0000-0000-0000F2440000}"/>
    <cellStyle name="Normál 8 4 2 6 5 3 2" xfId="17031" xr:uid="{00000000-0005-0000-0000-0000F3440000}"/>
    <cellStyle name="Normál 8 4 2 6 5 3 2 2" xfId="17032" xr:uid="{00000000-0005-0000-0000-0000F4440000}"/>
    <cellStyle name="Normál 8 4 2 6 5 3 3" xfId="17033" xr:uid="{00000000-0005-0000-0000-0000F5440000}"/>
    <cellStyle name="Normál 8 4 2 6 5 3 4" xfId="17034" xr:uid="{00000000-0005-0000-0000-0000F6440000}"/>
    <cellStyle name="Normál 8 4 2 6 5 4" xfId="17035" xr:uid="{00000000-0005-0000-0000-0000F7440000}"/>
    <cellStyle name="Normál 8 4 2 6 5 4 2" xfId="17036" xr:uid="{00000000-0005-0000-0000-0000F8440000}"/>
    <cellStyle name="Normál 8 4 2 6 5 5" xfId="17037" xr:uid="{00000000-0005-0000-0000-0000F9440000}"/>
    <cellStyle name="Normál 8 4 2 6 6" xfId="17038" xr:uid="{00000000-0005-0000-0000-0000FA440000}"/>
    <cellStyle name="Normál 8 4 2 6 6 2" xfId="17039" xr:uid="{00000000-0005-0000-0000-0000FB440000}"/>
    <cellStyle name="Normál 8 4 2 6 6 2 2" xfId="17040" xr:uid="{00000000-0005-0000-0000-0000FC440000}"/>
    <cellStyle name="Normál 8 4 2 6 6 3" xfId="17041" xr:uid="{00000000-0005-0000-0000-0000FD440000}"/>
    <cellStyle name="Normál 8 4 2 6 6 4" xfId="17042" xr:uid="{00000000-0005-0000-0000-0000FE440000}"/>
    <cellStyle name="Normál 8 4 2 6 7" xfId="17043" xr:uid="{00000000-0005-0000-0000-0000FF440000}"/>
    <cellStyle name="Normál 8 4 2 6 7 2" xfId="17044" xr:uid="{00000000-0005-0000-0000-000000450000}"/>
    <cellStyle name="Normál 8 4 2 6 8" xfId="17045" xr:uid="{00000000-0005-0000-0000-000001450000}"/>
    <cellStyle name="Normál 8 4 2 7" xfId="17046" xr:uid="{00000000-0005-0000-0000-000002450000}"/>
    <cellStyle name="Normál 8 4 2 7 2" xfId="17047" xr:uid="{00000000-0005-0000-0000-000003450000}"/>
    <cellStyle name="Normál 8 4 2 7 2 2" xfId="17048" xr:uid="{00000000-0005-0000-0000-000004450000}"/>
    <cellStyle name="Normál 8 4 2 7 2 2 2" xfId="17049" xr:uid="{00000000-0005-0000-0000-000005450000}"/>
    <cellStyle name="Normál 8 4 2 7 2 2 2 2" xfId="17050" xr:uid="{00000000-0005-0000-0000-000006450000}"/>
    <cellStyle name="Normál 8 4 2 7 2 2 3" xfId="17051" xr:uid="{00000000-0005-0000-0000-000007450000}"/>
    <cellStyle name="Normál 8 4 2 7 2 2 3 2" xfId="17052" xr:uid="{00000000-0005-0000-0000-000008450000}"/>
    <cellStyle name="Normál 8 4 2 7 2 2 3 2 2" xfId="17053" xr:uid="{00000000-0005-0000-0000-000009450000}"/>
    <cellStyle name="Normál 8 4 2 7 2 2 3 3" xfId="17054" xr:uid="{00000000-0005-0000-0000-00000A450000}"/>
    <cellStyle name="Normál 8 4 2 7 2 2 3 3 2" xfId="17055" xr:uid="{00000000-0005-0000-0000-00000B450000}"/>
    <cellStyle name="Normál 8 4 2 7 2 2 3 3 2 2" xfId="17056" xr:uid="{00000000-0005-0000-0000-00000C450000}"/>
    <cellStyle name="Normál 8 4 2 7 2 2 3 3 3" xfId="17057" xr:uid="{00000000-0005-0000-0000-00000D450000}"/>
    <cellStyle name="Normál 8 4 2 7 2 2 3 3 4" xfId="17058" xr:uid="{00000000-0005-0000-0000-00000E450000}"/>
    <cellStyle name="Normál 8 4 2 7 2 2 3 4" xfId="17059" xr:uid="{00000000-0005-0000-0000-00000F450000}"/>
    <cellStyle name="Normál 8 4 2 7 2 2 3 4 2" xfId="17060" xr:uid="{00000000-0005-0000-0000-000010450000}"/>
    <cellStyle name="Normál 8 4 2 7 2 2 3 5" xfId="17061" xr:uid="{00000000-0005-0000-0000-000011450000}"/>
    <cellStyle name="Normál 8 4 2 7 2 2 4" xfId="17062" xr:uid="{00000000-0005-0000-0000-000012450000}"/>
    <cellStyle name="Normál 8 4 2 7 2 2 4 2" xfId="17063" xr:uid="{00000000-0005-0000-0000-000013450000}"/>
    <cellStyle name="Normál 8 4 2 7 2 2 4 2 2" xfId="17064" xr:uid="{00000000-0005-0000-0000-000014450000}"/>
    <cellStyle name="Normál 8 4 2 7 2 2 4 3" xfId="17065" xr:uid="{00000000-0005-0000-0000-000015450000}"/>
    <cellStyle name="Normál 8 4 2 7 2 2 4 4" xfId="17066" xr:uid="{00000000-0005-0000-0000-000016450000}"/>
    <cellStyle name="Normál 8 4 2 7 2 2 5" xfId="17067" xr:uid="{00000000-0005-0000-0000-000017450000}"/>
    <cellStyle name="Normál 8 4 2 7 2 2 5 2" xfId="17068" xr:uid="{00000000-0005-0000-0000-000018450000}"/>
    <cellStyle name="Normál 8 4 2 7 2 2 6" xfId="17069" xr:uid="{00000000-0005-0000-0000-000019450000}"/>
    <cellStyle name="Normál 8 4 2 7 2 3" xfId="17070" xr:uid="{00000000-0005-0000-0000-00001A450000}"/>
    <cellStyle name="Normál 8 4 2 7 2 3 2" xfId="17071" xr:uid="{00000000-0005-0000-0000-00001B450000}"/>
    <cellStyle name="Normál 8 4 2 7 2 4" xfId="17072" xr:uid="{00000000-0005-0000-0000-00001C450000}"/>
    <cellStyle name="Normál 8 4 2 7 2 4 2" xfId="17073" xr:uid="{00000000-0005-0000-0000-00001D450000}"/>
    <cellStyle name="Normál 8 4 2 7 2 4 2 2" xfId="17074" xr:uid="{00000000-0005-0000-0000-00001E450000}"/>
    <cellStyle name="Normál 8 4 2 7 2 4 3" xfId="17075" xr:uid="{00000000-0005-0000-0000-00001F450000}"/>
    <cellStyle name="Normál 8 4 2 7 2 4 3 2" xfId="17076" xr:uid="{00000000-0005-0000-0000-000020450000}"/>
    <cellStyle name="Normál 8 4 2 7 2 4 3 2 2" xfId="17077" xr:uid="{00000000-0005-0000-0000-000021450000}"/>
    <cellStyle name="Normál 8 4 2 7 2 4 3 3" xfId="17078" xr:uid="{00000000-0005-0000-0000-000022450000}"/>
    <cellStyle name="Normál 8 4 2 7 2 4 3 4" xfId="17079" xr:uid="{00000000-0005-0000-0000-000023450000}"/>
    <cellStyle name="Normál 8 4 2 7 2 4 4" xfId="17080" xr:uid="{00000000-0005-0000-0000-000024450000}"/>
    <cellStyle name="Normál 8 4 2 7 2 4 4 2" xfId="17081" xr:uid="{00000000-0005-0000-0000-000025450000}"/>
    <cellStyle name="Normál 8 4 2 7 2 4 5" xfId="17082" xr:uid="{00000000-0005-0000-0000-000026450000}"/>
    <cellStyle name="Normál 8 4 2 7 2 5" xfId="17083" xr:uid="{00000000-0005-0000-0000-000027450000}"/>
    <cellStyle name="Normál 8 4 2 7 2 5 2" xfId="17084" xr:uid="{00000000-0005-0000-0000-000028450000}"/>
    <cellStyle name="Normál 8 4 2 7 2 5 2 2" xfId="17085" xr:uid="{00000000-0005-0000-0000-000029450000}"/>
    <cellStyle name="Normál 8 4 2 7 2 5 3" xfId="17086" xr:uid="{00000000-0005-0000-0000-00002A450000}"/>
    <cellStyle name="Normál 8 4 2 7 2 5 4" xfId="17087" xr:uid="{00000000-0005-0000-0000-00002B450000}"/>
    <cellStyle name="Normál 8 4 2 7 2 6" xfId="17088" xr:uid="{00000000-0005-0000-0000-00002C450000}"/>
    <cellStyle name="Normál 8 4 2 7 2 6 2" xfId="17089" xr:uid="{00000000-0005-0000-0000-00002D450000}"/>
    <cellStyle name="Normál 8 4 2 7 2 7" xfId="17090" xr:uid="{00000000-0005-0000-0000-00002E450000}"/>
    <cellStyle name="Normál 8 4 2 7 3" xfId="17091" xr:uid="{00000000-0005-0000-0000-00002F450000}"/>
    <cellStyle name="Normál 8 4 2 7 3 2" xfId="17092" xr:uid="{00000000-0005-0000-0000-000030450000}"/>
    <cellStyle name="Normál 8 4 2 7 3 2 2" xfId="17093" xr:uid="{00000000-0005-0000-0000-000031450000}"/>
    <cellStyle name="Normál 8 4 2 7 3 3" xfId="17094" xr:uid="{00000000-0005-0000-0000-000032450000}"/>
    <cellStyle name="Normál 8 4 2 7 3 3 2" xfId="17095" xr:uid="{00000000-0005-0000-0000-000033450000}"/>
    <cellStyle name="Normál 8 4 2 7 3 3 2 2" xfId="17096" xr:uid="{00000000-0005-0000-0000-000034450000}"/>
    <cellStyle name="Normál 8 4 2 7 3 3 3" xfId="17097" xr:uid="{00000000-0005-0000-0000-000035450000}"/>
    <cellStyle name="Normál 8 4 2 7 3 3 3 2" xfId="17098" xr:uid="{00000000-0005-0000-0000-000036450000}"/>
    <cellStyle name="Normál 8 4 2 7 3 3 3 2 2" xfId="17099" xr:uid="{00000000-0005-0000-0000-000037450000}"/>
    <cellStyle name="Normál 8 4 2 7 3 3 3 3" xfId="17100" xr:uid="{00000000-0005-0000-0000-000038450000}"/>
    <cellStyle name="Normál 8 4 2 7 3 3 3 4" xfId="17101" xr:uid="{00000000-0005-0000-0000-000039450000}"/>
    <cellStyle name="Normál 8 4 2 7 3 3 4" xfId="17102" xr:uid="{00000000-0005-0000-0000-00003A450000}"/>
    <cellStyle name="Normál 8 4 2 7 3 3 4 2" xfId="17103" xr:uid="{00000000-0005-0000-0000-00003B450000}"/>
    <cellStyle name="Normál 8 4 2 7 3 3 5" xfId="17104" xr:uid="{00000000-0005-0000-0000-00003C450000}"/>
    <cellStyle name="Normál 8 4 2 7 3 4" xfId="17105" xr:uid="{00000000-0005-0000-0000-00003D450000}"/>
    <cellStyle name="Normál 8 4 2 7 3 4 2" xfId="17106" xr:uid="{00000000-0005-0000-0000-00003E450000}"/>
    <cellStyle name="Normál 8 4 2 7 3 4 2 2" xfId="17107" xr:uid="{00000000-0005-0000-0000-00003F450000}"/>
    <cellStyle name="Normál 8 4 2 7 3 4 3" xfId="17108" xr:uid="{00000000-0005-0000-0000-000040450000}"/>
    <cellStyle name="Normál 8 4 2 7 3 4 4" xfId="17109" xr:uid="{00000000-0005-0000-0000-000041450000}"/>
    <cellStyle name="Normál 8 4 2 7 3 5" xfId="17110" xr:uid="{00000000-0005-0000-0000-000042450000}"/>
    <cellStyle name="Normál 8 4 2 7 3 5 2" xfId="17111" xr:uid="{00000000-0005-0000-0000-000043450000}"/>
    <cellStyle name="Normál 8 4 2 7 3 6" xfId="17112" xr:uid="{00000000-0005-0000-0000-000044450000}"/>
    <cellStyle name="Normál 8 4 2 7 4" xfId="17113" xr:uid="{00000000-0005-0000-0000-000045450000}"/>
    <cellStyle name="Normál 8 4 2 7 4 2" xfId="17114" xr:uid="{00000000-0005-0000-0000-000046450000}"/>
    <cellStyle name="Normál 8 4 2 7 5" xfId="17115" xr:uid="{00000000-0005-0000-0000-000047450000}"/>
    <cellStyle name="Normál 8 4 2 7 5 2" xfId="17116" xr:uid="{00000000-0005-0000-0000-000048450000}"/>
    <cellStyle name="Normál 8 4 2 7 5 2 2" xfId="17117" xr:uid="{00000000-0005-0000-0000-000049450000}"/>
    <cellStyle name="Normál 8 4 2 7 5 3" xfId="17118" xr:uid="{00000000-0005-0000-0000-00004A450000}"/>
    <cellStyle name="Normál 8 4 2 7 5 3 2" xfId="17119" xr:uid="{00000000-0005-0000-0000-00004B450000}"/>
    <cellStyle name="Normál 8 4 2 7 5 3 2 2" xfId="17120" xr:uid="{00000000-0005-0000-0000-00004C450000}"/>
    <cellStyle name="Normál 8 4 2 7 5 3 3" xfId="17121" xr:uid="{00000000-0005-0000-0000-00004D450000}"/>
    <cellStyle name="Normál 8 4 2 7 5 3 4" xfId="17122" xr:uid="{00000000-0005-0000-0000-00004E450000}"/>
    <cellStyle name="Normál 8 4 2 7 5 4" xfId="17123" xr:uid="{00000000-0005-0000-0000-00004F450000}"/>
    <cellStyle name="Normál 8 4 2 7 5 4 2" xfId="17124" xr:uid="{00000000-0005-0000-0000-000050450000}"/>
    <cellStyle name="Normál 8 4 2 7 5 5" xfId="17125" xr:uid="{00000000-0005-0000-0000-000051450000}"/>
    <cellStyle name="Normál 8 4 2 7 6" xfId="17126" xr:uid="{00000000-0005-0000-0000-000052450000}"/>
    <cellStyle name="Normál 8 4 2 7 6 2" xfId="17127" xr:uid="{00000000-0005-0000-0000-000053450000}"/>
    <cellStyle name="Normál 8 4 2 7 6 2 2" xfId="17128" xr:uid="{00000000-0005-0000-0000-000054450000}"/>
    <cellStyle name="Normál 8 4 2 7 6 3" xfId="17129" xr:uid="{00000000-0005-0000-0000-000055450000}"/>
    <cellStyle name="Normál 8 4 2 7 6 4" xfId="17130" xr:uid="{00000000-0005-0000-0000-000056450000}"/>
    <cellStyle name="Normál 8 4 2 7 7" xfId="17131" xr:uid="{00000000-0005-0000-0000-000057450000}"/>
    <cellStyle name="Normál 8 4 2 7 7 2" xfId="17132" xr:uid="{00000000-0005-0000-0000-000058450000}"/>
    <cellStyle name="Normál 8 4 2 7 8" xfId="17133" xr:uid="{00000000-0005-0000-0000-000059450000}"/>
    <cellStyle name="Normál 8 4 2 8" xfId="17134" xr:uid="{00000000-0005-0000-0000-00005A450000}"/>
    <cellStyle name="Normál 8 4 2 8 2" xfId="17135" xr:uid="{00000000-0005-0000-0000-00005B450000}"/>
    <cellStyle name="Normál 8 4 2 8 2 2" xfId="17136" xr:uid="{00000000-0005-0000-0000-00005C450000}"/>
    <cellStyle name="Normál 8 4 2 8 2 2 2" xfId="17137" xr:uid="{00000000-0005-0000-0000-00005D450000}"/>
    <cellStyle name="Normál 8 4 2 8 2 3" xfId="17138" xr:uid="{00000000-0005-0000-0000-00005E450000}"/>
    <cellStyle name="Normál 8 4 2 8 2 3 2" xfId="17139" xr:uid="{00000000-0005-0000-0000-00005F450000}"/>
    <cellStyle name="Normál 8 4 2 8 2 3 2 2" xfId="17140" xr:uid="{00000000-0005-0000-0000-000060450000}"/>
    <cellStyle name="Normál 8 4 2 8 2 3 3" xfId="17141" xr:uid="{00000000-0005-0000-0000-000061450000}"/>
    <cellStyle name="Normál 8 4 2 8 2 3 3 2" xfId="17142" xr:uid="{00000000-0005-0000-0000-000062450000}"/>
    <cellStyle name="Normál 8 4 2 8 2 3 3 2 2" xfId="17143" xr:uid="{00000000-0005-0000-0000-000063450000}"/>
    <cellStyle name="Normál 8 4 2 8 2 3 3 3" xfId="17144" xr:uid="{00000000-0005-0000-0000-000064450000}"/>
    <cellStyle name="Normál 8 4 2 8 2 3 3 4" xfId="17145" xr:uid="{00000000-0005-0000-0000-000065450000}"/>
    <cellStyle name="Normál 8 4 2 8 2 3 4" xfId="17146" xr:uid="{00000000-0005-0000-0000-000066450000}"/>
    <cellStyle name="Normál 8 4 2 8 2 3 4 2" xfId="17147" xr:uid="{00000000-0005-0000-0000-000067450000}"/>
    <cellStyle name="Normál 8 4 2 8 2 3 5" xfId="17148" xr:uid="{00000000-0005-0000-0000-000068450000}"/>
    <cellStyle name="Normál 8 4 2 8 2 4" xfId="17149" xr:uid="{00000000-0005-0000-0000-000069450000}"/>
    <cellStyle name="Normál 8 4 2 8 2 4 2" xfId="17150" xr:uid="{00000000-0005-0000-0000-00006A450000}"/>
    <cellStyle name="Normál 8 4 2 8 2 4 2 2" xfId="17151" xr:uid="{00000000-0005-0000-0000-00006B450000}"/>
    <cellStyle name="Normál 8 4 2 8 2 4 3" xfId="17152" xr:uid="{00000000-0005-0000-0000-00006C450000}"/>
    <cellStyle name="Normál 8 4 2 8 2 4 4" xfId="17153" xr:uid="{00000000-0005-0000-0000-00006D450000}"/>
    <cellStyle name="Normál 8 4 2 8 2 5" xfId="17154" xr:uid="{00000000-0005-0000-0000-00006E450000}"/>
    <cellStyle name="Normál 8 4 2 8 2 5 2" xfId="17155" xr:uid="{00000000-0005-0000-0000-00006F450000}"/>
    <cellStyle name="Normál 8 4 2 8 2 6" xfId="17156" xr:uid="{00000000-0005-0000-0000-000070450000}"/>
    <cellStyle name="Normál 8 4 2 8 3" xfId="17157" xr:uid="{00000000-0005-0000-0000-000071450000}"/>
    <cellStyle name="Normál 8 4 2 8 3 2" xfId="17158" xr:uid="{00000000-0005-0000-0000-000072450000}"/>
    <cellStyle name="Normál 8 4 2 8 4" xfId="17159" xr:uid="{00000000-0005-0000-0000-000073450000}"/>
    <cellStyle name="Normál 8 4 2 8 4 2" xfId="17160" xr:uid="{00000000-0005-0000-0000-000074450000}"/>
    <cellStyle name="Normál 8 4 2 8 4 2 2" xfId="17161" xr:uid="{00000000-0005-0000-0000-000075450000}"/>
    <cellStyle name="Normál 8 4 2 8 4 3" xfId="17162" xr:uid="{00000000-0005-0000-0000-000076450000}"/>
    <cellStyle name="Normál 8 4 2 8 4 3 2" xfId="17163" xr:uid="{00000000-0005-0000-0000-000077450000}"/>
    <cellStyle name="Normál 8 4 2 8 4 3 2 2" xfId="17164" xr:uid="{00000000-0005-0000-0000-000078450000}"/>
    <cellStyle name="Normál 8 4 2 8 4 3 3" xfId="17165" xr:uid="{00000000-0005-0000-0000-000079450000}"/>
    <cellStyle name="Normál 8 4 2 8 4 3 4" xfId="17166" xr:uid="{00000000-0005-0000-0000-00007A450000}"/>
    <cellStyle name="Normál 8 4 2 8 4 4" xfId="17167" xr:uid="{00000000-0005-0000-0000-00007B450000}"/>
    <cellStyle name="Normál 8 4 2 8 4 4 2" xfId="17168" xr:uid="{00000000-0005-0000-0000-00007C450000}"/>
    <cellStyle name="Normál 8 4 2 8 4 5" xfId="17169" xr:uid="{00000000-0005-0000-0000-00007D450000}"/>
    <cellStyle name="Normál 8 4 2 8 5" xfId="17170" xr:uid="{00000000-0005-0000-0000-00007E450000}"/>
    <cellStyle name="Normál 8 4 2 8 5 2" xfId="17171" xr:uid="{00000000-0005-0000-0000-00007F450000}"/>
    <cellStyle name="Normál 8 4 2 8 5 2 2" xfId="17172" xr:uid="{00000000-0005-0000-0000-000080450000}"/>
    <cellStyle name="Normál 8 4 2 8 5 3" xfId="17173" xr:uid="{00000000-0005-0000-0000-000081450000}"/>
    <cellStyle name="Normál 8 4 2 8 5 4" xfId="17174" xr:uid="{00000000-0005-0000-0000-000082450000}"/>
    <cellStyle name="Normál 8 4 2 8 6" xfId="17175" xr:uid="{00000000-0005-0000-0000-000083450000}"/>
    <cellStyle name="Normál 8 4 2 8 6 2" xfId="17176" xr:uid="{00000000-0005-0000-0000-000084450000}"/>
    <cellStyle name="Normál 8 4 2 8 7" xfId="17177" xr:uid="{00000000-0005-0000-0000-000085450000}"/>
    <cellStyle name="Normál 8 4 2 9" xfId="17178" xr:uid="{00000000-0005-0000-0000-000086450000}"/>
    <cellStyle name="Normál 8 4 2 9 2" xfId="17179" xr:uid="{00000000-0005-0000-0000-000087450000}"/>
    <cellStyle name="Normál 8 4 2 9 2 2" xfId="17180" xr:uid="{00000000-0005-0000-0000-000088450000}"/>
    <cellStyle name="Normál 8 4 2 9 3" xfId="17181" xr:uid="{00000000-0005-0000-0000-000089450000}"/>
    <cellStyle name="Normál 8 4 2 9 3 2" xfId="17182" xr:uid="{00000000-0005-0000-0000-00008A450000}"/>
    <cellStyle name="Normál 8 4 2 9 3 2 2" xfId="17183" xr:uid="{00000000-0005-0000-0000-00008B450000}"/>
    <cellStyle name="Normál 8 4 2 9 3 3" xfId="17184" xr:uid="{00000000-0005-0000-0000-00008C450000}"/>
    <cellStyle name="Normál 8 4 2 9 3 3 2" xfId="17185" xr:uid="{00000000-0005-0000-0000-00008D450000}"/>
    <cellStyle name="Normál 8 4 2 9 3 3 2 2" xfId="17186" xr:uid="{00000000-0005-0000-0000-00008E450000}"/>
    <cellStyle name="Normál 8 4 2 9 3 3 3" xfId="17187" xr:uid="{00000000-0005-0000-0000-00008F450000}"/>
    <cellStyle name="Normál 8 4 2 9 3 3 4" xfId="17188" xr:uid="{00000000-0005-0000-0000-000090450000}"/>
    <cellStyle name="Normál 8 4 2 9 3 4" xfId="17189" xr:uid="{00000000-0005-0000-0000-000091450000}"/>
    <cellStyle name="Normál 8 4 2 9 3 4 2" xfId="17190" xr:uid="{00000000-0005-0000-0000-000092450000}"/>
    <cellStyle name="Normál 8 4 2 9 3 5" xfId="17191" xr:uid="{00000000-0005-0000-0000-000093450000}"/>
    <cellStyle name="Normál 8 4 2 9 4" xfId="17192" xr:uid="{00000000-0005-0000-0000-000094450000}"/>
    <cellStyle name="Normál 8 4 2 9 4 2" xfId="17193" xr:uid="{00000000-0005-0000-0000-000095450000}"/>
    <cellStyle name="Normál 8 4 2 9 4 2 2" xfId="17194" xr:uid="{00000000-0005-0000-0000-000096450000}"/>
    <cellStyle name="Normál 8 4 2 9 4 3" xfId="17195" xr:uid="{00000000-0005-0000-0000-000097450000}"/>
    <cellStyle name="Normál 8 4 2 9 4 4" xfId="17196" xr:uid="{00000000-0005-0000-0000-000098450000}"/>
    <cellStyle name="Normál 8 4 2 9 5" xfId="17197" xr:uid="{00000000-0005-0000-0000-000099450000}"/>
    <cellStyle name="Normál 8 4 2 9 5 2" xfId="17198" xr:uid="{00000000-0005-0000-0000-00009A450000}"/>
    <cellStyle name="Normál 8 4 2 9 6" xfId="17199" xr:uid="{00000000-0005-0000-0000-00009B450000}"/>
    <cellStyle name="Normál 8 4 3" xfId="17200" xr:uid="{00000000-0005-0000-0000-00009C450000}"/>
    <cellStyle name="Normál 8 4 3 2" xfId="17201" xr:uid="{00000000-0005-0000-0000-00009D450000}"/>
    <cellStyle name="Normál 8 4 4" xfId="17202" xr:uid="{00000000-0005-0000-0000-00009E450000}"/>
    <cellStyle name="Normál 8 4 4 2" xfId="17203" xr:uid="{00000000-0005-0000-0000-00009F450000}"/>
    <cellStyle name="Normál 8 4 4 2 2" xfId="17204" xr:uid="{00000000-0005-0000-0000-0000A0450000}"/>
    <cellStyle name="Normál 8 4 4 2 2 2" xfId="17205" xr:uid="{00000000-0005-0000-0000-0000A1450000}"/>
    <cellStyle name="Normál 8 4 4 2 2 2 2" xfId="17206" xr:uid="{00000000-0005-0000-0000-0000A2450000}"/>
    <cellStyle name="Normál 8 4 4 2 2 2 2 2" xfId="17207" xr:uid="{00000000-0005-0000-0000-0000A3450000}"/>
    <cellStyle name="Normál 8 4 4 2 2 2 3" xfId="17208" xr:uid="{00000000-0005-0000-0000-0000A4450000}"/>
    <cellStyle name="Normál 8 4 4 2 2 2 3 2" xfId="17209" xr:uid="{00000000-0005-0000-0000-0000A5450000}"/>
    <cellStyle name="Normál 8 4 4 2 2 2 3 2 2" xfId="17210" xr:uid="{00000000-0005-0000-0000-0000A6450000}"/>
    <cellStyle name="Normál 8 4 4 2 2 2 3 3" xfId="17211" xr:uid="{00000000-0005-0000-0000-0000A7450000}"/>
    <cellStyle name="Normál 8 4 4 2 2 2 3 3 2" xfId="17212" xr:uid="{00000000-0005-0000-0000-0000A8450000}"/>
    <cellStyle name="Normál 8 4 4 2 2 2 3 3 2 2" xfId="17213" xr:uid="{00000000-0005-0000-0000-0000A9450000}"/>
    <cellStyle name="Normál 8 4 4 2 2 2 3 3 3" xfId="17214" xr:uid="{00000000-0005-0000-0000-0000AA450000}"/>
    <cellStyle name="Normál 8 4 4 2 2 2 3 3 4" xfId="17215" xr:uid="{00000000-0005-0000-0000-0000AB450000}"/>
    <cellStyle name="Normál 8 4 4 2 2 2 3 4" xfId="17216" xr:uid="{00000000-0005-0000-0000-0000AC450000}"/>
    <cellStyle name="Normál 8 4 4 2 2 2 3 4 2" xfId="17217" xr:uid="{00000000-0005-0000-0000-0000AD450000}"/>
    <cellStyle name="Normál 8 4 4 2 2 2 3 5" xfId="17218" xr:uid="{00000000-0005-0000-0000-0000AE450000}"/>
    <cellStyle name="Normál 8 4 4 2 2 2 4" xfId="17219" xr:uid="{00000000-0005-0000-0000-0000AF450000}"/>
    <cellStyle name="Normál 8 4 4 2 2 2 4 2" xfId="17220" xr:uid="{00000000-0005-0000-0000-0000B0450000}"/>
    <cellStyle name="Normál 8 4 4 2 2 2 4 2 2" xfId="17221" xr:uid="{00000000-0005-0000-0000-0000B1450000}"/>
    <cellStyle name="Normál 8 4 4 2 2 2 4 3" xfId="17222" xr:uid="{00000000-0005-0000-0000-0000B2450000}"/>
    <cellStyle name="Normál 8 4 4 2 2 2 4 4" xfId="17223" xr:uid="{00000000-0005-0000-0000-0000B3450000}"/>
    <cellStyle name="Normál 8 4 4 2 2 2 5" xfId="17224" xr:uid="{00000000-0005-0000-0000-0000B4450000}"/>
    <cellStyle name="Normál 8 4 4 2 2 2 5 2" xfId="17225" xr:uid="{00000000-0005-0000-0000-0000B5450000}"/>
    <cellStyle name="Normál 8 4 4 2 2 2 6" xfId="17226" xr:uid="{00000000-0005-0000-0000-0000B6450000}"/>
    <cellStyle name="Normál 8 4 4 2 2 3" xfId="17227" xr:uid="{00000000-0005-0000-0000-0000B7450000}"/>
    <cellStyle name="Normál 8 4 4 2 2 3 2" xfId="17228" xr:uid="{00000000-0005-0000-0000-0000B8450000}"/>
    <cellStyle name="Normál 8 4 4 2 2 4" xfId="17229" xr:uid="{00000000-0005-0000-0000-0000B9450000}"/>
    <cellStyle name="Normál 8 4 4 2 2 4 2" xfId="17230" xr:uid="{00000000-0005-0000-0000-0000BA450000}"/>
    <cellStyle name="Normál 8 4 4 2 2 4 2 2" xfId="17231" xr:uid="{00000000-0005-0000-0000-0000BB450000}"/>
    <cellStyle name="Normál 8 4 4 2 2 4 3" xfId="17232" xr:uid="{00000000-0005-0000-0000-0000BC450000}"/>
    <cellStyle name="Normál 8 4 4 2 2 4 3 2" xfId="17233" xr:uid="{00000000-0005-0000-0000-0000BD450000}"/>
    <cellStyle name="Normál 8 4 4 2 2 4 3 2 2" xfId="17234" xr:uid="{00000000-0005-0000-0000-0000BE450000}"/>
    <cellStyle name="Normál 8 4 4 2 2 4 3 3" xfId="17235" xr:uid="{00000000-0005-0000-0000-0000BF450000}"/>
    <cellStyle name="Normál 8 4 4 2 2 4 3 4" xfId="17236" xr:uid="{00000000-0005-0000-0000-0000C0450000}"/>
    <cellStyle name="Normál 8 4 4 2 2 4 4" xfId="17237" xr:uid="{00000000-0005-0000-0000-0000C1450000}"/>
    <cellStyle name="Normál 8 4 4 2 2 4 4 2" xfId="17238" xr:uid="{00000000-0005-0000-0000-0000C2450000}"/>
    <cellStyle name="Normál 8 4 4 2 2 4 5" xfId="17239" xr:uid="{00000000-0005-0000-0000-0000C3450000}"/>
    <cellStyle name="Normál 8 4 4 2 2 5" xfId="17240" xr:uid="{00000000-0005-0000-0000-0000C4450000}"/>
    <cellStyle name="Normál 8 4 4 2 2 5 2" xfId="17241" xr:uid="{00000000-0005-0000-0000-0000C5450000}"/>
    <cellStyle name="Normál 8 4 4 2 2 5 2 2" xfId="17242" xr:uid="{00000000-0005-0000-0000-0000C6450000}"/>
    <cellStyle name="Normál 8 4 4 2 2 5 3" xfId="17243" xr:uid="{00000000-0005-0000-0000-0000C7450000}"/>
    <cellStyle name="Normál 8 4 4 2 2 5 4" xfId="17244" xr:uid="{00000000-0005-0000-0000-0000C8450000}"/>
    <cellStyle name="Normál 8 4 4 2 2 6" xfId="17245" xr:uid="{00000000-0005-0000-0000-0000C9450000}"/>
    <cellStyle name="Normál 8 4 4 2 2 6 2" xfId="17246" xr:uid="{00000000-0005-0000-0000-0000CA450000}"/>
    <cellStyle name="Normál 8 4 4 2 2 7" xfId="17247" xr:uid="{00000000-0005-0000-0000-0000CB450000}"/>
    <cellStyle name="Normál 8 4 4 2 3" xfId="17248" xr:uid="{00000000-0005-0000-0000-0000CC450000}"/>
    <cellStyle name="Normál 8 4 4 2 3 2" xfId="17249" xr:uid="{00000000-0005-0000-0000-0000CD450000}"/>
    <cellStyle name="Normál 8 4 4 2 3 2 2" xfId="17250" xr:uid="{00000000-0005-0000-0000-0000CE450000}"/>
    <cellStyle name="Normál 8 4 4 2 3 3" xfId="17251" xr:uid="{00000000-0005-0000-0000-0000CF450000}"/>
    <cellStyle name="Normál 8 4 4 2 3 3 2" xfId="17252" xr:uid="{00000000-0005-0000-0000-0000D0450000}"/>
    <cellStyle name="Normál 8 4 4 2 3 3 2 2" xfId="17253" xr:uid="{00000000-0005-0000-0000-0000D1450000}"/>
    <cellStyle name="Normál 8 4 4 2 3 3 3" xfId="17254" xr:uid="{00000000-0005-0000-0000-0000D2450000}"/>
    <cellStyle name="Normál 8 4 4 2 3 3 3 2" xfId="17255" xr:uid="{00000000-0005-0000-0000-0000D3450000}"/>
    <cellStyle name="Normál 8 4 4 2 3 3 3 2 2" xfId="17256" xr:uid="{00000000-0005-0000-0000-0000D4450000}"/>
    <cellStyle name="Normál 8 4 4 2 3 3 3 3" xfId="17257" xr:uid="{00000000-0005-0000-0000-0000D5450000}"/>
    <cellStyle name="Normál 8 4 4 2 3 3 3 4" xfId="17258" xr:uid="{00000000-0005-0000-0000-0000D6450000}"/>
    <cellStyle name="Normál 8 4 4 2 3 3 4" xfId="17259" xr:uid="{00000000-0005-0000-0000-0000D7450000}"/>
    <cellStyle name="Normál 8 4 4 2 3 3 4 2" xfId="17260" xr:uid="{00000000-0005-0000-0000-0000D8450000}"/>
    <cellStyle name="Normál 8 4 4 2 3 3 5" xfId="17261" xr:uid="{00000000-0005-0000-0000-0000D9450000}"/>
    <cellStyle name="Normál 8 4 4 2 3 4" xfId="17262" xr:uid="{00000000-0005-0000-0000-0000DA450000}"/>
    <cellStyle name="Normál 8 4 4 2 3 4 2" xfId="17263" xr:uid="{00000000-0005-0000-0000-0000DB450000}"/>
    <cellStyle name="Normál 8 4 4 2 3 4 2 2" xfId="17264" xr:uid="{00000000-0005-0000-0000-0000DC450000}"/>
    <cellStyle name="Normál 8 4 4 2 3 4 3" xfId="17265" xr:uid="{00000000-0005-0000-0000-0000DD450000}"/>
    <cellStyle name="Normál 8 4 4 2 3 4 4" xfId="17266" xr:uid="{00000000-0005-0000-0000-0000DE450000}"/>
    <cellStyle name="Normál 8 4 4 2 3 5" xfId="17267" xr:uid="{00000000-0005-0000-0000-0000DF450000}"/>
    <cellStyle name="Normál 8 4 4 2 3 5 2" xfId="17268" xr:uid="{00000000-0005-0000-0000-0000E0450000}"/>
    <cellStyle name="Normál 8 4 4 2 3 6" xfId="17269" xr:uid="{00000000-0005-0000-0000-0000E1450000}"/>
    <cellStyle name="Normál 8 4 4 2 4" xfId="17270" xr:uid="{00000000-0005-0000-0000-0000E2450000}"/>
    <cellStyle name="Normál 8 4 4 2 4 2" xfId="17271" xr:uid="{00000000-0005-0000-0000-0000E3450000}"/>
    <cellStyle name="Normál 8 4 4 2 5" xfId="17272" xr:uid="{00000000-0005-0000-0000-0000E4450000}"/>
    <cellStyle name="Normál 8 4 4 2 5 2" xfId="17273" xr:uid="{00000000-0005-0000-0000-0000E5450000}"/>
    <cellStyle name="Normál 8 4 4 2 5 2 2" xfId="17274" xr:uid="{00000000-0005-0000-0000-0000E6450000}"/>
    <cellStyle name="Normál 8 4 4 2 5 3" xfId="17275" xr:uid="{00000000-0005-0000-0000-0000E7450000}"/>
    <cellStyle name="Normál 8 4 4 2 5 3 2" xfId="17276" xr:uid="{00000000-0005-0000-0000-0000E8450000}"/>
    <cellStyle name="Normál 8 4 4 2 5 3 2 2" xfId="17277" xr:uid="{00000000-0005-0000-0000-0000E9450000}"/>
    <cellStyle name="Normál 8 4 4 2 5 3 3" xfId="17278" xr:uid="{00000000-0005-0000-0000-0000EA450000}"/>
    <cellStyle name="Normál 8 4 4 2 5 3 4" xfId="17279" xr:uid="{00000000-0005-0000-0000-0000EB450000}"/>
    <cellStyle name="Normál 8 4 4 2 5 4" xfId="17280" xr:uid="{00000000-0005-0000-0000-0000EC450000}"/>
    <cellStyle name="Normál 8 4 4 2 5 4 2" xfId="17281" xr:uid="{00000000-0005-0000-0000-0000ED450000}"/>
    <cellStyle name="Normál 8 4 4 2 5 5" xfId="17282" xr:uid="{00000000-0005-0000-0000-0000EE450000}"/>
    <cellStyle name="Normál 8 4 4 2 6" xfId="17283" xr:uid="{00000000-0005-0000-0000-0000EF450000}"/>
    <cellStyle name="Normál 8 4 4 2 6 2" xfId="17284" xr:uid="{00000000-0005-0000-0000-0000F0450000}"/>
    <cellStyle name="Normál 8 4 4 2 6 2 2" xfId="17285" xr:uid="{00000000-0005-0000-0000-0000F1450000}"/>
    <cellStyle name="Normál 8 4 4 2 6 3" xfId="17286" xr:uid="{00000000-0005-0000-0000-0000F2450000}"/>
    <cellStyle name="Normál 8 4 4 2 6 4" xfId="17287" xr:uid="{00000000-0005-0000-0000-0000F3450000}"/>
    <cellStyle name="Normál 8 4 4 2 7" xfId="17288" xr:uid="{00000000-0005-0000-0000-0000F4450000}"/>
    <cellStyle name="Normál 8 4 4 2 7 2" xfId="17289" xr:uid="{00000000-0005-0000-0000-0000F5450000}"/>
    <cellStyle name="Normál 8 4 4 2 8" xfId="17290" xr:uid="{00000000-0005-0000-0000-0000F6450000}"/>
    <cellStyle name="Normál 8 4 4 3" xfId="17291" xr:uid="{00000000-0005-0000-0000-0000F7450000}"/>
    <cellStyle name="Normál 8 4 4 3 2" xfId="17292" xr:uid="{00000000-0005-0000-0000-0000F8450000}"/>
    <cellStyle name="Normál 8 4 4 3 2 2" xfId="17293" xr:uid="{00000000-0005-0000-0000-0000F9450000}"/>
    <cellStyle name="Normál 8 4 4 3 2 2 2" xfId="17294" xr:uid="{00000000-0005-0000-0000-0000FA450000}"/>
    <cellStyle name="Normál 8 4 4 3 2 3" xfId="17295" xr:uid="{00000000-0005-0000-0000-0000FB450000}"/>
    <cellStyle name="Normál 8 4 4 3 2 3 2" xfId="17296" xr:uid="{00000000-0005-0000-0000-0000FC450000}"/>
    <cellStyle name="Normál 8 4 4 3 2 3 2 2" xfId="17297" xr:uid="{00000000-0005-0000-0000-0000FD450000}"/>
    <cellStyle name="Normál 8 4 4 3 2 3 3" xfId="17298" xr:uid="{00000000-0005-0000-0000-0000FE450000}"/>
    <cellStyle name="Normál 8 4 4 3 2 3 3 2" xfId="17299" xr:uid="{00000000-0005-0000-0000-0000FF450000}"/>
    <cellStyle name="Normál 8 4 4 3 2 3 3 2 2" xfId="17300" xr:uid="{00000000-0005-0000-0000-000000460000}"/>
    <cellStyle name="Normál 8 4 4 3 2 3 3 3" xfId="17301" xr:uid="{00000000-0005-0000-0000-000001460000}"/>
    <cellStyle name="Normál 8 4 4 3 2 3 3 4" xfId="17302" xr:uid="{00000000-0005-0000-0000-000002460000}"/>
    <cellStyle name="Normál 8 4 4 3 2 3 4" xfId="17303" xr:uid="{00000000-0005-0000-0000-000003460000}"/>
    <cellStyle name="Normál 8 4 4 3 2 3 4 2" xfId="17304" xr:uid="{00000000-0005-0000-0000-000004460000}"/>
    <cellStyle name="Normál 8 4 4 3 2 3 5" xfId="17305" xr:uid="{00000000-0005-0000-0000-000005460000}"/>
    <cellStyle name="Normál 8 4 4 3 2 4" xfId="17306" xr:uid="{00000000-0005-0000-0000-000006460000}"/>
    <cellStyle name="Normál 8 4 4 3 2 4 2" xfId="17307" xr:uid="{00000000-0005-0000-0000-000007460000}"/>
    <cellStyle name="Normál 8 4 4 3 2 4 2 2" xfId="17308" xr:uid="{00000000-0005-0000-0000-000008460000}"/>
    <cellStyle name="Normál 8 4 4 3 2 4 3" xfId="17309" xr:uid="{00000000-0005-0000-0000-000009460000}"/>
    <cellStyle name="Normál 8 4 4 3 2 4 4" xfId="17310" xr:uid="{00000000-0005-0000-0000-00000A460000}"/>
    <cellStyle name="Normál 8 4 4 3 2 5" xfId="17311" xr:uid="{00000000-0005-0000-0000-00000B460000}"/>
    <cellStyle name="Normál 8 4 4 3 2 5 2" xfId="17312" xr:uid="{00000000-0005-0000-0000-00000C460000}"/>
    <cellStyle name="Normál 8 4 4 3 2 6" xfId="17313" xr:uid="{00000000-0005-0000-0000-00000D460000}"/>
    <cellStyle name="Normál 8 4 4 3 3" xfId="17314" xr:uid="{00000000-0005-0000-0000-00000E460000}"/>
    <cellStyle name="Normál 8 4 4 3 3 2" xfId="17315" xr:uid="{00000000-0005-0000-0000-00000F460000}"/>
    <cellStyle name="Normál 8 4 4 3 4" xfId="17316" xr:uid="{00000000-0005-0000-0000-000010460000}"/>
    <cellStyle name="Normál 8 4 4 3 4 2" xfId="17317" xr:uid="{00000000-0005-0000-0000-000011460000}"/>
    <cellStyle name="Normál 8 4 4 3 4 2 2" xfId="17318" xr:uid="{00000000-0005-0000-0000-000012460000}"/>
    <cellStyle name="Normál 8 4 4 3 4 3" xfId="17319" xr:uid="{00000000-0005-0000-0000-000013460000}"/>
    <cellStyle name="Normál 8 4 4 3 4 3 2" xfId="17320" xr:uid="{00000000-0005-0000-0000-000014460000}"/>
    <cellStyle name="Normál 8 4 4 3 4 3 2 2" xfId="17321" xr:uid="{00000000-0005-0000-0000-000015460000}"/>
    <cellStyle name="Normál 8 4 4 3 4 3 3" xfId="17322" xr:uid="{00000000-0005-0000-0000-000016460000}"/>
    <cellStyle name="Normál 8 4 4 3 4 3 4" xfId="17323" xr:uid="{00000000-0005-0000-0000-000017460000}"/>
    <cellStyle name="Normál 8 4 4 3 4 4" xfId="17324" xr:uid="{00000000-0005-0000-0000-000018460000}"/>
    <cellStyle name="Normál 8 4 4 3 4 4 2" xfId="17325" xr:uid="{00000000-0005-0000-0000-000019460000}"/>
    <cellStyle name="Normál 8 4 4 3 4 5" xfId="17326" xr:uid="{00000000-0005-0000-0000-00001A460000}"/>
    <cellStyle name="Normál 8 4 4 3 5" xfId="17327" xr:uid="{00000000-0005-0000-0000-00001B460000}"/>
    <cellStyle name="Normál 8 4 4 3 5 2" xfId="17328" xr:uid="{00000000-0005-0000-0000-00001C460000}"/>
    <cellStyle name="Normál 8 4 4 3 5 2 2" xfId="17329" xr:uid="{00000000-0005-0000-0000-00001D460000}"/>
    <cellStyle name="Normál 8 4 4 3 5 3" xfId="17330" xr:uid="{00000000-0005-0000-0000-00001E460000}"/>
    <cellStyle name="Normál 8 4 4 3 5 4" xfId="17331" xr:uid="{00000000-0005-0000-0000-00001F460000}"/>
    <cellStyle name="Normál 8 4 4 3 6" xfId="17332" xr:uid="{00000000-0005-0000-0000-000020460000}"/>
    <cellStyle name="Normál 8 4 4 3 6 2" xfId="17333" xr:uid="{00000000-0005-0000-0000-000021460000}"/>
    <cellStyle name="Normál 8 4 4 3 7" xfId="17334" xr:uid="{00000000-0005-0000-0000-000022460000}"/>
    <cellStyle name="Normál 8 4 4 4" xfId="17335" xr:uid="{00000000-0005-0000-0000-000023460000}"/>
    <cellStyle name="Normál 8 4 4 4 2" xfId="17336" xr:uid="{00000000-0005-0000-0000-000024460000}"/>
    <cellStyle name="Normál 8 4 4 4 2 2" xfId="17337" xr:uid="{00000000-0005-0000-0000-000025460000}"/>
    <cellStyle name="Normál 8 4 4 4 3" xfId="17338" xr:uid="{00000000-0005-0000-0000-000026460000}"/>
    <cellStyle name="Normál 8 4 4 4 3 2" xfId="17339" xr:uid="{00000000-0005-0000-0000-000027460000}"/>
    <cellStyle name="Normál 8 4 4 4 3 2 2" xfId="17340" xr:uid="{00000000-0005-0000-0000-000028460000}"/>
    <cellStyle name="Normál 8 4 4 4 3 3" xfId="17341" xr:uid="{00000000-0005-0000-0000-000029460000}"/>
    <cellStyle name="Normál 8 4 4 4 3 3 2" xfId="17342" xr:uid="{00000000-0005-0000-0000-00002A460000}"/>
    <cellStyle name="Normál 8 4 4 4 3 3 2 2" xfId="17343" xr:uid="{00000000-0005-0000-0000-00002B460000}"/>
    <cellStyle name="Normál 8 4 4 4 3 3 3" xfId="17344" xr:uid="{00000000-0005-0000-0000-00002C460000}"/>
    <cellStyle name="Normál 8 4 4 4 3 3 4" xfId="17345" xr:uid="{00000000-0005-0000-0000-00002D460000}"/>
    <cellStyle name="Normál 8 4 4 4 3 4" xfId="17346" xr:uid="{00000000-0005-0000-0000-00002E460000}"/>
    <cellStyle name="Normál 8 4 4 4 3 4 2" xfId="17347" xr:uid="{00000000-0005-0000-0000-00002F460000}"/>
    <cellStyle name="Normál 8 4 4 4 3 5" xfId="17348" xr:uid="{00000000-0005-0000-0000-000030460000}"/>
    <cellStyle name="Normál 8 4 4 4 4" xfId="17349" xr:uid="{00000000-0005-0000-0000-000031460000}"/>
    <cellStyle name="Normál 8 4 4 4 4 2" xfId="17350" xr:uid="{00000000-0005-0000-0000-000032460000}"/>
    <cellStyle name="Normál 8 4 4 4 4 2 2" xfId="17351" xr:uid="{00000000-0005-0000-0000-000033460000}"/>
    <cellStyle name="Normál 8 4 4 4 4 3" xfId="17352" xr:uid="{00000000-0005-0000-0000-000034460000}"/>
    <cellStyle name="Normál 8 4 4 4 4 4" xfId="17353" xr:uid="{00000000-0005-0000-0000-000035460000}"/>
    <cellStyle name="Normál 8 4 4 4 5" xfId="17354" xr:uid="{00000000-0005-0000-0000-000036460000}"/>
    <cellStyle name="Normál 8 4 4 4 5 2" xfId="17355" xr:uid="{00000000-0005-0000-0000-000037460000}"/>
    <cellStyle name="Normál 8 4 4 4 6" xfId="17356" xr:uid="{00000000-0005-0000-0000-000038460000}"/>
    <cellStyle name="Normál 8 4 4 5" xfId="17357" xr:uid="{00000000-0005-0000-0000-000039460000}"/>
    <cellStyle name="Normál 8 4 4 5 2" xfId="17358" xr:uid="{00000000-0005-0000-0000-00003A460000}"/>
    <cellStyle name="Normál 8 4 4 6" xfId="17359" xr:uid="{00000000-0005-0000-0000-00003B460000}"/>
    <cellStyle name="Normál 8 4 4 6 2" xfId="17360" xr:uid="{00000000-0005-0000-0000-00003C460000}"/>
    <cellStyle name="Normál 8 4 4 6 2 2" xfId="17361" xr:uid="{00000000-0005-0000-0000-00003D460000}"/>
    <cellStyle name="Normál 8 4 4 6 3" xfId="17362" xr:uid="{00000000-0005-0000-0000-00003E460000}"/>
    <cellStyle name="Normál 8 4 4 6 3 2" xfId="17363" xr:uid="{00000000-0005-0000-0000-00003F460000}"/>
    <cellStyle name="Normál 8 4 4 6 3 2 2" xfId="17364" xr:uid="{00000000-0005-0000-0000-000040460000}"/>
    <cellStyle name="Normál 8 4 4 6 3 3" xfId="17365" xr:uid="{00000000-0005-0000-0000-000041460000}"/>
    <cellStyle name="Normál 8 4 4 6 3 4" xfId="17366" xr:uid="{00000000-0005-0000-0000-000042460000}"/>
    <cellStyle name="Normál 8 4 4 6 4" xfId="17367" xr:uid="{00000000-0005-0000-0000-000043460000}"/>
    <cellStyle name="Normál 8 4 4 6 4 2" xfId="17368" xr:uid="{00000000-0005-0000-0000-000044460000}"/>
    <cellStyle name="Normál 8 4 4 6 5" xfId="17369" xr:uid="{00000000-0005-0000-0000-000045460000}"/>
    <cellStyle name="Normál 8 4 4 7" xfId="17370" xr:uid="{00000000-0005-0000-0000-000046460000}"/>
    <cellStyle name="Normál 8 4 4 7 2" xfId="17371" xr:uid="{00000000-0005-0000-0000-000047460000}"/>
    <cellStyle name="Normál 8 4 4 7 2 2" xfId="17372" xr:uid="{00000000-0005-0000-0000-000048460000}"/>
    <cellStyle name="Normál 8 4 4 7 3" xfId="17373" xr:uid="{00000000-0005-0000-0000-000049460000}"/>
    <cellStyle name="Normál 8 4 4 7 4" xfId="17374" xr:uid="{00000000-0005-0000-0000-00004A460000}"/>
    <cellStyle name="Normál 8 4 4 8" xfId="17375" xr:uid="{00000000-0005-0000-0000-00004B460000}"/>
    <cellStyle name="Normál 8 4 4 8 2" xfId="17376" xr:uid="{00000000-0005-0000-0000-00004C460000}"/>
    <cellStyle name="Normál 8 4 4 9" xfId="17377" xr:uid="{00000000-0005-0000-0000-00004D460000}"/>
    <cellStyle name="Normál 8 4 5" xfId="17378" xr:uid="{00000000-0005-0000-0000-00004E460000}"/>
    <cellStyle name="Normál 8 4 5 2" xfId="17379" xr:uid="{00000000-0005-0000-0000-00004F460000}"/>
    <cellStyle name="Normál 8 4 5 2 2" xfId="17380" xr:uid="{00000000-0005-0000-0000-000050460000}"/>
    <cellStyle name="Normál 8 4 5 2 2 2" xfId="17381" xr:uid="{00000000-0005-0000-0000-000051460000}"/>
    <cellStyle name="Normál 8 4 5 2 2 2 2" xfId="17382" xr:uid="{00000000-0005-0000-0000-000052460000}"/>
    <cellStyle name="Normál 8 4 5 2 2 2 2 2" xfId="17383" xr:uid="{00000000-0005-0000-0000-000053460000}"/>
    <cellStyle name="Normál 8 4 5 2 2 2 3" xfId="17384" xr:uid="{00000000-0005-0000-0000-000054460000}"/>
    <cellStyle name="Normál 8 4 5 2 2 2 3 2" xfId="17385" xr:uid="{00000000-0005-0000-0000-000055460000}"/>
    <cellStyle name="Normál 8 4 5 2 2 2 3 2 2" xfId="17386" xr:uid="{00000000-0005-0000-0000-000056460000}"/>
    <cellStyle name="Normál 8 4 5 2 2 2 3 3" xfId="17387" xr:uid="{00000000-0005-0000-0000-000057460000}"/>
    <cellStyle name="Normál 8 4 5 2 2 2 3 3 2" xfId="17388" xr:uid="{00000000-0005-0000-0000-000058460000}"/>
    <cellStyle name="Normál 8 4 5 2 2 2 3 3 2 2" xfId="17389" xr:uid="{00000000-0005-0000-0000-000059460000}"/>
    <cellStyle name="Normál 8 4 5 2 2 2 3 3 3" xfId="17390" xr:uid="{00000000-0005-0000-0000-00005A460000}"/>
    <cellStyle name="Normál 8 4 5 2 2 2 3 3 4" xfId="17391" xr:uid="{00000000-0005-0000-0000-00005B460000}"/>
    <cellStyle name="Normál 8 4 5 2 2 2 3 4" xfId="17392" xr:uid="{00000000-0005-0000-0000-00005C460000}"/>
    <cellStyle name="Normál 8 4 5 2 2 2 3 4 2" xfId="17393" xr:uid="{00000000-0005-0000-0000-00005D460000}"/>
    <cellStyle name="Normál 8 4 5 2 2 2 3 5" xfId="17394" xr:uid="{00000000-0005-0000-0000-00005E460000}"/>
    <cellStyle name="Normál 8 4 5 2 2 2 4" xfId="17395" xr:uid="{00000000-0005-0000-0000-00005F460000}"/>
    <cellStyle name="Normál 8 4 5 2 2 2 4 2" xfId="17396" xr:uid="{00000000-0005-0000-0000-000060460000}"/>
    <cellStyle name="Normál 8 4 5 2 2 2 4 2 2" xfId="17397" xr:uid="{00000000-0005-0000-0000-000061460000}"/>
    <cellStyle name="Normál 8 4 5 2 2 2 4 3" xfId="17398" xr:uid="{00000000-0005-0000-0000-000062460000}"/>
    <cellStyle name="Normál 8 4 5 2 2 2 4 4" xfId="17399" xr:uid="{00000000-0005-0000-0000-000063460000}"/>
    <cellStyle name="Normál 8 4 5 2 2 2 5" xfId="17400" xr:uid="{00000000-0005-0000-0000-000064460000}"/>
    <cellStyle name="Normál 8 4 5 2 2 2 5 2" xfId="17401" xr:uid="{00000000-0005-0000-0000-000065460000}"/>
    <cellStyle name="Normál 8 4 5 2 2 2 6" xfId="17402" xr:uid="{00000000-0005-0000-0000-000066460000}"/>
    <cellStyle name="Normál 8 4 5 2 2 3" xfId="17403" xr:uid="{00000000-0005-0000-0000-000067460000}"/>
    <cellStyle name="Normál 8 4 5 2 2 3 2" xfId="17404" xr:uid="{00000000-0005-0000-0000-000068460000}"/>
    <cellStyle name="Normál 8 4 5 2 2 4" xfId="17405" xr:uid="{00000000-0005-0000-0000-000069460000}"/>
    <cellStyle name="Normál 8 4 5 2 2 4 2" xfId="17406" xr:uid="{00000000-0005-0000-0000-00006A460000}"/>
    <cellStyle name="Normál 8 4 5 2 2 4 2 2" xfId="17407" xr:uid="{00000000-0005-0000-0000-00006B460000}"/>
    <cellStyle name="Normál 8 4 5 2 2 4 3" xfId="17408" xr:uid="{00000000-0005-0000-0000-00006C460000}"/>
    <cellStyle name="Normál 8 4 5 2 2 4 3 2" xfId="17409" xr:uid="{00000000-0005-0000-0000-00006D460000}"/>
    <cellStyle name="Normál 8 4 5 2 2 4 3 2 2" xfId="17410" xr:uid="{00000000-0005-0000-0000-00006E460000}"/>
    <cellStyle name="Normál 8 4 5 2 2 4 3 3" xfId="17411" xr:uid="{00000000-0005-0000-0000-00006F460000}"/>
    <cellStyle name="Normál 8 4 5 2 2 4 3 4" xfId="17412" xr:uid="{00000000-0005-0000-0000-000070460000}"/>
    <cellStyle name="Normál 8 4 5 2 2 4 4" xfId="17413" xr:uid="{00000000-0005-0000-0000-000071460000}"/>
    <cellStyle name="Normál 8 4 5 2 2 4 4 2" xfId="17414" xr:uid="{00000000-0005-0000-0000-000072460000}"/>
    <cellStyle name="Normál 8 4 5 2 2 4 5" xfId="17415" xr:uid="{00000000-0005-0000-0000-000073460000}"/>
    <cellStyle name="Normál 8 4 5 2 2 5" xfId="17416" xr:uid="{00000000-0005-0000-0000-000074460000}"/>
    <cellStyle name="Normál 8 4 5 2 2 5 2" xfId="17417" xr:uid="{00000000-0005-0000-0000-000075460000}"/>
    <cellStyle name="Normál 8 4 5 2 2 5 2 2" xfId="17418" xr:uid="{00000000-0005-0000-0000-000076460000}"/>
    <cellStyle name="Normál 8 4 5 2 2 5 3" xfId="17419" xr:uid="{00000000-0005-0000-0000-000077460000}"/>
    <cellStyle name="Normál 8 4 5 2 2 5 4" xfId="17420" xr:uid="{00000000-0005-0000-0000-000078460000}"/>
    <cellStyle name="Normál 8 4 5 2 2 6" xfId="17421" xr:uid="{00000000-0005-0000-0000-000079460000}"/>
    <cellStyle name="Normál 8 4 5 2 2 6 2" xfId="17422" xr:uid="{00000000-0005-0000-0000-00007A460000}"/>
    <cellStyle name="Normál 8 4 5 2 2 7" xfId="17423" xr:uid="{00000000-0005-0000-0000-00007B460000}"/>
    <cellStyle name="Normál 8 4 5 2 3" xfId="17424" xr:uid="{00000000-0005-0000-0000-00007C460000}"/>
    <cellStyle name="Normál 8 4 5 2 3 2" xfId="17425" xr:uid="{00000000-0005-0000-0000-00007D460000}"/>
    <cellStyle name="Normál 8 4 5 2 3 2 2" xfId="17426" xr:uid="{00000000-0005-0000-0000-00007E460000}"/>
    <cellStyle name="Normál 8 4 5 2 3 3" xfId="17427" xr:uid="{00000000-0005-0000-0000-00007F460000}"/>
    <cellStyle name="Normál 8 4 5 2 3 3 2" xfId="17428" xr:uid="{00000000-0005-0000-0000-000080460000}"/>
    <cellStyle name="Normál 8 4 5 2 3 3 2 2" xfId="17429" xr:uid="{00000000-0005-0000-0000-000081460000}"/>
    <cellStyle name="Normál 8 4 5 2 3 3 3" xfId="17430" xr:uid="{00000000-0005-0000-0000-000082460000}"/>
    <cellStyle name="Normál 8 4 5 2 3 3 3 2" xfId="17431" xr:uid="{00000000-0005-0000-0000-000083460000}"/>
    <cellStyle name="Normál 8 4 5 2 3 3 3 2 2" xfId="17432" xr:uid="{00000000-0005-0000-0000-000084460000}"/>
    <cellStyle name="Normál 8 4 5 2 3 3 3 3" xfId="17433" xr:uid="{00000000-0005-0000-0000-000085460000}"/>
    <cellStyle name="Normál 8 4 5 2 3 3 3 4" xfId="17434" xr:uid="{00000000-0005-0000-0000-000086460000}"/>
    <cellStyle name="Normál 8 4 5 2 3 3 4" xfId="17435" xr:uid="{00000000-0005-0000-0000-000087460000}"/>
    <cellStyle name="Normál 8 4 5 2 3 3 4 2" xfId="17436" xr:uid="{00000000-0005-0000-0000-000088460000}"/>
    <cellStyle name="Normál 8 4 5 2 3 3 5" xfId="17437" xr:uid="{00000000-0005-0000-0000-000089460000}"/>
    <cellStyle name="Normál 8 4 5 2 3 4" xfId="17438" xr:uid="{00000000-0005-0000-0000-00008A460000}"/>
    <cellStyle name="Normál 8 4 5 2 3 4 2" xfId="17439" xr:uid="{00000000-0005-0000-0000-00008B460000}"/>
    <cellStyle name="Normál 8 4 5 2 3 4 2 2" xfId="17440" xr:uid="{00000000-0005-0000-0000-00008C460000}"/>
    <cellStyle name="Normál 8 4 5 2 3 4 3" xfId="17441" xr:uid="{00000000-0005-0000-0000-00008D460000}"/>
    <cellStyle name="Normál 8 4 5 2 3 4 4" xfId="17442" xr:uid="{00000000-0005-0000-0000-00008E460000}"/>
    <cellStyle name="Normál 8 4 5 2 3 5" xfId="17443" xr:uid="{00000000-0005-0000-0000-00008F460000}"/>
    <cellStyle name="Normál 8 4 5 2 3 5 2" xfId="17444" xr:uid="{00000000-0005-0000-0000-000090460000}"/>
    <cellStyle name="Normál 8 4 5 2 3 6" xfId="17445" xr:uid="{00000000-0005-0000-0000-000091460000}"/>
    <cellStyle name="Normál 8 4 5 2 4" xfId="17446" xr:uid="{00000000-0005-0000-0000-000092460000}"/>
    <cellStyle name="Normál 8 4 5 2 4 2" xfId="17447" xr:uid="{00000000-0005-0000-0000-000093460000}"/>
    <cellStyle name="Normál 8 4 5 2 5" xfId="17448" xr:uid="{00000000-0005-0000-0000-000094460000}"/>
    <cellStyle name="Normál 8 4 5 2 5 2" xfId="17449" xr:uid="{00000000-0005-0000-0000-000095460000}"/>
    <cellStyle name="Normál 8 4 5 2 5 2 2" xfId="17450" xr:uid="{00000000-0005-0000-0000-000096460000}"/>
    <cellStyle name="Normál 8 4 5 2 5 3" xfId="17451" xr:uid="{00000000-0005-0000-0000-000097460000}"/>
    <cellStyle name="Normál 8 4 5 2 5 3 2" xfId="17452" xr:uid="{00000000-0005-0000-0000-000098460000}"/>
    <cellStyle name="Normál 8 4 5 2 5 3 2 2" xfId="17453" xr:uid="{00000000-0005-0000-0000-000099460000}"/>
    <cellStyle name="Normál 8 4 5 2 5 3 3" xfId="17454" xr:uid="{00000000-0005-0000-0000-00009A460000}"/>
    <cellStyle name="Normál 8 4 5 2 5 3 4" xfId="17455" xr:uid="{00000000-0005-0000-0000-00009B460000}"/>
    <cellStyle name="Normál 8 4 5 2 5 4" xfId="17456" xr:uid="{00000000-0005-0000-0000-00009C460000}"/>
    <cellStyle name="Normál 8 4 5 2 5 4 2" xfId="17457" xr:uid="{00000000-0005-0000-0000-00009D460000}"/>
    <cellStyle name="Normál 8 4 5 2 5 5" xfId="17458" xr:uid="{00000000-0005-0000-0000-00009E460000}"/>
    <cellStyle name="Normál 8 4 5 2 6" xfId="17459" xr:uid="{00000000-0005-0000-0000-00009F460000}"/>
    <cellStyle name="Normál 8 4 5 2 6 2" xfId="17460" xr:uid="{00000000-0005-0000-0000-0000A0460000}"/>
    <cellStyle name="Normál 8 4 5 2 6 2 2" xfId="17461" xr:uid="{00000000-0005-0000-0000-0000A1460000}"/>
    <cellStyle name="Normál 8 4 5 2 6 3" xfId="17462" xr:uid="{00000000-0005-0000-0000-0000A2460000}"/>
    <cellStyle name="Normál 8 4 5 2 6 4" xfId="17463" xr:uid="{00000000-0005-0000-0000-0000A3460000}"/>
    <cellStyle name="Normál 8 4 5 2 7" xfId="17464" xr:uid="{00000000-0005-0000-0000-0000A4460000}"/>
    <cellStyle name="Normál 8 4 5 2 7 2" xfId="17465" xr:uid="{00000000-0005-0000-0000-0000A5460000}"/>
    <cellStyle name="Normál 8 4 5 2 8" xfId="17466" xr:uid="{00000000-0005-0000-0000-0000A6460000}"/>
    <cellStyle name="Normál 8 4 5 3" xfId="17467" xr:uid="{00000000-0005-0000-0000-0000A7460000}"/>
    <cellStyle name="Normál 8 4 5 3 2" xfId="17468" xr:uid="{00000000-0005-0000-0000-0000A8460000}"/>
    <cellStyle name="Normál 8 4 5 3 2 2" xfId="17469" xr:uid="{00000000-0005-0000-0000-0000A9460000}"/>
    <cellStyle name="Normál 8 4 5 3 2 2 2" xfId="17470" xr:uid="{00000000-0005-0000-0000-0000AA460000}"/>
    <cellStyle name="Normál 8 4 5 3 2 3" xfId="17471" xr:uid="{00000000-0005-0000-0000-0000AB460000}"/>
    <cellStyle name="Normál 8 4 5 3 2 3 2" xfId="17472" xr:uid="{00000000-0005-0000-0000-0000AC460000}"/>
    <cellStyle name="Normál 8 4 5 3 2 3 2 2" xfId="17473" xr:uid="{00000000-0005-0000-0000-0000AD460000}"/>
    <cellStyle name="Normál 8 4 5 3 2 3 3" xfId="17474" xr:uid="{00000000-0005-0000-0000-0000AE460000}"/>
    <cellStyle name="Normál 8 4 5 3 2 3 3 2" xfId="17475" xr:uid="{00000000-0005-0000-0000-0000AF460000}"/>
    <cellStyle name="Normál 8 4 5 3 2 3 3 2 2" xfId="17476" xr:uid="{00000000-0005-0000-0000-0000B0460000}"/>
    <cellStyle name="Normál 8 4 5 3 2 3 3 3" xfId="17477" xr:uid="{00000000-0005-0000-0000-0000B1460000}"/>
    <cellStyle name="Normál 8 4 5 3 2 3 3 4" xfId="17478" xr:uid="{00000000-0005-0000-0000-0000B2460000}"/>
    <cellStyle name="Normál 8 4 5 3 2 3 4" xfId="17479" xr:uid="{00000000-0005-0000-0000-0000B3460000}"/>
    <cellStyle name="Normál 8 4 5 3 2 3 4 2" xfId="17480" xr:uid="{00000000-0005-0000-0000-0000B4460000}"/>
    <cellStyle name="Normál 8 4 5 3 2 3 5" xfId="17481" xr:uid="{00000000-0005-0000-0000-0000B5460000}"/>
    <cellStyle name="Normál 8 4 5 3 2 4" xfId="17482" xr:uid="{00000000-0005-0000-0000-0000B6460000}"/>
    <cellStyle name="Normál 8 4 5 3 2 4 2" xfId="17483" xr:uid="{00000000-0005-0000-0000-0000B7460000}"/>
    <cellStyle name="Normál 8 4 5 3 2 4 2 2" xfId="17484" xr:uid="{00000000-0005-0000-0000-0000B8460000}"/>
    <cellStyle name="Normál 8 4 5 3 2 4 3" xfId="17485" xr:uid="{00000000-0005-0000-0000-0000B9460000}"/>
    <cellStyle name="Normál 8 4 5 3 2 4 4" xfId="17486" xr:uid="{00000000-0005-0000-0000-0000BA460000}"/>
    <cellStyle name="Normál 8 4 5 3 2 5" xfId="17487" xr:uid="{00000000-0005-0000-0000-0000BB460000}"/>
    <cellStyle name="Normál 8 4 5 3 2 5 2" xfId="17488" xr:uid="{00000000-0005-0000-0000-0000BC460000}"/>
    <cellStyle name="Normál 8 4 5 3 2 6" xfId="17489" xr:uid="{00000000-0005-0000-0000-0000BD460000}"/>
    <cellStyle name="Normál 8 4 5 3 3" xfId="17490" xr:uid="{00000000-0005-0000-0000-0000BE460000}"/>
    <cellStyle name="Normál 8 4 5 3 3 2" xfId="17491" xr:uid="{00000000-0005-0000-0000-0000BF460000}"/>
    <cellStyle name="Normál 8 4 5 3 4" xfId="17492" xr:uid="{00000000-0005-0000-0000-0000C0460000}"/>
    <cellStyle name="Normál 8 4 5 3 4 2" xfId="17493" xr:uid="{00000000-0005-0000-0000-0000C1460000}"/>
    <cellStyle name="Normál 8 4 5 3 4 2 2" xfId="17494" xr:uid="{00000000-0005-0000-0000-0000C2460000}"/>
    <cellStyle name="Normál 8 4 5 3 4 3" xfId="17495" xr:uid="{00000000-0005-0000-0000-0000C3460000}"/>
    <cellStyle name="Normál 8 4 5 3 4 3 2" xfId="17496" xr:uid="{00000000-0005-0000-0000-0000C4460000}"/>
    <cellStyle name="Normál 8 4 5 3 4 3 2 2" xfId="17497" xr:uid="{00000000-0005-0000-0000-0000C5460000}"/>
    <cellStyle name="Normál 8 4 5 3 4 3 3" xfId="17498" xr:uid="{00000000-0005-0000-0000-0000C6460000}"/>
    <cellStyle name="Normál 8 4 5 3 4 3 4" xfId="17499" xr:uid="{00000000-0005-0000-0000-0000C7460000}"/>
    <cellStyle name="Normál 8 4 5 3 4 4" xfId="17500" xr:uid="{00000000-0005-0000-0000-0000C8460000}"/>
    <cellStyle name="Normál 8 4 5 3 4 4 2" xfId="17501" xr:uid="{00000000-0005-0000-0000-0000C9460000}"/>
    <cellStyle name="Normál 8 4 5 3 4 5" xfId="17502" xr:uid="{00000000-0005-0000-0000-0000CA460000}"/>
    <cellStyle name="Normál 8 4 5 3 5" xfId="17503" xr:uid="{00000000-0005-0000-0000-0000CB460000}"/>
    <cellStyle name="Normál 8 4 5 3 5 2" xfId="17504" xr:uid="{00000000-0005-0000-0000-0000CC460000}"/>
    <cellStyle name="Normál 8 4 5 3 5 2 2" xfId="17505" xr:uid="{00000000-0005-0000-0000-0000CD460000}"/>
    <cellStyle name="Normál 8 4 5 3 5 3" xfId="17506" xr:uid="{00000000-0005-0000-0000-0000CE460000}"/>
    <cellStyle name="Normál 8 4 5 3 5 4" xfId="17507" xr:uid="{00000000-0005-0000-0000-0000CF460000}"/>
    <cellStyle name="Normál 8 4 5 3 6" xfId="17508" xr:uid="{00000000-0005-0000-0000-0000D0460000}"/>
    <cellStyle name="Normál 8 4 5 3 6 2" xfId="17509" xr:uid="{00000000-0005-0000-0000-0000D1460000}"/>
    <cellStyle name="Normál 8 4 5 3 7" xfId="17510" xr:uid="{00000000-0005-0000-0000-0000D2460000}"/>
    <cellStyle name="Normál 8 4 5 4" xfId="17511" xr:uid="{00000000-0005-0000-0000-0000D3460000}"/>
    <cellStyle name="Normál 8 4 5 4 2" xfId="17512" xr:uid="{00000000-0005-0000-0000-0000D4460000}"/>
    <cellStyle name="Normál 8 4 5 4 2 2" xfId="17513" xr:uid="{00000000-0005-0000-0000-0000D5460000}"/>
    <cellStyle name="Normál 8 4 5 4 3" xfId="17514" xr:uid="{00000000-0005-0000-0000-0000D6460000}"/>
    <cellStyle name="Normál 8 4 5 4 3 2" xfId="17515" xr:uid="{00000000-0005-0000-0000-0000D7460000}"/>
    <cellStyle name="Normál 8 4 5 4 3 2 2" xfId="17516" xr:uid="{00000000-0005-0000-0000-0000D8460000}"/>
    <cellStyle name="Normál 8 4 5 4 3 3" xfId="17517" xr:uid="{00000000-0005-0000-0000-0000D9460000}"/>
    <cellStyle name="Normál 8 4 5 4 3 3 2" xfId="17518" xr:uid="{00000000-0005-0000-0000-0000DA460000}"/>
    <cellStyle name="Normál 8 4 5 4 3 3 2 2" xfId="17519" xr:uid="{00000000-0005-0000-0000-0000DB460000}"/>
    <cellStyle name="Normál 8 4 5 4 3 3 3" xfId="17520" xr:uid="{00000000-0005-0000-0000-0000DC460000}"/>
    <cellStyle name="Normál 8 4 5 4 3 3 4" xfId="17521" xr:uid="{00000000-0005-0000-0000-0000DD460000}"/>
    <cellStyle name="Normál 8 4 5 4 3 4" xfId="17522" xr:uid="{00000000-0005-0000-0000-0000DE460000}"/>
    <cellStyle name="Normál 8 4 5 4 3 4 2" xfId="17523" xr:uid="{00000000-0005-0000-0000-0000DF460000}"/>
    <cellStyle name="Normál 8 4 5 4 3 5" xfId="17524" xr:uid="{00000000-0005-0000-0000-0000E0460000}"/>
    <cellStyle name="Normál 8 4 5 4 4" xfId="17525" xr:uid="{00000000-0005-0000-0000-0000E1460000}"/>
    <cellStyle name="Normál 8 4 5 4 4 2" xfId="17526" xr:uid="{00000000-0005-0000-0000-0000E2460000}"/>
    <cellStyle name="Normál 8 4 5 4 4 2 2" xfId="17527" xr:uid="{00000000-0005-0000-0000-0000E3460000}"/>
    <cellStyle name="Normál 8 4 5 4 4 3" xfId="17528" xr:uid="{00000000-0005-0000-0000-0000E4460000}"/>
    <cellStyle name="Normál 8 4 5 4 4 4" xfId="17529" xr:uid="{00000000-0005-0000-0000-0000E5460000}"/>
    <cellStyle name="Normál 8 4 5 4 5" xfId="17530" xr:uid="{00000000-0005-0000-0000-0000E6460000}"/>
    <cellStyle name="Normál 8 4 5 4 5 2" xfId="17531" xr:uid="{00000000-0005-0000-0000-0000E7460000}"/>
    <cellStyle name="Normál 8 4 5 4 6" xfId="17532" xr:uid="{00000000-0005-0000-0000-0000E8460000}"/>
    <cellStyle name="Normál 8 4 5 5" xfId="17533" xr:uid="{00000000-0005-0000-0000-0000E9460000}"/>
    <cellStyle name="Normál 8 4 5 5 2" xfId="17534" xr:uid="{00000000-0005-0000-0000-0000EA460000}"/>
    <cellStyle name="Normál 8 4 5 6" xfId="17535" xr:uid="{00000000-0005-0000-0000-0000EB460000}"/>
    <cellStyle name="Normál 8 4 5 6 2" xfId="17536" xr:uid="{00000000-0005-0000-0000-0000EC460000}"/>
    <cellStyle name="Normál 8 4 5 6 2 2" xfId="17537" xr:uid="{00000000-0005-0000-0000-0000ED460000}"/>
    <cellStyle name="Normál 8 4 5 6 3" xfId="17538" xr:uid="{00000000-0005-0000-0000-0000EE460000}"/>
    <cellStyle name="Normál 8 4 5 6 3 2" xfId="17539" xr:uid="{00000000-0005-0000-0000-0000EF460000}"/>
    <cellStyle name="Normál 8 4 5 6 3 2 2" xfId="17540" xr:uid="{00000000-0005-0000-0000-0000F0460000}"/>
    <cellStyle name="Normál 8 4 5 6 3 3" xfId="17541" xr:uid="{00000000-0005-0000-0000-0000F1460000}"/>
    <cellStyle name="Normál 8 4 5 6 3 4" xfId="17542" xr:uid="{00000000-0005-0000-0000-0000F2460000}"/>
    <cellStyle name="Normál 8 4 5 6 4" xfId="17543" xr:uid="{00000000-0005-0000-0000-0000F3460000}"/>
    <cellStyle name="Normál 8 4 5 6 4 2" xfId="17544" xr:uid="{00000000-0005-0000-0000-0000F4460000}"/>
    <cellStyle name="Normál 8 4 5 6 5" xfId="17545" xr:uid="{00000000-0005-0000-0000-0000F5460000}"/>
    <cellStyle name="Normál 8 4 5 7" xfId="17546" xr:uid="{00000000-0005-0000-0000-0000F6460000}"/>
    <cellStyle name="Normál 8 4 5 7 2" xfId="17547" xr:uid="{00000000-0005-0000-0000-0000F7460000}"/>
    <cellStyle name="Normál 8 4 5 7 2 2" xfId="17548" xr:uid="{00000000-0005-0000-0000-0000F8460000}"/>
    <cellStyle name="Normál 8 4 5 7 3" xfId="17549" xr:uid="{00000000-0005-0000-0000-0000F9460000}"/>
    <cellStyle name="Normál 8 4 5 7 4" xfId="17550" xr:uid="{00000000-0005-0000-0000-0000FA460000}"/>
    <cellStyle name="Normál 8 4 5 8" xfId="17551" xr:uid="{00000000-0005-0000-0000-0000FB460000}"/>
    <cellStyle name="Normál 8 4 5 8 2" xfId="17552" xr:uid="{00000000-0005-0000-0000-0000FC460000}"/>
    <cellStyle name="Normál 8 4 5 9" xfId="17553" xr:uid="{00000000-0005-0000-0000-0000FD460000}"/>
    <cellStyle name="Normál 8 4 6" xfId="17554" xr:uid="{00000000-0005-0000-0000-0000FE460000}"/>
    <cellStyle name="Normál 8 4 6 2" xfId="17555" xr:uid="{00000000-0005-0000-0000-0000FF460000}"/>
    <cellStyle name="Normál 8 4 6 2 2" xfId="17556" xr:uid="{00000000-0005-0000-0000-000000470000}"/>
    <cellStyle name="Normál 8 4 6 2 2 2" xfId="17557" xr:uid="{00000000-0005-0000-0000-000001470000}"/>
    <cellStyle name="Normál 8 4 6 2 2 2 2" xfId="17558" xr:uid="{00000000-0005-0000-0000-000002470000}"/>
    <cellStyle name="Normál 8 4 6 2 2 3" xfId="17559" xr:uid="{00000000-0005-0000-0000-000003470000}"/>
    <cellStyle name="Normál 8 4 6 2 2 3 2" xfId="17560" xr:uid="{00000000-0005-0000-0000-000004470000}"/>
    <cellStyle name="Normál 8 4 6 2 2 3 2 2" xfId="17561" xr:uid="{00000000-0005-0000-0000-000005470000}"/>
    <cellStyle name="Normál 8 4 6 2 2 3 3" xfId="17562" xr:uid="{00000000-0005-0000-0000-000006470000}"/>
    <cellStyle name="Normál 8 4 6 2 2 3 3 2" xfId="17563" xr:uid="{00000000-0005-0000-0000-000007470000}"/>
    <cellStyle name="Normál 8 4 6 2 2 3 3 2 2" xfId="17564" xr:uid="{00000000-0005-0000-0000-000008470000}"/>
    <cellStyle name="Normál 8 4 6 2 2 3 3 3" xfId="17565" xr:uid="{00000000-0005-0000-0000-000009470000}"/>
    <cellStyle name="Normál 8 4 6 2 2 3 3 4" xfId="17566" xr:uid="{00000000-0005-0000-0000-00000A470000}"/>
    <cellStyle name="Normál 8 4 6 2 2 3 4" xfId="17567" xr:uid="{00000000-0005-0000-0000-00000B470000}"/>
    <cellStyle name="Normál 8 4 6 2 2 3 4 2" xfId="17568" xr:uid="{00000000-0005-0000-0000-00000C470000}"/>
    <cellStyle name="Normál 8 4 6 2 2 3 5" xfId="17569" xr:uid="{00000000-0005-0000-0000-00000D470000}"/>
    <cellStyle name="Normál 8 4 6 2 2 4" xfId="17570" xr:uid="{00000000-0005-0000-0000-00000E470000}"/>
    <cellStyle name="Normál 8 4 6 2 2 4 2" xfId="17571" xr:uid="{00000000-0005-0000-0000-00000F470000}"/>
    <cellStyle name="Normál 8 4 6 2 2 4 2 2" xfId="17572" xr:uid="{00000000-0005-0000-0000-000010470000}"/>
    <cellStyle name="Normál 8 4 6 2 2 4 3" xfId="17573" xr:uid="{00000000-0005-0000-0000-000011470000}"/>
    <cellStyle name="Normál 8 4 6 2 2 4 4" xfId="17574" xr:uid="{00000000-0005-0000-0000-000012470000}"/>
    <cellStyle name="Normál 8 4 6 2 2 5" xfId="17575" xr:uid="{00000000-0005-0000-0000-000013470000}"/>
    <cellStyle name="Normál 8 4 6 2 2 5 2" xfId="17576" xr:uid="{00000000-0005-0000-0000-000014470000}"/>
    <cellStyle name="Normál 8 4 6 2 2 6" xfId="17577" xr:uid="{00000000-0005-0000-0000-000015470000}"/>
    <cellStyle name="Normál 8 4 6 2 3" xfId="17578" xr:uid="{00000000-0005-0000-0000-000016470000}"/>
    <cellStyle name="Normál 8 4 6 2 3 2" xfId="17579" xr:uid="{00000000-0005-0000-0000-000017470000}"/>
    <cellStyle name="Normál 8 4 6 2 4" xfId="17580" xr:uid="{00000000-0005-0000-0000-000018470000}"/>
    <cellStyle name="Normál 8 4 6 2 4 2" xfId="17581" xr:uid="{00000000-0005-0000-0000-000019470000}"/>
    <cellStyle name="Normál 8 4 6 2 4 2 2" xfId="17582" xr:uid="{00000000-0005-0000-0000-00001A470000}"/>
    <cellStyle name="Normál 8 4 6 2 4 3" xfId="17583" xr:uid="{00000000-0005-0000-0000-00001B470000}"/>
    <cellStyle name="Normál 8 4 6 2 4 3 2" xfId="17584" xr:uid="{00000000-0005-0000-0000-00001C470000}"/>
    <cellStyle name="Normál 8 4 6 2 4 3 2 2" xfId="17585" xr:uid="{00000000-0005-0000-0000-00001D470000}"/>
    <cellStyle name="Normál 8 4 6 2 4 3 3" xfId="17586" xr:uid="{00000000-0005-0000-0000-00001E470000}"/>
    <cellStyle name="Normál 8 4 6 2 4 3 4" xfId="17587" xr:uid="{00000000-0005-0000-0000-00001F470000}"/>
    <cellStyle name="Normál 8 4 6 2 4 4" xfId="17588" xr:uid="{00000000-0005-0000-0000-000020470000}"/>
    <cellStyle name="Normál 8 4 6 2 4 4 2" xfId="17589" xr:uid="{00000000-0005-0000-0000-000021470000}"/>
    <cellStyle name="Normál 8 4 6 2 4 5" xfId="17590" xr:uid="{00000000-0005-0000-0000-000022470000}"/>
    <cellStyle name="Normál 8 4 6 2 5" xfId="17591" xr:uid="{00000000-0005-0000-0000-000023470000}"/>
    <cellStyle name="Normál 8 4 6 2 5 2" xfId="17592" xr:uid="{00000000-0005-0000-0000-000024470000}"/>
    <cellStyle name="Normál 8 4 6 2 5 2 2" xfId="17593" xr:uid="{00000000-0005-0000-0000-000025470000}"/>
    <cellStyle name="Normál 8 4 6 2 5 3" xfId="17594" xr:uid="{00000000-0005-0000-0000-000026470000}"/>
    <cellStyle name="Normál 8 4 6 2 5 4" xfId="17595" xr:uid="{00000000-0005-0000-0000-000027470000}"/>
    <cellStyle name="Normál 8 4 6 2 6" xfId="17596" xr:uid="{00000000-0005-0000-0000-000028470000}"/>
    <cellStyle name="Normál 8 4 6 2 6 2" xfId="17597" xr:uid="{00000000-0005-0000-0000-000029470000}"/>
    <cellStyle name="Normál 8 4 6 2 7" xfId="17598" xr:uid="{00000000-0005-0000-0000-00002A470000}"/>
    <cellStyle name="Normál 8 4 6 3" xfId="17599" xr:uid="{00000000-0005-0000-0000-00002B470000}"/>
    <cellStyle name="Normál 8 4 6 3 2" xfId="17600" xr:uid="{00000000-0005-0000-0000-00002C470000}"/>
    <cellStyle name="Normál 8 4 6 3 2 2" xfId="17601" xr:uid="{00000000-0005-0000-0000-00002D470000}"/>
    <cellStyle name="Normál 8 4 6 3 3" xfId="17602" xr:uid="{00000000-0005-0000-0000-00002E470000}"/>
    <cellStyle name="Normál 8 4 6 3 3 2" xfId="17603" xr:uid="{00000000-0005-0000-0000-00002F470000}"/>
    <cellStyle name="Normál 8 4 6 3 3 2 2" xfId="17604" xr:uid="{00000000-0005-0000-0000-000030470000}"/>
    <cellStyle name="Normál 8 4 6 3 3 3" xfId="17605" xr:uid="{00000000-0005-0000-0000-000031470000}"/>
    <cellStyle name="Normál 8 4 6 3 3 3 2" xfId="17606" xr:uid="{00000000-0005-0000-0000-000032470000}"/>
    <cellStyle name="Normál 8 4 6 3 3 3 2 2" xfId="17607" xr:uid="{00000000-0005-0000-0000-000033470000}"/>
    <cellStyle name="Normál 8 4 6 3 3 3 3" xfId="17608" xr:uid="{00000000-0005-0000-0000-000034470000}"/>
    <cellStyle name="Normál 8 4 6 3 3 3 4" xfId="17609" xr:uid="{00000000-0005-0000-0000-000035470000}"/>
    <cellStyle name="Normál 8 4 6 3 3 4" xfId="17610" xr:uid="{00000000-0005-0000-0000-000036470000}"/>
    <cellStyle name="Normál 8 4 6 3 3 4 2" xfId="17611" xr:uid="{00000000-0005-0000-0000-000037470000}"/>
    <cellStyle name="Normál 8 4 6 3 3 5" xfId="17612" xr:uid="{00000000-0005-0000-0000-000038470000}"/>
    <cellStyle name="Normál 8 4 6 3 4" xfId="17613" xr:uid="{00000000-0005-0000-0000-000039470000}"/>
    <cellStyle name="Normál 8 4 6 3 4 2" xfId="17614" xr:uid="{00000000-0005-0000-0000-00003A470000}"/>
    <cellStyle name="Normál 8 4 6 3 4 2 2" xfId="17615" xr:uid="{00000000-0005-0000-0000-00003B470000}"/>
    <cellStyle name="Normál 8 4 6 3 4 3" xfId="17616" xr:uid="{00000000-0005-0000-0000-00003C470000}"/>
    <cellStyle name="Normál 8 4 6 3 4 4" xfId="17617" xr:uid="{00000000-0005-0000-0000-00003D470000}"/>
    <cellStyle name="Normál 8 4 6 3 5" xfId="17618" xr:uid="{00000000-0005-0000-0000-00003E470000}"/>
    <cellStyle name="Normál 8 4 6 3 5 2" xfId="17619" xr:uid="{00000000-0005-0000-0000-00003F470000}"/>
    <cellStyle name="Normál 8 4 6 3 6" xfId="17620" xr:uid="{00000000-0005-0000-0000-000040470000}"/>
    <cellStyle name="Normál 8 4 6 4" xfId="17621" xr:uid="{00000000-0005-0000-0000-000041470000}"/>
    <cellStyle name="Normál 8 4 6 4 2" xfId="17622" xr:uid="{00000000-0005-0000-0000-000042470000}"/>
    <cellStyle name="Normál 8 4 6 5" xfId="17623" xr:uid="{00000000-0005-0000-0000-000043470000}"/>
    <cellStyle name="Normál 8 4 6 5 2" xfId="17624" xr:uid="{00000000-0005-0000-0000-000044470000}"/>
    <cellStyle name="Normál 8 4 6 5 2 2" xfId="17625" xr:uid="{00000000-0005-0000-0000-000045470000}"/>
    <cellStyle name="Normál 8 4 6 5 3" xfId="17626" xr:uid="{00000000-0005-0000-0000-000046470000}"/>
    <cellStyle name="Normál 8 4 6 5 3 2" xfId="17627" xr:uid="{00000000-0005-0000-0000-000047470000}"/>
    <cellStyle name="Normál 8 4 6 5 3 2 2" xfId="17628" xr:uid="{00000000-0005-0000-0000-000048470000}"/>
    <cellStyle name="Normál 8 4 6 5 3 3" xfId="17629" xr:uid="{00000000-0005-0000-0000-000049470000}"/>
    <cellStyle name="Normál 8 4 6 5 3 4" xfId="17630" xr:uid="{00000000-0005-0000-0000-00004A470000}"/>
    <cellStyle name="Normál 8 4 6 5 4" xfId="17631" xr:uid="{00000000-0005-0000-0000-00004B470000}"/>
    <cellStyle name="Normál 8 4 6 5 4 2" xfId="17632" xr:uid="{00000000-0005-0000-0000-00004C470000}"/>
    <cellStyle name="Normál 8 4 6 5 5" xfId="17633" xr:uid="{00000000-0005-0000-0000-00004D470000}"/>
    <cellStyle name="Normál 8 4 6 6" xfId="17634" xr:uid="{00000000-0005-0000-0000-00004E470000}"/>
    <cellStyle name="Normál 8 4 6 6 2" xfId="17635" xr:uid="{00000000-0005-0000-0000-00004F470000}"/>
    <cellStyle name="Normál 8 4 6 6 2 2" xfId="17636" xr:uid="{00000000-0005-0000-0000-000050470000}"/>
    <cellStyle name="Normál 8 4 6 6 3" xfId="17637" xr:uid="{00000000-0005-0000-0000-000051470000}"/>
    <cellStyle name="Normál 8 4 6 6 4" xfId="17638" xr:uid="{00000000-0005-0000-0000-000052470000}"/>
    <cellStyle name="Normál 8 4 6 7" xfId="17639" xr:uid="{00000000-0005-0000-0000-000053470000}"/>
    <cellStyle name="Normál 8 4 6 7 2" xfId="17640" xr:uid="{00000000-0005-0000-0000-000054470000}"/>
    <cellStyle name="Normál 8 4 6 8" xfId="17641" xr:uid="{00000000-0005-0000-0000-000055470000}"/>
    <cellStyle name="Normál 8 4 7" xfId="17642" xr:uid="{00000000-0005-0000-0000-000056470000}"/>
    <cellStyle name="Normál 8 4 7 2" xfId="17643" xr:uid="{00000000-0005-0000-0000-000057470000}"/>
    <cellStyle name="Normál 8 4 7 2 2" xfId="17644" xr:uid="{00000000-0005-0000-0000-000058470000}"/>
    <cellStyle name="Normál 8 4 7 2 2 2" xfId="17645" xr:uid="{00000000-0005-0000-0000-000059470000}"/>
    <cellStyle name="Normál 8 4 7 2 2 2 2" xfId="17646" xr:uid="{00000000-0005-0000-0000-00005A470000}"/>
    <cellStyle name="Normál 8 4 7 2 2 3" xfId="17647" xr:uid="{00000000-0005-0000-0000-00005B470000}"/>
    <cellStyle name="Normál 8 4 7 2 2 3 2" xfId="17648" xr:uid="{00000000-0005-0000-0000-00005C470000}"/>
    <cellStyle name="Normál 8 4 7 2 2 3 2 2" xfId="17649" xr:uid="{00000000-0005-0000-0000-00005D470000}"/>
    <cellStyle name="Normál 8 4 7 2 2 3 3" xfId="17650" xr:uid="{00000000-0005-0000-0000-00005E470000}"/>
    <cellStyle name="Normál 8 4 7 2 2 3 3 2" xfId="17651" xr:uid="{00000000-0005-0000-0000-00005F470000}"/>
    <cellStyle name="Normál 8 4 7 2 2 3 3 2 2" xfId="17652" xr:uid="{00000000-0005-0000-0000-000060470000}"/>
    <cellStyle name="Normál 8 4 7 2 2 3 3 3" xfId="17653" xr:uid="{00000000-0005-0000-0000-000061470000}"/>
    <cellStyle name="Normál 8 4 7 2 2 3 3 4" xfId="17654" xr:uid="{00000000-0005-0000-0000-000062470000}"/>
    <cellStyle name="Normál 8 4 7 2 2 3 4" xfId="17655" xr:uid="{00000000-0005-0000-0000-000063470000}"/>
    <cellStyle name="Normál 8 4 7 2 2 3 4 2" xfId="17656" xr:uid="{00000000-0005-0000-0000-000064470000}"/>
    <cellStyle name="Normál 8 4 7 2 2 3 5" xfId="17657" xr:uid="{00000000-0005-0000-0000-000065470000}"/>
    <cellStyle name="Normál 8 4 7 2 2 4" xfId="17658" xr:uid="{00000000-0005-0000-0000-000066470000}"/>
    <cellStyle name="Normál 8 4 7 2 2 4 2" xfId="17659" xr:uid="{00000000-0005-0000-0000-000067470000}"/>
    <cellStyle name="Normál 8 4 7 2 2 4 2 2" xfId="17660" xr:uid="{00000000-0005-0000-0000-000068470000}"/>
    <cellStyle name="Normál 8 4 7 2 2 4 3" xfId="17661" xr:uid="{00000000-0005-0000-0000-000069470000}"/>
    <cellStyle name="Normál 8 4 7 2 2 4 4" xfId="17662" xr:uid="{00000000-0005-0000-0000-00006A470000}"/>
    <cellStyle name="Normál 8 4 7 2 2 5" xfId="17663" xr:uid="{00000000-0005-0000-0000-00006B470000}"/>
    <cellStyle name="Normál 8 4 7 2 2 5 2" xfId="17664" xr:uid="{00000000-0005-0000-0000-00006C470000}"/>
    <cellStyle name="Normál 8 4 7 2 2 6" xfId="17665" xr:uid="{00000000-0005-0000-0000-00006D470000}"/>
    <cellStyle name="Normál 8 4 7 2 3" xfId="17666" xr:uid="{00000000-0005-0000-0000-00006E470000}"/>
    <cellStyle name="Normál 8 4 7 2 3 2" xfId="17667" xr:uid="{00000000-0005-0000-0000-00006F470000}"/>
    <cellStyle name="Normál 8 4 7 2 4" xfId="17668" xr:uid="{00000000-0005-0000-0000-000070470000}"/>
    <cellStyle name="Normál 8 4 7 2 4 2" xfId="17669" xr:uid="{00000000-0005-0000-0000-000071470000}"/>
    <cellStyle name="Normál 8 4 7 2 4 2 2" xfId="17670" xr:uid="{00000000-0005-0000-0000-000072470000}"/>
    <cellStyle name="Normál 8 4 7 2 4 3" xfId="17671" xr:uid="{00000000-0005-0000-0000-000073470000}"/>
    <cellStyle name="Normál 8 4 7 2 4 3 2" xfId="17672" xr:uid="{00000000-0005-0000-0000-000074470000}"/>
    <cellStyle name="Normál 8 4 7 2 4 3 2 2" xfId="17673" xr:uid="{00000000-0005-0000-0000-000075470000}"/>
    <cellStyle name="Normál 8 4 7 2 4 3 3" xfId="17674" xr:uid="{00000000-0005-0000-0000-000076470000}"/>
    <cellStyle name="Normál 8 4 7 2 4 3 4" xfId="17675" xr:uid="{00000000-0005-0000-0000-000077470000}"/>
    <cellStyle name="Normál 8 4 7 2 4 4" xfId="17676" xr:uid="{00000000-0005-0000-0000-000078470000}"/>
    <cellStyle name="Normál 8 4 7 2 4 4 2" xfId="17677" xr:uid="{00000000-0005-0000-0000-000079470000}"/>
    <cellStyle name="Normál 8 4 7 2 4 5" xfId="17678" xr:uid="{00000000-0005-0000-0000-00007A470000}"/>
    <cellStyle name="Normál 8 4 7 2 5" xfId="17679" xr:uid="{00000000-0005-0000-0000-00007B470000}"/>
    <cellStyle name="Normál 8 4 7 2 5 2" xfId="17680" xr:uid="{00000000-0005-0000-0000-00007C470000}"/>
    <cellStyle name="Normál 8 4 7 2 5 2 2" xfId="17681" xr:uid="{00000000-0005-0000-0000-00007D470000}"/>
    <cellStyle name="Normál 8 4 7 2 5 3" xfId="17682" xr:uid="{00000000-0005-0000-0000-00007E470000}"/>
    <cellStyle name="Normál 8 4 7 2 5 4" xfId="17683" xr:uid="{00000000-0005-0000-0000-00007F470000}"/>
    <cellStyle name="Normál 8 4 7 2 6" xfId="17684" xr:uid="{00000000-0005-0000-0000-000080470000}"/>
    <cellStyle name="Normál 8 4 7 2 6 2" xfId="17685" xr:uid="{00000000-0005-0000-0000-000081470000}"/>
    <cellStyle name="Normál 8 4 7 2 7" xfId="17686" xr:uid="{00000000-0005-0000-0000-000082470000}"/>
    <cellStyle name="Normál 8 4 7 3" xfId="17687" xr:uid="{00000000-0005-0000-0000-000083470000}"/>
    <cellStyle name="Normál 8 4 7 3 2" xfId="17688" xr:uid="{00000000-0005-0000-0000-000084470000}"/>
    <cellStyle name="Normál 8 4 7 3 2 2" xfId="17689" xr:uid="{00000000-0005-0000-0000-000085470000}"/>
    <cellStyle name="Normál 8 4 7 3 3" xfId="17690" xr:uid="{00000000-0005-0000-0000-000086470000}"/>
    <cellStyle name="Normál 8 4 7 3 3 2" xfId="17691" xr:uid="{00000000-0005-0000-0000-000087470000}"/>
    <cellStyle name="Normál 8 4 7 3 3 2 2" xfId="17692" xr:uid="{00000000-0005-0000-0000-000088470000}"/>
    <cellStyle name="Normál 8 4 7 3 3 3" xfId="17693" xr:uid="{00000000-0005-0000-0000-000089470000}"/>
    <cellStyle name="Normál 8 4 7 3 3 3 2" xfId="17694" xr:uid="{00000000-0005-0000-0000-00008A470000}"/>
    <cellStyle name="Normál 8 4 7 3 3 3 2 2" xfId="17695" xr:uid="{00000000-0005-0000-0000-00008B470000}"/>
    <cellStyle name="Normál 8 4 7 3 3 3 3" xfId="17696" xr:uid="{00000000-0005-0000-0000-00008C470000}"/>
    <cellStyle name="Normál 8 4 7 3 3 3 4" xfId="17697" xr:uid="{00000000-0005-0000-0000-00008D470000}"/>
    <cellStyle name="Normál 8 4 7 3 3 4" xfId="17698" xr:uid="{00000000-0005-0000-0000-00008E470000}"/>
    <cellStyle name="Normál 8 4 7 3 3 4 2" xfId="17699" xr:uid="{00000000-0005-0000-0000-00008F470000}"/>
    <cellStyle name="Normál 8 4 7 3 3 5" xfId="17700" xr:uid="{00000000-0005-0000-0000-000090470000}"/>
    <cellStyle name="Normál 8 4 7 3 4" xfId="17701" xr:uid="{00000000-0005-0000-0000-000091470000}"/>
    <cellStyle name="Normál 8 4 7 3 4 2" xfId="17702" xr:uid="{00000000-0005-0000-0000-000092470000}"/>
    <cellStyle name="Normál 8 4 7 3 4 2 2" xfId="17703" xr:uid="{00000000-0005-0000-0000-000093470000}"/>
    <cellStyle name="Normál 8 4 7 3 4 3" xfId="17704" xr:uid="{00000000-0005-0000-0000-000094470000}"/>
    <cellStyle name="Normál 8 4 7 3 4 4" xfId="17705" xr:uid="{00000000-0005-0000-0000-000095470000}"/>
    <cellStyle name="Normál 8 4 7 3 5" xfId="17706" xr:uid="{00000000-0005-0000-0000-000096470000}"/>
    <cellStyle name="Normál 8 4 7 3 5 2" xfId="17707" xr:uid="{00000000-0005-0000-0000-000097470000}"/>
    <cellStyle name="Normál 8 4 7 3 6" xfId="17708" xr:uid="{00000000-0005-0000-0000-000098470000}"/>
    <cellStyle name="Normál 8 4 7 4" xfId="17709" xr:uid="{00000000-0005-0000-0000-000099470000}"/>
    <cellStyle name="Normál 8 4 7 4 2" xfId="17710" xr:uid="{00000000-0005-0000-0000-00009A470000}"/>
    <cellStyle name="Normál 8 4 7 5" xfId="17711" xr:uid="{00000000-0005-0000-0000-00009B470000}"/>
    <cellStyle name="Normál 8 4 7 5 2" xfId="17712" xr:uid="{00000000-0005-0000-0000-00009C470000}"/>
    <cellStyle name="Normál 8 4 7 5 2 2" xfId="17713" xr:uid="{00000000-0005-0000-0000-00009D470000}"/>
    <cellStyle name="Normál 8 4 7 5 3" xfId="17714" xr:uid="{00000000-0005-0000-0000-00009E470000}"/>
    <cellStyle name="Normál 8 4 7 5 3 2" xfId="17715" xr:uid="{00000000-0005-0000-0000-00009F470000}"/>
    <cellStyle name="Normál 8 4 7 5 3 2 2" xfId="17716" xr:uid="{00000000-0005-0000-0000-0000A0470000}"/>
    <cellStyle name="Normál 8 4 7 5 3 3" xfId="17717" xr:uid="{00000000-0005-0000-0000-0000A1470000}"/>
    <cellStyle name="Normál 8 4 7 5 3 4" xfId="17718" xr:uid="{00000000-0005-0000-0000-0000A2470000}"/>
    <cellStyle name="Normál 8 4 7 5 4" xfId="17719" xr:uid="{00000000-0005-0000-0000-0000A3470000}"/>
    <cellStyle name="Normál 8 4 7 5 4 2" xfId="17720" xr:uid="{00000000-0005-0000-0000-0000A4470000}"/>
    <cellStyle name="Normál 8 4 7 5 5" xfId="17721" xr:uid="{00000000-0005-0000-0000-0000A5470000}"/>
    <cellStyle name="Normál 8 4 7 6" xfId="17722" xr:uid="{00000000-0005-0000-0000-0000A6470000}"/>
    <cellStyle name="Normál 8 4 7 6 2" xfId="17723" xr:uid="{00000000-0005-0000-0000-0000A7470000}"/>
    <cellStyle name="Normál 8 4 7 6 2 2" xfId="17724" xr:uid="{00000000-0005-0000-0000-0000A8470000}"/>
    <cellStyle name="Normál 8 4 7 6 3" xfId="17725" xr:uid="{00000000-0005-0000-0000-0000A9470000}"/>
    <cellStyle name="Normál 8 4 7 6 4" xfId="17726" xr:uid="{00000000-0005-0000-0000-0000AA470000}"/>
    <cellStyle name="Normál 8 4 7 7" xfId="17727" xr:uid="{00000000-0005-0000-0000-0000AB470000}"/>
    <cellStyle name="Normál 8 4 7 7 2" xfId="17728" xr:uid="{00000000-0005-0000-0000-0000AC470000}"/>
    <cellStyle name="Normál 8 4 7 8" xfId="17729" xr:uid="{00000000-0005-0000-0000-0000AD470000}"/>
    <cellStyle name="Normál 8 4 8" xfId="17730" xr:uid="{00000000-0005-0000-0000-0000AE470000}"/>
    <cellStyle name="Normál 8 4 8 2" xfId="17731" xr:uid="{00000000-0005-0000-0000-0000AF470000}"/>
    <cellStyle name="Normál 8 4 8 2 2" xfId="17732" xr:uid="{00000000-0005-0000-0000-0000B0470000}"/>
    <cellStyle name="Normál 8 4 8 2 2 2" xfId="17733" xr:uid="{00000000-0005-0000-0000-0000B1470000}"/>
    <cellStyle name="Normál 8 4 8 2 2 2 2" xfId="17734" xr:uid="{00000000-0005-0000-0000-0000B2470000}"/>
    <cellStyle name="Normál 8 4 8 2 2 3" xfId="17735" xr:uid="{00000000-0005-0000-0000-0000B3470000}"/>
    <cellStyle name="Normál 8 4 8 2 2 3 2" xfId="17736" xr:uid="{00000000-0005-0000-0000-0000B4470000}"/>
    <cellStyle name="Normál 8 4 8 2 2 3 2 2" xfId="17737" xr:uid="{00000000-0005-0000-0000-0000B5470000}"/>
    <cellStyle name="Normál 8 4 8 2 2 3 3" xfId="17738" xr:uid="{00000000-0005-0000-0000-0000B6470000}"/>
    <cellStyle name="Normál 8 4 8 2 2 3 3 2" xfId="17739" xr:uid="{00000000-0005-0000-0000-0000B7470000}"/>
    <cellStyle name="Normál 8 4 8 2 2 3 3 2 2" xfId="17740" xr:uid="{00000000-0005-0000-0000-0000B8470000}"/>
    <cellStyle name="Normál 8 4 8 2 2 3 3 3" xfId="17741" xr:uid="{00000000-0005-0000-0000-0000B9470000}"/>
    <cellStyle name="Normál 8 4 8 2 2 3 3 4" xfId="17742" xr:uid="{00000000-0005-0000-0000-0000BA470000}"/>
    <cellStyle name="Normál 8 4 8 2 2 3 4" xfId="17743" xr:uid="{00000000-0005-0000-0000-0000BB470000}"/>
    <cellStyle name="Normál 8 4 8 2 2 3 4 2" xfId="17744" xr:uid="{00000000-0005-0000-0000-0000BC470000}"/>
    <cellStyle name="Normál 8 4 8 2 2 3 5" xfId="17745" xr:uid="{00000000-0005-0000-0000-0000BD470000}"/>
    <cellStyle name="Normál 8 4 8 2 2 4" xfId="17746" xr:uid="{00000000-0005-0000-0000-0000BE470000}"/>
    <cellStyle name="Normál 8 4 8 2 2 4 2" xfId="17747" xr:uid="{00000000-0005-0000-0000-0000BF470000}"/>
    <cellStyle name="Normál 8 4 8 2 2 4 2 2" xfId="17748" xr:uid="{00000000-0005-0000-0000-0000C0470000}"/>
    <cellStyle name="Normál 8 4 8 2 2 4 3" xfId="17749" xr:uid="{00000000-0005-0000-0000-0000C1470000}"/>
    <cellStyle name="Normál 8 4 8 2 2 4 4" xfId="17750" xr:uid="{00000000-0005-0000-0000-0000C2470000}"/>
    <cellStyle name="Normál 8 4 8 2 2 5" xfId="17751" xr:uid="{00000000-0005-0000-0000-0000C3470000}"/>
    <cellStyle name="Normál 8 4 8 2 2 5 2" xfId="17752" xr:uid="{00000000-0005-0000-0000-0000C4470000}"/>
    <cellStyle name="Normál 8 4 8 2 2 6" xfId="17753" xr:uid="{00000000-0005-0000-0000-0000C5470000}"/>
    <cellStyle name="Normál 8 4 8 2 3" xfId="17754" xr:uid="{00000000-0005-0000-0000-0000C6470000}"/>
    <cellStyle name="Normál 8 4 8 2 3 2" xfId="17755" xr:uid="{00000000-0005-0000-0000-0000C7470000}"/>
    <cellStyle name="Normál 8 4 8 2 4" xfId="17756" xr:uid="{00000000-0005-0000-0000-0000C8470000}"/>
    <cellStyle name="Normál 8 4 8 2 4 2" xfId="17757" xr:uid="{00000000-0005-0000-0000-0000C9470000}"/>
    <cellStyle name="Normál 8 4 8 2 4 2 2" xfId="17758" xr:uid="{00000000-0005-0000-0000-0000CA470000}"/>
    <cellStyle name="Normál 8 4 8 2 4 3" xfId="17759" xr:uid="{00000000-0005-0000-0000-0000CB470000}"/>
    <cellStyle name="Normál 8 4 8 2 4 3 2" xfId="17760" xr:uid="{00000000-0005-0000-0000-0000CC470000}"/>
    <cellStyle name="Normál 8 4 8 2 4 3 2 2" xfId="17761" xr:uid="{00000000-0005-0000-0000-0000CD470000}"/>
    <cellStyle name="Normál 8 4 8 2 4 3 3" xfId="17762" xr:uid="{00000000-0005-0000-0000-0000CE470000}"/>
    <cellStyle name="Normál 8 4 8 2 4 3 4" xfId="17763" xr:uid="{00000000-0005-0000-0000-0000CF470000}"/>
    <cellStyle name="Normál 8 4 8 2 4 4" xfId="17764" xr:uid="{00000000-0005-0000-0000-0000D0470000}"/>
    <cellStyle name="Normál 8 4 8 2 4 4 2" xfId="17765" xr:uid="{00000000-0005-0000-0000-0000D1470000}"/>
    <cellStyle name="Normál 8 4 8 2 4 5" xfId="17766" xr:uid="{00000000-0005-0000-0000-0000D2470000}"/>
    <cellStyle name="Normál 8 4 8 2 5" xfId="17767" xr:uid="{00000000-0005-0000-0000-0000D3470000}"/>
    <cellStyle name="Normál 8 4 8 2 5 2" xfId="17768" xr:uid="{00000000-0005-0000-0000-0000D4470000}"/>
    <cellStyle name="Normál 8 4 8 2 5 2 2" xfId="17769" xr:uid="{00000000-0005-0000-0000-0000D5470000}"/>
    <cellStyle name="Normál 8 4 8 2 5 3" xfId="17770" xr:uid="{00000000-0005-0000-0000-0000D6470000}"/>
    <cellStyle name="Normál 8 4 8 2 5 4" xfId="17771" xr:uid="{00000000-0005-0000-0000-0000D7470000}"/>
    <cellStyle name="Normál 8 4 8 2 6" xfId="17772" xr:uid="{00000000-0005-0000-0000-0000D8470000}"/>
    <cellStyle name="Normál 8 4 8 2 6 2" xfId="17773" xr:uid="{00000000-0005-0000-0000-0000D9470000}"/>
    <cellStyle name="Normál 8 4 8 2 7" xfId="17774" xr:uid="{00000000-0005-0000-0000-0000DA470000}"/>
    <cellStyle name="Normál 8 4 8 3" xfId="17775" xr:uid="{00000000-0005-0000-0000-0000DB470000}"/>
    <cellStyle name="Normál 8 4 8 3 2" xfId="17776" xr:uid="{00000000-0005-0000-0000-0000DC470000}"/>
    <cellStyle name="Normál 8 4 8 3 2 2" xfId="17777" xr:uid="{00000000-0005-0000-0000-0000DD470000}"/>
    <cellStyle name="Normál 8 4 8 3 3" xfId="17778" xr:uid="{00000000-0005-0000-0000-0000DE470000}"/>
    <cellStyle name="Normál 8 4 8 3 3 2" xfId="17779" xr:uid="{00000000-0005-0000-0000-0000DF470000}"/>
    <cellStyle name="Normál 8 4 8 3 3 2 2" xfId="17780" xr:uid="{00000000-0005-0000-0000-0000E0470000}"/>
    <cellStyle name="Normál 8 4 8 3 3 3" xfId="17781" xr:uid="{00000000-0005-0000-0000-0000E1470000}"/>
    <cellStyle name="Normál 8 4 8 3 3 3 2" xfId="17782" xr:uid="{00000000-0005-0000-0000-0000E2470000}"/>
    <cellStyle name="Normál 8 4 8 3 3 3 2 2" xfId="17783" xr:uid="{00000000-0005-0000-0000-0000E3470000}"/>
    <cellStyle name="Normál 8 4 8 3 3 3 3" xfId="17784" xr:uid="{00000000-0005-0000-0000-0000E4470000}"/>
    <cellStyle name="Normál 8 4 8 3 3 3 4" xfId="17785" xr:uid="{00000000-0005-0000-0000-0000E5470000}"/>
    <cellStyle name="Normál 8 4 8 3 3 4" xfId="17786" xr:uid="{00000000-0005-0000-0000-0000E6470000}"/>
    <cellStyle name="Normál 8 4 8 3 3 4 2" xfId="17787" xr:uid="{00000000-0005-0000-0000-0000E7470000}"/>
    <cellStyle name="Normál 8 4 8 3 3 5" xfId="17788" xr:uid="{00000000-0005-0000-0000-0000E8470000}"/>
    <cellStyle name="Normál 8 4 8 3 4" xfId="17789" xr:uid="{00000000-0005-0000-0000-0000E9470000}"/>
    <cellStyle name="Normál 8 4 8 3 4 2" xfId="17790" xr:uid="{00000000-0005-0000-0000-0000EA470000}"/>
    <cellStyle name="Normál 8 4 8 3 4 2 2" xfId="17791" xr:uid="{00000000-0005-0000-0000-0000EB470000}"/>
    <cellStyle name="Normál 8 4 8 3 4 3" xfId="17792" xr:uid="{00000000-0005-0000-0000-0000EC470000}"/>
    <cellStyle name="Normál 8 4 8 3 4 4" xfId="17793" xr:uid="{00000000-0005-0000-0000-0000ED470000}"/>
    <cellStyle name="Normál 8 4 8 3 5" xfId="17794" xr:uid="{00000000-0005-0000-0000-0000EE470000}"/>
    <cellStyle name="Normál 8 4 8 3 5 2" xfId="17795" xr:uid="{00000000-0005-0000-0000-0000EF470000}"/>
    <cellStyle name="Normál 8 4 8 3 6" xfId="17796" xr:uid="{00000000-0005-0000-0000-0000F0470000}"/>
    <cellStyle name="Normál 8 4 8 4" xfId="17797" xr:uid="{00000000-0005-0000-0000-0000F1470000}"/>
    <cellStyle name="Normál 8 4 8 4 2" xfId="17798" xr:uid="{00000000-0005-0000-0000-0000F2470000}"/>
    <cellStyle name="Normál 8 4 8 5" xfId="17799" xr:uid="{00000000-0005-0000-0000-0000F3470000}"/>
    <cellStyle name="Normál 8 4 8 5 2" xfId="17800" xr:uid="{00000000-0005-0000-0000-0000F4470000}"/>
    <cellStyle name="Normál 8 4 8 5 2 2" xfId="17801" xr:uid="{00000000-0005-0000-0000-0000F5470000}"/>
    <cellStyle name="Normál 8 4 8 5 3" xfId="17802" xr:uid="{00000000-0005-0000-0000-0000F6470000}"/>
    <cellStyle name="Normál 8 4 8 5 3 2" xfId="17803" xr:uid="{00000000-0005-0000-0000-0000F7470000}"/>
    <cellStyle name="Normál 8 4 8 5 3 2 2" xfId="17804" xr:uid="{00000000-0005-0000-0000-0000F8470000}"/>
    <cellStyle name="Normál 8 4 8 5 3 3" xfId="17805" xr:uid="{00000000-0005-0000-0000-0000F9470000}"/>
    <cellStyle name="Normál 8 4 8 5 3 4" xfId="17806" xr:uid="{00000000-0005-0000-0000-0000FA470000}"/>
    <cellStyle name="Normál 8 4 8 5 4" xfId="17807" xr:uid="{00000000-0005-0000-0000-0000FB470000}"/>
    <cellStyle name="Normál 8 4 8 5 4 2" xfId="17808" xr:uid="{00000000-0005-0000-0000-0000FC470000}"/>
    <cellStyle name="Normál 8 4 8 5 5" xfId="17809" xr:uid="{00000000-0005-0000-0000-0000FD470000}"/>
    <cellStyle name="Normál 8 4 8 6" xfId="17810" xr:uid="{00000000-0005-0000-0000-0000FE470000}"/>
    <cellStyle name="Normál 8 4 8 6 2" xfId="17811" xr:uid="{00000000-0005-0000-0000-0000FF470000}"/>
    <cellStyle name="Normál 8 4 8 6 2 2" xfId="17812" xr:uid="{00000000-0005-0000-0000-000000480000}"/>
    <cellStyle name="Normál 8 4 8 6 3" xfId="17813" xr:uid="{00000000-0005-0000-0000-000001480000}"/>
    <cellStyle name="Normál 8 4 8 6 4" xfId="17814" xr:uid="{00000000-0005-0000-0000-000002480000}"/>
    <cellStyle name="Normál 8 4 8 7" xfId="17815" xr:uid="{00000000-0005-0000-0000-000003480000}"/>
    <cellStyle name="Normál 8 4 8 7 2" xfId="17816" xr:uid="{00000000-0005-0000-0000-000004480000}"/>
    <cellStyle name="Normál 8 4 8 8" xfId="17817" xr:uid="{00000000-0005-0000-0000-000005480000}"/>
    <cellStyle name="Normál 8 4 9" xfId="17818" xr:uid="{00000000-0005-0000-0000-000006480000}"/>
    <cellStyle name="Normál 8 4 9 2" xfId="17819" xr:uid="{00000000-0005-0000-0000-000007480000}"/>
    <cellStyle name="Normál 8 4 9 2 2" xfId="17820" xr:uid="{00000000-0005-0000-0000-000008480000}"/>
    <cellStyle name="Normál 8 4 9 2 2 2" xfId="17821" xr:uid="{00000000-0005-0000-0000-000009480000}"/>
    <cellStyle name="Normál 8 4 9 2 3" xfId="17822" xr:uid="{00000000-0005-0000-0000-00000A480000}"/>
    <cellStyle name="Normál 8 4 9 2 3 2" xfId="17823" xr:uid="{00000000-0005-0000-0000-00000B480000}"/>
    <cellStyle name="Normál 8 4 9 2 3 2 2" xfId="17824" xr:uid="{00000000-0005-0000-0000-00000C480000}"/>
    <cellStyle name="Normál 8 4 9 2 3 3" xfId="17825" xr:uid="{00000000-0005-0000-0000-00000D480000}"/>
    <cellStyle name="Normál 8 4 9 2 3 3 2" xfId="17826" xr:uid="{00000000-0005-0000-0000-00000E480000}"/>
    <cellStyle name="Normál 8 4 9 2 3 3 2 2" xfId="17827" xr:uid="{00000000-0005-0000-0000-00000F480000}"/>
    <cellStyle name="Normál 8 4 9 2 3 3 3" xfId="17828" xr:uid="{00000000-0005-0000-0000-000010480000}"/>
    <cellStyle name="Normál 8 4 9 2 3 3 4" xfId="17829" xr:uid="{00000000-0005-0000-0000-000011480000}"/>
    <cellStyle name="Normál 8 4 9 2 3 4" xfId="17830" xr:uid="{00000000-0005-0000-0000-000012480000}"/>
    <cellStyle name="Normál 8 4 9 2 3 4 2" xfId="17831" xr:uid="{00000000-0005-0000-0000-000013480000}"/>
    <cellStyle name="Normál 8 4 9 2 3 5" xfId="17832" xr:uid="{00000000-0005-0000-0000-000014480000}"/>
    <cellStyle name="Normál 8 4 9 2 4" xfId="17833" xr:uid="{00000000-0005-0000-0000-000015480000}"/>
    <cellStyle name="Normál 8 4 9 2 4 2" xfId="17834" xr:uid="{00000000-0005-0000-0000-000016480000}"/>
    <cellStyle name="Normál 8 4 9 2 4 2 2" xfId="17835" xr:uid="{00000000-0005-0000-0000-000017480000}"/>
    <cellStyle name="Normál 8 4 9 2 4 3" xfId="17836" xr:uid="{00000000-0005-0000-0000-000018480000}"/>
    <cellStyle name="Normál 8 4 9 2 4 4" xfId="17837" xr:uid="{00000000-0005-0000-0000-000019480000}"/>
    <cellStyle name="Normál 8 4 9 2 5" xfId="17838" xr:uid="{00000000-0005-0000-0000-00001A480000}"/>
    <cellStyle name="Normál 8 4 9 2 5 2" xfId="17839" xr:uid="{00000000-0005-0000-0000-00001B480000}"/>
    <cellStyle name="Normál 8 4 9 2 6" xfId="17840" xr:uid="{00000000-0005-0000-0000-00001C480000}"/>
    <cellStyle name="Normál 8 4 9 3" xfId="17841" xr:uid="{00000000-0005-0000-0000-00001D480000}"/>
    <cellStyle name="Normál 8 4 9 3 2" xfId="17842" xr:uid="{00000000-0005-0000-0000-00001E480000}"/>
    <cellStyle name="Normál 8 4 9 4" xfId="17843" xr:uid="{00000000-0005-0000-0000-00001F480000}"/>
    <cellStyle name="Normál 8 4 9 4 2" xfId="17844" xr:uid="{00000000-0005-0000-0000-000020480000}"/>
    <cellStyle name="Normál 8 4 9 4 2 2" xfId="17845" xr:uid="{00000000-0005-0000-0000-000021480000}"/>
    <cellStyle name="Normál 8 4 9 4 3" xfId="17846" xr:uid="{00000000-0005-0000-0000-000022480000}"/>
    <cellStyle name="Normál 8 4 9 4 3 2" xfId="17847" xr:uid="{00000000-0005-0000-0000-000023480000}"/>
    <cellStyle name="Normál 8 4 9 4 3 2 2" xfId="17848" xr:uid="{00000000-0005-0000-0000-000024480000}"/>
    <cellStyle name="Normál 8 4 9 4 3 3" xfId="17849" xr:uid="{00000000-0005-0000-0000-000025480000}"/>
    <cellStyle name="Normál 8 4 9 4 3 4" xfId="17850" xr:uid="{00000000-0005-0000-0000-000026480000}"/>
    <cellStyle name="Normál 8 4 9 4 4" xfId="17851" xr:uid="{00000000-0005-0000-0000-000027480000}"/>
    <cellStyle name="Normál 8 4 9 4 4 2" xfId="17852" xr:uid="{00000000-0005-0000-0000-000028480000}"/>
    <cellStyle name="Normál 8 4 9 4 5" xfId="17853" xr:uid="{00000000-0005-0000-0000-000029480000}"/>
    <cellStyle name="Normál 8 4 9 5" xfId="17854" xr:uid="{00000000-0005-0000-0000-00002A480000}"/>
    <cellStyle name="Normál 8 4 9 5 2" xfId="17855" xr:uid="{00000000-0005-0000-0000-00002B480000}"/>
    <cellStyle name="Normál 8 4 9 5 2 2" xfId="17856" xr:uid="{00000000-0005-0000-0000-00002C480000}"/>
    <cellStyle name="Normál 8 4 9 5 3" xfId="17857" xr:uid="{00000000-0005-0000-0000-00002D480000}"/>
    <cellStyle name="Normál 8 4 9 5 4" xfId="17858" xr:uid="{00000000-0005-0000-0000-00002E480000}"/>
    <cellStyle name="Normál 8 4 9 6" xfId="17859" xr:uid="{00000000-0005-0000-0000-00002F480000}"/>
    <cellStyle name="Normál 8 4 9 6 2" xfId="17860" xr:uid="{00000000-0005-0000-0000-000030480000}"/>
    <cellStyle name="Normál 8 4 9 7" xfId="17861" xr:uid="{00000000-0005-0000-0000-000031480000}"/>
    <cellStyle name="Normál 8 5" xfId="17862" xr:uid="{00000000-0005-0000-0000-000032480000}"/>
    <cellStyle name="Normál 8 5 10" xfId="17863" xr:uid="{00000000-0005-0000-0000-000033480000}"/>
    <cellStyle name="Normál 8 5 10 2" xfId="17864" xr:uid="{00000000-0005-0000-0000-000034480000}"/>
    <cellStyle name="Normál 8 5 10 2 2" xfId="17865" xr:uid="{00000000-0005-0000-0000-000035480000}"/>
    <cellStyle name="Normál 8 5 10 3" xfId="17866" xr:uid="{00000000-0005-0000-0000-000036480000}"/>
    <cellStyle name="Normál 8 5 10 3 2" xfId="17867" xr:uid="{00000000-0005-0000-0000-000037480000}"/>
    <cellStyle name="Normál 8 5 10 3 2 2" xfId="17868" xr:uid="{00000000-0005-0000-0000-000038480000}"/>
    <cellStyle name="Normál 8 5 10 3 3" xfId="17869" xr:uid="{00000000-0005-0000-0000-000039480000}"/>
    <cellStyle name="Normál 8 5 10 3 4" xfId="17870" xr:uid="{00000000-0005-0000-0000-00003A480000}"/>
    <cellStyle name="Normál 8 5 10 4" xfId="17871" xr:uid="{00000000-0005-0000-0000-00003B480000}"/>
    <cellStyle name="Normál 8 5 10 4 2" xfId="17872" xr:uid="{00000000-0005-0000-0000-00003C480000}"/>
    <cellStyle name="Normál 8 5 10 5" xfId="17873" xr:uid="{00000000-0005-0000-0000-00003D480000}"/>
    <cellStyle name="Normál 8 5 11" xfId="17874" xr:uid="{00000000-0005-0000-0000-00003E480000}"/>
    <cellStyle name="Normál 8 5 11 2" xfId="17875" xr:uid="{00000000-0005-0000-0000-00003F480000}"/>
    <cellStyle name="Normál 8 5 11 2 2" xfId="17876" xr:uid="{00000000-0005-0000-0000-000040480000}"/>
    <cellStyle name="Normál 8 5 11 3" xfId="17877" xr:uid="{00000000-0005-0000-0000-000041480000}"/>
    <cellStyle name="Normál 8 5 11 4" xfId="17878" xr:uid="{00000000-0005-0000-0000-000042480000}"/>
    <cellStyle name="Normál 8 5 12" xfId="17879" xr:uid="{00000000-0005-0000-0000-000043480000}"/>
    <cellStyle name="Normál 8 5 12 2" xfId="17880" xr:uid="{00000000-0005-0000-0000-000044480000}"/>
    <cellStyle name="Normál 8 5 13" xfId="17881" xr:uid="{00000000-0005-0000-0000-000045480000}"/>
    <cellStyle name="Normál 8 5 2" xfId="17882" xr:uid="{00000000-0005-0000-0000-000046480000}"/>
    <cellStyle name="Normál 8 5 2 2" xfId="17883" xr:uid="{00000000-0005-0000-0000-000047480000}"/>
    <cellStyle name="Normál 8 5 3" xfId="17884" xr:uid="{00000000-0005-0000-0000-000048480000}"/>
    <cellStyle name="Normál 8 5 3 2" xfId="17885" xr:uid="{00000000-0005-0000-0000-000049480000}"/>
    <cellStyle name="Normál 8 5 3 2 2" xfId="17886" xr:uid="{00000000-0005-0000-0000-00004A480000}"/>
    <cellStyle name="Normál 8 5 3 2 2 2" xfId="17887" xr:uid="{00000000-0005-0000-0000-00004B480000}"/>
    <cellStyle name="Normál 8 5 3 2 2 2 2" xfId="17888" xr:uid="{00000000-0005-0000-0000-00004C480000}"/>
    <cellStyle name="Normál 8 5 3 2 2 2 2 2" xfId="17889" xr:uid="{00000000-0005-0000-0000-00004D480000}"/>
    <cellStyle name="Normál 8 5 3 2 2 2 3" xfId="17890" xr:uid="{00000000-0005-0000-0000-00004E480000}"/>
    <cellStyle name="Normál 8 5 3 2 2 2 3 2" xfId="17891" xr:uid="{00000000-0005-0000-0000-00004F480000}"/>
    <cellStyle name="Normál 8 5 3 2 2 2 3 2 2" xfId="17892" xr:uid="{00000000-0005-0000-0000-000050480000}"/>
    <cellStyle name="Normál 8 5 3 2 2 2 3 3" xfId="17893" xr:uid="{00000000-0005-0000-0000-000051480000}"/>
    <cellStyle name="Normál 8 5 3 2 2 2 3 3 2" xfId="17894" xr:uid="{00000000-0005-0000-0000-000052480000}"/>
    <cellStyle name="Normál 8 5 3 2 2 2 3 3 2 2" xfId="17895" xr:uid="{00000000-0005-0000-0000-000053480000}"/>
    <cellStyle name="Normál 8 5 3 2 2 2 3 3 3" xfId="17896" xr:uid="{00000000-0005-0000-0000-000054480000}"/>
    <cellStyle name="Normál 8 5 3 2 2 2 3 3 4" xfId="17897" xr:uid="{00000000-0005-0000-0000-000055480000}"/>
    <cellStyle name="Normál 8 5 3 2 2 2 3 4" xfId="17898" xr:uid="{00000000-0005-0000-0000-000056480000}"/>
    <cellStyle name="Normál 8 5 3 2 2 2 3 4 2" xfId="17899" xr:uid="{00000000-0005-0000-0000-000057480000}"/>
    <cellStyle name="Normál 8 5 3 2 2 2 3 5" xfId="17900" xr:uid="{00000000-0005-0000-0000-000058480000}"/>
    <cellStyle name="Normál 8 5 3 2 2 2 4" xfId="17901" xr:uid="{00000000-0005-0000-0000-000059480000}"/>
    <cellStyle name="Normál 8 5 3 2 2 2 4 2" xfId="17902" xr:uid="{00000000-0005-0000-0000-00005A480000}"/>
    <cellStyle name="Normál 8 5 3 2 2 2 4 2 2" xfId="17903" xr:uid="{00000000-0005-0000-0000-00005B480000}"/>
    <cellStyle name="Normál 8 5 3 2 2 2 4 3" xfId="17904" xr:uid="{00000000-0005-0000-0000-00005C480000}"/>
    <cellStyle name="Normál 8 5 3 2 2 2 4 4" xfId="17905" xr:uid="{00000000-0005-0000-0000-00005D480000}"/>
    <cellStyle name="Normál 8 5 3 2 2 2 5" xfId="17906" xr:uid="{00000000-0005-0000-0000-00005E480000}"/>
    <cellStyle name="Normál 8 5 3 2 2 2 5 2" xfId="17907" xr:uid="{00000000-0005-0000-0000-00005F480000}"/>
    <cellStyle name="Normál 8 5 3 2 2 2 6" xfId="17908" xr:uid="{00000000-0005-0000-0000-000060480000}"/>
    <cellStyle name="Normál 8 5 3 2 2 3" xfId="17909" xr:uid="{00000000-0005-0000-0000-000061480000}"/>
    <cellStyle name="Normál 8 5 3 2 2 3 2" xfId="17910" xr:uid="{00000000-0005-0000-0000-000062480000}"/>
    <cellStyle name="Normál 8 5 3 2 2 4" xfId="17911" xr:uid="{00000000-0005-0000-0000-000063480000}"/>
    <cellStyle name="Normál 8 5 3 2 2 4 2" xfId="17912" xr:uid="{00000000-0005-0000-0000-000064480000}"/>
    <cellStyle name="Normál 8 5 3 2 2 4 2 2" xfId="17913" xr:uid="{00000000-0005-0000-0000-000065480000}"/>
    <cellStyle name="Normál 8 5 3 2 2 4 3" xfId="17914" xr:uid="{00000000-0005-0000-0000-000066480000}"/>
    <cellStyle name="Normál 8 5 3 2 2 4 3 2" xfId="17915" xr:uid="{00000000-0005-0000-0000-000067480000}"/>
    <cellStyle name="Normál 8 5 3 2 2 4 3 2 2" xfId="17916" xr:uid="{00000000-0005-0000-0000-000068480000}"/>
    <cellStyle name="Normál 8 5 3 2 2 4 3 3" xfId="17917" xr:uid="{00000000-0005-0000-0000-000069480000}"/>
    <cellStyle name="Normál 8 5 3 2 2 4 3 4" xfId="17918" xr:uid="{00000000-0005-0000-0000-00006A480000}"/>
    <cellStyle name="Normál 8 5 3 2 2 4 4" xfId="17919" xr:uid="{00000000-0005-0000-0000-00006B480000}"/>
    <cellStyle name="Normál 8 5 3 2 2 4 4 2" xfId="17920" xr:uid="{00000000-0005-0000-0000-00006C480000}"/>
    <cellStyle name="Normál 8 5 3 2 2 4 5" xfId="17921" xr:uid="{00000000-0005-0000-0000-00006D480000}"/>
    <cellStyle name="Normál 8 5 3 2 2 5" xfId="17922" xr:uid="{00000000-0005-0000-0000-00006E480000}"/>
    <cellStyle name="Normál 8 5 3 2 2 5 2" xfId="17923" xr:uid="{00000000-0005-0000-0000-00006F480000}"/>
    <cellStyle name="Normál 8 5 3 2 2 5 2 2" xfId="17924" xr:uid="{00000000-0005-0000-0000-000070480000}"/>
    <cellStyle name="Normál 8 5 3 2 2 5 3" xfId="17925" xr:uid="{00000000-0005-0000-0000-000071480000}"/>
    <cellStyle name="Normál 8 5 3 2 2 5 4" xfId="17926" xr:uid="{00000000-0005-0000-0000-000072480000}"/>
    <cellStyle name="Normál 8 5 3 2 2 6" xfId="17927" xr:uid="{00000000-0005-0000-0000-000073480000}"/>
    <cellStyle name="Normál 8 5 3 2 2 6 2" xfId="17928" xr:uid="{00000000-0005-0000-0000-000074480000}"/>
    <cellStyle name="Normál 8 5 3 2 2 7" xfId="17929" xr:uid="{00000000-0005-0000-0000-000075480000}"/>
    <cellStyle name="Normál 8 5 3 2 3" xfId="17930" xr:uid="{00000000-0005-0000-0000-000076480000}"/>
    <cellStyle name="Normál 8 5 3 2 3 2" xfId="17931" xr:uid="{00000000-0005-0000-0000-000077480000}"/>
    <cellStyle name="Normál 8 5 3 2 3 2 2" xfId="17932" xr:uid="{00000000-0005-0000-0000-000078480000}"/>
    <cellStyle name="Normál 8 5 3 2 3 3" xfId="17933" xr:uid="{00000000-0005-0000-0000-000079480000}"/>
    <cellStyle name="Normál 8 5 3 2 3 3 2" xfId="17934" xr:uid="{00000000-0005-0000-0000-00007A480000}"/>
    <cellStyle name="Normál 8 5 3 2 3 3 2 2" xfId="17935" xr:uid="{00000000-0005-0000-0000-00007B480000}"/>
    <cellStyle name="Normál 8 5 3 2 3 3 3" xfId="17936" xr:uid="{00000000-0005-0000-0000-00007C480000}"/>
    <cellStyle name="Normál 8 5 3 2 3 3 3 2" xfId="17937" xr:uid="{00000000-0005-0000-0000-00007D480000}"/>
    <cellStyle name="Normál 8 5 3 2 3 3 3 2 2" xfId="17938" xr:uid="{00000000-0005-0000-0000-00007E480000}"/>
    <cellStyle name="Normál 8 5 3 2 3 3 3 3" xfId="17939" xr:uid="{00000000-0005-0000-0000-00007F480000}"/>
    <cellStyle name="Normál 8 5 3 2 3 3 3 4" xfId="17940" xr:uid="{00000000-0005-0000-0000-000080480000}"/>
    <cellStyle name="Normál 8 5 3 2 3 3 4" xfId="17941" xr:uid="{00000000-0005-0000-0000-000081480000}"/>
    <cellStyle name="Normál 8 5 3 2 3 3 4 2" xfId="17942" xr:uid="{00000000-0005-0000-0000-000082480000}"/>
    <cellStyle name="Normál 8 5 3 2 3 3 5" xfId="17943" xr:uid="{00000000-0005-0000-0000-000083480000}"/>
    <cellStyle name="Normál 8 5 3 2 3 4" xfId="17944" xr:uid="{00000000-0005-0000-0000-000084480000}"/>
    <cellStyle name="Normál 8 5 3 2 3 4 2" xfId="17945" xr:uid="{00000000-0005-0000-0000-000085480000}"/>
    <cellStyle name="Normál 8 5 3 2 3 4 2 2" xfId="17946" xr:uid="{00000000-0005-0000-0000-000086480000}"/>
    <cellStyle name="Normál 8 5 3 2 3 4 3" xfId="17947" xr:uid="{00000000-0005-0000-0000-000087480000}"/>
    <cellStyle name="Normál 8 5 3 2 3 4 4" xfId="17948" xr:uid="{00000000-0005-0000-0000-000088480000}"/>
    <cellStyle name="Normál 8 5 3 2 3 5" xfId="17949" xr:uid="{00000000-0005-0000-0000-000089480000}"/>
    <cellStyle name="Normál 8 5 3 2 3 5 2" xfId="17950" xr:uid="{00000000-0005-0000-0000-00008A480000}"/>
    <cellStyle name="Normál 8 5 3 2 3 6" xfId="17951" xr:uid="{00000000-0005-0000-0000-00008B480000}"/>
    <cellStyle name="Normál 8 5 3 2 4" xfId="17952" xr:uid="{00000000-0005-0000-0000-00008C480000}"/>
    <cellStyle name="Normál 8 5 3 2 4 2" xfId="17953" xr:uid="{00000000-0005-0000-0000-00008D480000}"/>
    <cellStyle name="Normál 8 5 3 2 5" xfId="17954" xr:uid="{00000000-0005-0000-0000-00008E480000}"/>
    <cellStyle name="Normál 8 5 3 2 5 2" xfId="17955" xr:uid="{00000000-0005-0000-0000-00008F480000}"/>
    <cellStyle name="Normál 8 5 3 2 5 2 2" xfId="17956" xr:uid="{00000000-0005-0000-0000-000090480000}"/>
    <cellStyle name="Normál 8 5 3 2 5 3" xfId="17957" xr:uid="{00000000-0005-0000-0000-000091480000}"/>
    <cellStyle name="Normál 8 5 3 2 5 3 2" xfId="17958" xr:uid="{00000000-0005-0000-0000-000092480000}"/>
    <cellStyle name="Normál 8 5 3 2 5 3 2 2" xfId="17959" xr:uid="{00000000-0005-0000-0000-000093480000}"/>
    <cellStyle name="Normál 8 5 3 2 5 3 3" xfId="17960" xr:uid="{00000000-0005-0000-0000-000094480000}"/>
    <cellStyle name="Normál 8 5 3 2 5 3 4" xfId="17961" xr:uid="{00000000-0005-0000-0000-000095480000}"/>
    <cellStyle name="Normál 8 5 3 2 5 4" xfId="17962" xr:uid="{00000000-0005-0000-0000-000096480000}"/>
    <cellStyle name="Normál 8 5 3 2 5 4 2" xfId="17963" xr:uid="{00000000-0005-0000-0000-000097480000}"/>
    <cellStyle name="Normál 8 5 3 2 5 5" xfId="17964" xr:uid="{00000000-0005-0000-0000-000098480000}"/>
    <cellStyle name="Normál 8 5 3 2 6" xfId="17965" xr:uid="{00000000-0005-0000-0000-000099480000}"/>
    <cellStyle name="Normál 8 5 3 2 6 2" xfId="17966" xr:uid="{00000000-0005-0000-0000-00009A480000}"/>
    <cellStyle name="Normál 8 5 3 2 6 2 2" xfId="17967" xr:uid="{00000000-0005-0000-0000-00009B480000}"/>
    <cellStyle name="Normál 8 5 3 2 6 3" xfId="17968" xr:uid="{00000000-0005-0000-0000-00009C480000}"/>
    <cellStyle name="Normál 8 5 3 2 6 4" xfId="17969" xr:uid="{00000000-0005-0000-0000-00009D480000}"/>
    <cellStyle name="Normál 8 5 3 2 7" xfId="17970" xr:uid="{00000000-0005-0000-0000-00009E480000}"/>
    <cellStyle name="Normál 8 5 3 2 7 2" xfId="17971" xr:uid="{00000000-0005-0000-0000-00009F480000}"/>
    <cellStyle name="Normál 8 5 3 2 8" xfId="17972" xr:uid="{00000000-0005-0000-0000-0000A0480000}"/>
    <cellStyle name="Normál 8 5 3 3" xfId="17973" xr:uid="{00000000-0005-0000-0000-0000A1480000}"/>
    <cellStyle name="Normál 8 5 3 3 2" xfId="17974" xr:uid="{00000000-0005-0000-0000-0000A2480000}"/>
    <cellStyle name="Normál 8 5 3 3 2 2" xfId="17975" xr:uid="{00000000-0005-0000-0000-0000A3480000}"/>
    <cellStyle name="Normál 8 5 3 3 2 2 2" xfId="17976" xr:uid="{00000000-0005-0000-0000-0000A4480000}"/>
    <cellStyle name="Normál 8 5 3 3 2 3" xfId="17977" xr:uid="{00000000-0005-0000-0000-0000A5480000}"/>
    <cellStyle name="Normál 8 5 3 3 2 3 2" xfId="17978" xr:uid="{00000000-0005-0000-0000-0000A6480000}"/>
    <cellStyle name="Normál 8 5 3 3 2 3 2 2" xfId="17979" xr:uid="{00000000-0005-0000-0000-0000A7480000}"/>
    <cellStyle name="Normál 8 5 3 3 2 3 3" xfId="17980" xr:uid="{00000000-0005-0000-0000-0000A8480000}"/>
    <cellStyle name="Normál 8 5 3 3 2 3 3 2" xfId="17981" xr:uid="{00000000-0005-0000-0000-0000A9480000}"/>
    <cellStyle name="Normál 8 5 3 3 2 3 3 2 2" xfId="17982" xr:uid="{00000000-0005-0000-0000-0000AA480000}"/>
    <cellStyle name="Normál 8 5 3 3 2 3 3 3" xfId="17983" xr:uid="{00000000-0005-0000-0000-0000AB480000}"/>
    <cellStyle name="Normál 8 5 3 3 2 3 3 4" xfId="17984" xr:uid="{00000000-0005-0000-0000-0000AC480000}"/>
    <cellStyle name="Normál 8 5 3 3 2 3 4" xfId="17985" xr:uid="{00000000-0005-0000-0000-0000AD480000}"/>
    <cellStyle name="Normál 8 5 3 3 2 3 4 2" xfId="17986" xr:uid="{00000000-0005-0000-0000-0000AE480000}"/>
    <cellStyle name="Normál 8 5 3 3 2 3 5" xfId="17987" xr:uid="{00000000-0005-0000-0000-0000AF480000}"/>
    <cellStyle name="Normál 8 5 3 3 2 4" xfId="17988" xr:uid="{00000000-0005-0000-0000-0000B0480000}"/>
    <cellStyle name="Normál 8 5 3 3 2 4 2" xfId="17989" xr:uid="{00000000-0005-0000-0000-0000B1480000}"/>
    <cellStyle name="Normál 8 5 3 3 2 4 2 2" xfId="17990" xr:uid="{00000000-0005-0000-0000-0000B2480000}"/>
    <cellStyle name="Normál 8 5 3 3 2 4 3" xfId="17991" xr:uid="{00000000-0005-0000-0000-0000B3480000}"/>
    <cellStyle name="Normál 8 5 3 3 2 4 4" xfId="17992" xr:uid="{00000000-0005-0000-0000-0000B4480000}"/>
    <cellStyle name="Normál 8 5 3 3 2 5" xfId="17993" xr:uid="{00000000-0005-0000-0000-0000B5480000}"/>
    <cellStyle name="Normál 8 5 3 3 2 5 2" xfId="17994" xr:uid="{00000000-0005-0000-0000-0000B6480000}"/>
    <cellStyle name="Normál 8 5 3 3 2 6" xfId="17995" xr:uid="{00000000-0005-0000-0000-0000B7480000}"/>
    <cellStyle name="Normál 8 5 3 3 3" xfId="17996" xr:uid="{00000000-0005-0000-0000-0000B8480000}"/>
    <cellStyle name="Normál 8 5 3 3 3 2" xfId="17997" xr:uid="{00000000-0005-0000-0000-0000B9480000}"/>
    <cellStyle name="Normál 8 5 3 3 4" xfId="17998" xr:uid="{00000000-0005-0000-0000-0000BA480000}"/>
    <cellStyle name="Normál 8 5 3 3 4 2" xfId="17999" xr:uid="{00000000-0005-0000-0000-0000BB480000}"/>
    <cellStyle name="Normál 8 5 3 3 4 2 2" xfId="18000" xr:uid="{00000000-0005-0000-0000-0000BC480000}"/>
    <cellStyle name="Normál 8 5 3 3 4 3" xfId="18001" xr:uid="{00000000-0005-0000-0000-0000BD480000}"/>
    <cellStyle name="Normál 8 5 3 3 4 3 2" xfId="18002" xr:uid="{00000000-0005-0000-0000-0000BE480000}"/>
    <cellStyle name="Normál 8 5 3 3 4 3 2 2" xfId="18003" xr:uid="{00000000-0005-0000-0000-0000BF480000}"/>
    <cellStyle name="Normál 8 5 3 3 4 3 3" xfId="18004" xr:uid="{00000000-0005-0000-0000-0000C0480000}"/>
    <cellStyle name="Normál 8 5 3 3 4 3 4" xfId="18005" xr:uid="{00000000-0005-0000-0000-0000C1480000}"/>
    <cellStyle name="Normál 8 5 3 3 4 4" xfId="18006" xr:uid="{00000000-0005-0000-0000-0000C2480000}"/>
    <cellStyle name="Normál 8 5 3 3 4 4 2" xfId="18007" xr:uid="{00000000-0005-0000-0000-0000C3480000}"/>
    <cellStyle name="Normál 8 5 3 3 4 5" xfId="18008" xr:uid="{00000000-0005-0000-0000-0000C4480000}"/>
    <cellStyle name="Normál 8 5 3 3 5" xfId="18009" xr:uid="{00000000-0005-0000-0000-0000C5480000}"/>
    <cellStyle name="Normál 8 5 3 3 5 2" xfId="18010" xr:uid="{00000000-0005-0000-0000-0000C6480000}"/>
    <cellStyle name="Normál 8 5 3 3 5 2 2" xfId="18011" xr:uid="{00000000-0005-0000-0000-0000C7480000}"/>
    <cellStyle name="Normál 8 5 3 3 5 3" xfId="18012" xr:uid="{00000000-0005-0000-0000-0000C8480000}"/>
    <cellStyle name="Normál 8 5 3 3 5 4" xfId="18013" xr:uid="{00000000-0005-0000-0000-0000C9480000}"/>
    <cellStyle name="Normál 8 5 3 3 6" xfId="18014" xr:uid="{00000000-0005-0000-0000-0000CA480000}"/>
    <cellStyle name="Normál 8 5 3 3 6 2" xfId="18015" xr:uid="{00000000-0005-0000-0000-0000CB480000}"/>
    <cellStyle name="Normál 8 5 3 3 7" xfId="18016" xr:uid="{00000000-0005-0000-0000-0000CC480000}"/>
    <cellStyle name="Normál 8 5 3 4" xfId="18017" xr:uid="{00000000-0005-0000-0000-0000CD480000}"/>
    <cellStyle name="Normál 8 5 3 4 2" xfId="18018" xr:uid="{00000000-0005-0000-0000-0000CE480000}"/>
    <cellStyle name="Normál 8 5 3 4 2 2" xfId="18019" xr:uid="{00000000-0005-0000-0000-0000CF480000}"/>
    <cellStyle name="Normál 8 5 3 4 3" xfId="18020" xr:uid="{00000000-0005-0000-0000-0000D0480000}"/>
    <cellStyle name="Normál 8 5 3 4 3 2" xfId="18021" xr:uid="{00000000-0005-0000-0000-0000D1480000}"/>
    <cellStyle name="Normál 8 5 3 4 3 2 2" xfId="18022" xr:uid="{00000000-0005-0000-0000-0000D2480000}"/>
    <cellStyle name="Normál 8 5 3 4 3 3" xfId="18023" xr:uid="{00000000-0005-0000-0000-0000D3480000}"/>
    <cellStyle name="Normál 8 5 3 4 3 3 2" xfId="18024" xr:uid="{00000000-0005-0000-0000-0000D4480000}"/>
    <cellStyle name="Normál 8 5 3 4 3 3 2 2" xfId="18025" xr:uid="{00000000-0005-0000-0000-0000D5480000}"/>
    <cellStyle name="Normál 8 5 3 4 3 3 3" xfId="18026" xr:uid="{00000000-0005-0000-0000-0000D6480000}"/>
    <cellStyle name="Normál 8 5 3 4 3 3 4" xfId="18027" xr:uid="{00000000-0005-0000-0000-0000D7480000}"/>
    <cellStyle name="Normál 8 5 3 4 3 4" xfId="18028" xr:uid="{00000000-0005-0000-0000-0000D8480000}"/>
    <cellStyle name="Normál 8 5 3 4 3 4 2" xfId="18029" xr:uid="{00000000-0005-0000-0000-0000D9480000}"/>
    <cellStyle name="Normál 8 5 3 4 3 5" xfId="18030" xr:uid="{00000000-0005-0000-0000-0000DA480000}"/>
    <cellStyle name="Normál 8 5 3 4 4" xfId="18031" xr:uid="{00000000-0005-0000-0000-0000DB480000}"/>
    <cellStyle name="Normál 8 5 3 4 4 2" xfId="18032" xr:uid="{00000000-0005-0000-0000-0000DC480000}"/>
    <cellStyle name="Normál 8 5 3 4 4 2 2" xfId="18033" xr:uid="{00000000-0005-0000-0000-0000DD480000}"/>
    <cellStyle name="Normál 8 5 3 4 4 3" xfId="18034" xr:uid="{00000000-0005-0000-0000-0000DE480000}"/>
    <cellStyle name="Normál 8 5 3 4 4 4" xfId="18035" xr:uid="{00000000-0005-0000-0000-0000DF480000}"/>
    <cellStyle name="Normál 8 5 3 4 5" xfId="18036" xr:uid="{00000000-0005-0000-0000-0000E0480000}"/>
    <cellStyle name="Normál 8 5 3 4 5 2" xfId="18037" xr:uid="{00000000-0005-0000-0000-0000E1480000}"/>
    <cellStyle name="Normál 8 5 3 4 6" xfId="18038" xr:uid="{00000000-0005-0000-0000-0000E2480000}"/>
    <cellStyle name="Normál 8 5 3 5" xfId="18039" xr:uid="{00000000-0005-0000-0000-0000E3480000}"/>
    <cellStyle name="Normál 8 5 3 5 2" xfId="18040" xr:uid="{00000000-0005-0000-0000-0000E4480000}"/>
    <cellStyle name="Normál 8 5 3 6" xfId="18041" xr:uid="{00000000-0005-0000-0000-0000E5480000}"/>
    <cellStyle name="Normál 8 5 3 6 2" xfId="18042" xr:uid="{00000000-0005-0000-0000-0000E6480000}"/>
    <cellStyle name="Normál 8 5 3 6 2 2" xfId="18043" xr:uid="{00000000-0005-0000-0000-0000E7480000}"/>
    <cellStyle name="Normál 8 5 3 6 3" xfId="18044" xr:uid="{00000000-0005-0000-0000-0000E8480000}"/>
    <cellStyle name="Normál 8 5 3 6 3 2" xfId="18045" xr:uid="{00000000-0005-0000-0000-0000E9480000}"/>
    <cellStyle name="Normál 8 5 3 6 3 2 2" xfId="18046" xr:uid="{00000000-0005-0000-0000-0000EA480000}"/>
    <cellStyle name="Normál 8 5 3 6 3 3" xfId="18047" xr:uid="{00000000-0005-0000-0000-0000EB480000}"/>
    <cellStyle name="Normál 8 5 3 6 3 4" xfId="18048" xr:uid="{00000000-0005-0000-0000-0000EC480000}"/>
    <cellStyle name="Normál 8 5 3 6 4" xfId="18049" xr:uid="{00000000-0005-0000-0000-0000ED480000}"/>
    <cellStyle name="Normál 8 5 3 6 4 2" xfId="18050" xr:uid="{00000000-0005-0000-0000-0000EE480000}"/>
    <cellStyle name="Normál 8 5 3 6 5" xfId="18051" xr:uid="{00000000-0005-0000-0000-0000EF480000}"/>
    <cellStyle name="Normál 8 5 3 7" xfId="18052" xr:uid="{00000000-0005-0000-0000-0000F0480000}"/>
    <cellStyle name="Normál 8 5 3 7 2" xfId="18053" xr:uid="{00000000-0005-0000-0000-0000F1480000}"/>
    <cellStyle name="Normál 8 5 3 7 2 2" xfId="18054" xr:uid="{00000000-0005-0000-0000-0000F2480000}"/>
    <cellStyle name="Normál 8 5 3 7 3" xfId="18055" xr:uid="{00000000-0005-0000-0000-0000F3480000}"/>
    <cellStyle name="Normál 8 5 3 7 4" xfId="18056" xr:uid="{00000000-0005-0000-0000-0000F4480000}"/>
    <cellStyle name="Normál 8 5 3 8" xfId="18057" xr:uid="{00000000-0005-0000-0000-0000F5480000}"/>
    <cellStyle name="Normál 8 5 3 8 2" xfId="18058" xr:uid="{00000000-0005-0000-0000-0000F6480000}"/>
    <cellStyle name="Normál 8 5 3 9" xfId="18059" xr:uid="{00000000-0005-0000-0000-0000F7480000}"/>
    <cellStyle name="Normál 8 5 4" xfId="18060" xr:uid="{00000000-0005-0000-0000-0000F8480000}"/>
    <cellStyle name="Normál 8 5 4 2" xfId="18061" xr:uid="{00000000-0005-0000-0000-0000F9480000}"/>
    <cellStyle name="Normál 8 5 4 2 2" xfId="18062" xr:uid="{00000000-0005-0000-0000-0000FA480000}"/>
    <cellStyle name="Normál 8 5 4 2 2 2" xfId="18063" xr:uid="{00000000-0005-0000-0000-0000FB480000}"/>
    <cellStyle name="Normál 8 5 4 2 2 2 2" xfId="18064" xr:uid="{00000000-0005-0000-0000-0000FC480000}"/>
    <cellStyle name="Normál 8 5 4 2 2 2 2 2" xfId="18065" xr:uid="{00000000-0005-0000-0000-0000FD480000}"/>
    <cellStyle name="Normál 8 5 4 2 2 2 3" xfId="18066" xr:uid="{00000000-0005-0000-0000-0000FE480000}"/>
    <cellStyle name="Normál 8 5 4 2 2 2 3 2" xfId="18067" xr:uid="{00000000-0005-0000-0000-0000FF480000}"/>
    <cellStyle name="Normál 8 5 4 2 2 2 3 2 2" xfId="18068" xr:uid="{00000000-0005-0000-0000-000000490000}"/>
    <cellStyle name="Normál 8 5 4 2 2 2 3 3" xfId="18069" xr:uid="{00000000-0005-0000-0000-000001490000}"/>
    <cellStyle name="Normál 8 5 4 2 2 2 3 3 2" xfId="18070" xr:uid="{00000000-0005-0000-0000-000002490000}"/>
    <cellStyle name="Normál 8 5 4 2 2 2 3 3 2 2" xfId="18071" xr:uid="{00000000-0005-0000-0000-000003490000}"/>
    <cellStyle name="Normál 8 5 4 2 2 2 3 3 3" xfId="18072" xr:uid="{00000000-0005-0000-0000-000004490000}"/>
    <cellStyle name="Normál 8 5 4 2 2 2 3 3 4" xfId="18073" xr:uid="{00000000-0005-0000-0000-000005490000}"/>
    <cellStyle name="Normál 8 5 4 2 2 2 3 4" xfId="18074" xr:uid="{00000000-0005-0000-0000-000006490000}"/>
    <cellStyle name="Normál 8 5 4 2 2 2 3 4 2" xfId="18075" xr:uid="{00000000-0005-0000-0000-000007490000}"/>
    <cellStyle name="Normál 8 5 4 2 2 2 3 5" xfId="18076" xr:uid="{00000000-0005-0000-0000-000008490000}"/>
    <cellStyle name="Normál 8 5 4 2 2 2 4" xfId="18077" xr:uid="{00000000-0005-0000-0000-000009490000}"/>
    <cellStyle name="Normál 8 5 4 2 2 2 4 2" xfId="18078" xr:uid="{00000000-0005-0000-0000-00000A490000}"/>
    <cellStyle name="Normál 8 5 4 2 2 2 4 2 2" xfId="18079" xr:uid="{00000000-0005-0000-0000-00000B490000}"/>
    <cellStyle name="Normál 8 5 4 2 2 2 4 3" xfId="18080" xr:uid="{00000000-0005-0000-0000-00000C490000}"/>
    <cellStyle name="Normál 8 5 4 2 2 2 4 4" xfId="18081" xr:uid="{00000000-0005-0000-0000-00000D490000}"/>
    <cellStyle name="Normál 8 5 4 2 2 2 5" xfId="18082" xr:uid="{00000000-0005-0000-0000-00000E490000}"/>
    <cellStyle name="Normál 8 5 4 2 2 2 5 2" xfId="18083" xr:uid="{00000000-0005-0000-0000-00000F490000}"/>
    <cellStyle name="Normál 8 5 4 2 2 2 6" xfId="18084" xr:uid="{00000000-0005-0000-0000-000010490000}"/>
    <cellStyle name="Normál 8 5 4 2 2 3" xfId="18085" xr:uid="{00000000-0005-0000-0000-000011490000}"/>
    <cellStyle name="Normál 8 5 4 2 2 3 2" xfId="18086" xr:uid="{00000000-0005-0000-0000-000012490000}"/>
    <cellStyle name="Normál 8 5 4 2 2 4" xfId="18087" xr:uid="{00000000-0005-0000-0000-000013490000}"/>
    <cellStyle name="Normál 8 5 4 2 2 4 2" xfId="18088" xr:uid="{00000000-0005-0000-0000-000014490000}"/>
    <cellStyle name="Normál 8 5 4 2 2 4 2 2" xfId="18089" xr:uid="{00000000-0005-0000-0000-000015490000}"/>
    <cellStyle name="Normál 8 5 4 2 2 4 3" xfId="18090" xr:uid="{00000000-0005-0000-0000-000016490000}"/>
    <cellStyle name="Normál 8 5 4 2 2 4 3 2" xfId="18091" xr:uid="{00000000-0005-0000-0000-000017490000}"/>
    <cellStyle name="Normál 8 5 4 2 2 4 3 2 2" xfId="18092" xr:uid="{00000000-0005-0000-0000-000018490000}"/>
    <cellStyle name="Normál 8 5 4 2 2 4 3 3" xfId="18093" xr:uid="{00000000-0005-0000-0000-000019490000}"/>
    <cellStyle name="Normál 8 5 4 2 2 4 3 4" xfId="18094" xr:uid="{00000000-0005-0000-0000-00001A490000}"/>
    <cellStyle name="Normál 8 5 4 2 2 4 4" xfId="18095" xr:uid="{00000000-0005-0000-0000-00001B490000}"/>
    <cellStyle name="Normál 8 5 4 2 2 4 4 2" xfId="18096" xr:uid="{00000000-0005-0000-0000-00001C490000}"/>
    <cellStyle name="Normál 8 5 4 2 2 4 5" xfId="18097" xr:uid="{00000000-0005-0000-0000-00001D490000}"/>
    <cellStyle name="Normál 8 5 4 2 2 5" xfId="18098" xr:uid="{00000000-0005-0000-0000-00001E490000}"/>
    <cellStyle name="Normál 8 5 4 2 2 5 2" xfId="18099" xr:uid="{00000000-0005-0000-0000-00001F490000}"/>
    <cellStyle name="Normál 8 5 4 2 2 5 2 2" xfId="18100" xr:uid="{00000000-0005-0000-0000-000020490000}"/>
    <cellStyle name="Normál 8 5 4 2 2 5 3" xfId="18101" xr:uid="{00000000-0005-0000-0000-000021490000}"/>
    <cellStyle name="Normál 8 5 4 2 2 5 4" xfId="18102" xr:uid="{00000000-0005-0000-0000-000022490000}"/>
    <cellStyle name="Normál 8 5 4 2 2 6" xfId="18103" xr:uid="{00000000-0005-0000-0000-000023490000}"/>
    <cellStyle name="Normál 8 5 4 2 2 6 2" xfId="18104" xr:uid="{00000000-0005-0000-0000-000024490000}"/>
    <cellStyle name="Normál 8 5 4 2 2 7" xfId="18105" xr:uid="{00000000-0005-0000-0000-000025490000}"/>
    <cellStyle name="Normál 8 5 4 2 3" xfId="18106" xr:uid="{00000000-0005-0000-0000-000026490000}"/>
    <cellStyle name="Normál 8 5 4 2 3 2" xfId="18107" xr:uid="{00000000-0005-0000-0000-000027490000}"/>
    <cellStyle name="Normál 8 5 4 2 3 2 2" xfId="18108" xr:uid="{00000000-0005-0000-0000-000028490000}"/>
    <cellStyle name="Normál 8 5 4 2 3 3" xfId="18109" xr:uid="{00000000-0005-0000-0000-000029490000}"/>
    <cellStyle name="Normál 8 5 4 2 3 3 2" xfId="18110" xr:uid="{00000000-0005-0000-0000-00002A490000}"/>
    <cellStyle name="Normál 8 5 4 2 3 3 2 2" xfId="18111" xr:uid="{00000000-0005-0000-0000-00002B490000}"/>
    <cellStyle name="Normál 8 5 4 2 3 3 3" xfId="18112" xr:uid="{00000000-0005-0000-0000-00002C490000}"/>
    <cellStyle name="Normál 8 5 4 2 3 3 3 2" xfId="18113" xr:uid="{00000000-0005-0000-0000-00002D490000}"/>
    <cellStyle name="Normál 8 5 4 2 3 3 3 2 2" xfId="18114" xr:uid="{00000000-0005-0000-0000-00002E490000}"/>
    <cellStyle name="Normál 8 5 4 2 3 3 3 3" xfId="18115" xr:uid="{00000000-0005-0000-0000-00002F490000}"/>
    <cellStyle name="Normál 8 5 4 2 3 3 3 4" xfId="18116" xr:uid="{00000000-0005-0000-0000-000030490000}"/>
    <cellStyle name="Normál 8 5 4 2 3 3 4" xfId="18117" xr:uid="{00000000-0005-0000-0000-000031490000}"/>
    <cellStyle name="Normál 8 5 4 2 3 3 4 2" xfId="18118" xr:uid="{00000000-0005-0000-0000-000032490000}"/>
    <cellStyle name="Normál 8 5 4 2 3 3 5" xfId="18119" xr:uid="{00000000-0005-0000-0000-000033490000}"/>
    <cellStyle name="Normál 8 5 4 2 3 4" xfId="18120" xr:uid="{00000000-0005-0000-0000-000034490000}"/>
    <cellStyle name="Normál 8 5 4 2 3 4 2" xfId="18121" xr:uid="{00000000-0005-0000-0000-000035490000}"/>
    <cellStyle name="Normál 8 5 4 2 3 4 2 2" xfId="18122" xr:uid="{00000000-0005-0000-0000-000036490000}"/>
    <cellStyle name="Normál 8 5 4 2 3 4 3" xfId="18123" xr:uid="{00000000-0005-0000-0000-000037490000}"/>
    <cellStyle name="Normál 8 5 4 2 3 4 4" xfId="18124" xr:uid="{00000000-0005-0000-0000-000038490000}"/>
    <cellStyle name="Normál 8 5 4 2 3 5" xfId="18125" xr:uid="{00000000-0005-0000-0000-000039490000}"/>
    <cellStyle name="Normál 8 5 4 2 3 5 2" xfId="18126" xr:uid="{00000000-0005-0000-0000-00003A490000}"/>
    <cellStyle name="Normál 8 5 4 2 3 6" xfId="18127" xr:uid="{00000000-0005-0000-0000-00003B490000}"/>
    <cellStyle name="Normál 8 5 4 2 4" xfId="18128" xr:uid="{00000000-0005-0000-0000-00003C490000}"/>
    <cellStyle name="Normál 8 5 4 2 4 2" xfId="18129" xr:uid="{00000000-0005-0000-0000-00003D490000}"/>
    <cellStyle name="Normál 8 5 4 2 5" xfId="18130" xr:uid="{00000000-0005-0000-0000-00003E490000}"/>
    <cellStyle name="Normál 8 5 4 2 5 2" xfId="18131" xr:uid="{00000000-0005-0000-0000-00003F490000}"/>
    <cellStyle name="Normál 8 5 4 2 5 2 2" xfId="18132" xr:uid="{00000000-0005-0000-0000-000040490000}"/>
    <cellStyle name="Normál 8 5 4 2 5 3" xfId="18133" xr:uid="{00000000-0005-0000-0000-000041490000}"/>
    <cellStyle name="Normál 8 5 4 2 5 3 2" xfId="18134" xr:uid="{00000000-0005-0000-0000-000042490000}"/>
    <cellStyle name="Normál 8 5 4 2 5 3 2 2" xfId="18135" xr:uid="{00000000-0005-0000-0000-000043490000}"/>
    <cellStyle name="Normál 8 5 4 2 5 3 3" xfId="18136" xr:uid="{00000000-0005-0000-0000-000044490000}"/>
    <cellStyle name="Normál 8 5 4 2 5 3 4" xfId="18137" xr:uid="{00000000-0005-0000-0000-000045490000}"/>
    <cellStyle name="Normál 8 5 4 2 5 4" xfId="18138" xr:uid="{00000000-0005-0000-0000-000046490000}"/>
    <cellStyle name="Normál 8 5 4 2 5 4 2" xfId="18139" xr:uid="{00000000-0005-0000-0000-000047490000}"/>
    <cellStyle name="Normál 8 5 4 2 5 5" xfId="18140" xr:uid="{00000000-0005-0000-0000-000048490000}"/>
    <cellStyle name="Normál 8 5 4 2 6" xfId="18141" xr:uid="{00000000-0005-0000-0000-000049490000}"/>
    <cellStyle name="Normál 8 5 4 2 6 2" xfId="18142" xr:uid="{00000000-0005-0000-0000-00004A490000}"/>
    <cellStyle name="Normál 8 5 4 2 6 2 2" xfId="18143" xr:uid="{00000000-0005-0000-0000-00004B490000}"/>
    <cellStyle name="Normál 8 5 4 2 6 3" xfId="18144" xr:uid="{00000000-0005-0000-0000-00004C490000}"/>
    <cellStyle name="Normál 8 5 4 2 6 4" xfId="18145" xr:uid="{00000000-0005-0000-0000-00004D490000}"/>
    <cellStyle name="Normál 8 5 4 2 7" xfId="18146" xr:uid="{00000000-0005-0000-0000-00004E490000}"/>
    <cellStyle name="Normál 8 5 4 2 7 2" xfId="18147" xr:uid="{00000000-0005-0000-0000-00004F490000}"/>
    <cellStyle name="Normál 8 5 4 2 8" xfId="18148" xr:uid="{00000000-0005-0000-0000-000050490000}"/>
    <cellStyle name="Normál 8 5 4 3" xfId="18149" xr:uid="{00000000-0005-0000-0000-000051490000}"/>
    <cellStyle name="Normál 8 5 4 3 2" xfId="18150" xr:uid="{00000000-0005-0000-0000-000052490000}"/>
    <cellStyle name="Normál 8 5 4 3 2 2" xfId="18151" xr:uid="{00000000-0005-0000-0000-000053490000}"/>
    <cellStyle name="Normál 8 5 4 3 2 2 2" xfId="18152" xr:uid="{00000000-0005-0000-0000-000054490000}"/>
    <cellStyle name="Normál 8 5 4 3 2 3" xfId="18153" xr:uid="{00000000-0005-0000-0000-000055490000}"/>
    <cellStyle name="Normál 8 5 4 3 2 3 2" xfId="18154" xr:uid="{00000000-0005-0000-0000-000056490000}"/>
    <cellStyle name="Normál 8 5 4 3 2 3 2 2" xfId="18155" xr:uid="{00000000-0005-0000-0000-000057490000}"/>
    <cellStyle name="Normál 8 5 4 3 2 3 3" xfId="18156" xr:uid="{00000000-0005-0000-0000-000058490000}"/>
    <cellStyle name="Normál 8 5 4 3 2 3 3 2" xfId="18157" xr:uid="{00000000-0005-0000-0000-000059490000}"/>
    <cellStyle name="Normál 8 5 4 3 2 3 3 2 2" xfId="18158" xr:uid="{00000000-0005-0000-0000-00005A490000}"/>
    <cellStyle name="Normál 8 5 4 3 2 3 3 3" xfId="18159" xr:uid="{00000000-0005-0000-0000-00005B490000}"/>
    <cellStyle name="Normál 8 5 4 3 2 3 3 4" xfId="18160" xr:uid="{00000000-0005-0000-0000-00005C490000}"/>
    <cellStyle name="Normál 8 5 4 3 2 3 4" xfId="18161" xr:uid="{00000000-0005-0000-0000-00005D490000}"/>
    <cellStyle name="Normál 8 5 4 3 2 3 4 2" xfId="18162" xr:uid="{00000000-0005-0000-0000-00005E490000}"/>
    <cellStyle name="Normál 8 5 4 3 2 3 5" xfId="18163" xr:uid="{00000000-0005-0000-0000-00005F490000}"/>
    <cellStyle name="Normál 8 5 4 3 2 4" xfId="18164" xr:uid="{00000000-0005-0000-0000-000060490000}"/>
    <cellStyle name="Normál 8 5 4 3 2 4 2" xfId="18165" xr:uid="{00000000-0005-0000-0000-000061490000}"/>
    <cellStyle name="Normál 8 5 4 3 2 4 2 2" xfId="18166" xr:uid="{00000000-0005-0000-0000-000062490000}"/>
    <cellStyle name="Normál 8 5 4 3 2 4 3" xfId="18167" xr:uid="{00000000-0005-0000-0000-000063490000}"/>
    <cellStyle name="Normál 8 5 4 3 2 4 4" xfId="18168" xr:uid="{00000000-0005-0000-0000-000064490000}"/>
    <cellStyle name="Normál 8 5 4 3 2 5" xfId="18169" xr:uid="{00000000-0005-0000-0000-000065490000}"/>
    <cellStyle name="Normál 8 5 4 3 2 5 2" xfId="18170" xr:uid="{00000000-0005-0000-0000-000066490000}"/>
    <cellStyle name="Normál 8 5 4 3 2 6" xfId="18171" xr:uid="{00000000-0005-0000-0000-000067490000}"/>
    <cellStyle name="Normál 8 5 4 3 3" xfId="18172" xr:uid="{00000000-0005-0000-0000-000068490000}"/>
    <cellStyle name="Normál 8 5 4 3 3 2" xfId="18173" xr:uid="{00000000-0005-0000-0000-000069490000}"/>
    <cellStyle name="Normál 8 5 4 3 4" xfId="18174" xr:uid="{00000000-0005-0000-0000-00006A490000}"/>
    <cellStyle name="Normál 8 5 4 3 4 2" xfId="18175" xr:uid="{00000000-0005-0000-0000-00006B490000}"/>
    <cellStyle name="Normál 8 5 4 3 4 2 2" xfId="18176" xr:uid="{00000000-0005-0000-0000-00006C490000}"/>
    <cellStyle name="Normál 8 5 4 3 4 3" xfId="18177" xr:uid="{00000000-0005-0000-0000-00006D490000}"/>
    <cellStyle name="Normál 8 5 4 3 4 3 2" xfId="18178" xr:uid="{00000000-0005-0000-0000-00006E490000}"/>
    <cellStyle name="Normál 8 5 4 3 4 3 2 2" xfId="18179" xr:uid="{00000000-0005-0000-0000-00006F490000}"/>
    <cellStyle name="Normál 8 5 4 3 4 3 3" xfId="18180" xr:uid="{00000000-0005-0000-0000-000070490000}"/>
    <cellStyle name="Normál 8 5 4 3 4 3 4" xfId="18181" xr:uid="{00000000-0005-0000-0000-000071490000}"/>
    <cellStyle name="Normál 8 5 4 3 4 4" xfId="18182" xr:uid="{00000000-0005-0000-0000-000072490000}"/>
    <cellStyle name="Normál 8 5 4 3 4 4 2" xfId="18183" xr:uid="{00000000-0005-0000-0000-000073490000}"/>
    <cellStyle name="Normál 8 5 4 3 4 5" xfId="18184" xr:uid="{00000000-0005-0000-0000-000074490000}"/>
    <cellStyle name="Normál 8 5 4 3 5" xfId="18185" xr:uid="{00000000-0005-0000-0000-000075490000}"/>
    <cellStyle name="Normál 8 5 4 3 5 2" xfId="18186" xr:uid="{00000000-0005-0000-0000-000076490000}"/>
    <cellStyle name="Normál 8 5 4 3 5 2 2" xfId="18187" xr:uid="{00000000-0005-0000-0000-000077490000}"/>
    <cellStyle name="Normál 8 5 4 3 5 3" xfId="18188" xr:uid="{00000000-0005-0000-0000-000078490000}"/>
    <cellStyle name="Normál 8 5 4 3 5 4" xfId="18189" xr:uid="{00000000-0005-0000-0000-000079490000}"/>
    <cellStyle name="Normál 8 5 4 3 6" xfId="18190" xr:uid="{00000000-0005-0000-0000-00007A490000}"/>
    <cellStyle name="Normál 8 5 4 3 6 2" xfId="18191" xr:uid="{00000000-0005-0000-0000-00007B490000}"/>
    <cellStyle name="Normál 8 5 4 3 7" xfId="18192" xr:uid="{00000000-0005-0000-0000-00007C490000}"/>
    <cellStyle name="Normál 8 5 4 4" xfId="18193" xr:uid="{00000000-0005-0000-0000-00007D490000}"/>
    <cellStyle name="Normál 8 5 4 4 2" xfId="18194" xr:uid="{00000000-0005-0000-0000-00007E490000}"/>
    <cellStyle name="Normál 8 5 4 4 2 2" xfId="18195" xr:uid="{00000000-0005-0000-0000-00007F490000}"/>
    <cellStyle name="Normál 8 5 4 4 3" xfId="18196" xr:uid="{00000000-0005-0000-0000-000080490000}"/>
    <cellStyle name="Normál 8 5 4 4 3 2" xfId="18197" xr:uid="{00000000-0005-0000-0000-000081490000}"/>
    <cellStyle name="Normál 8 5 4 4 3 2 2" xfId="18198" xr:uid="{00000000-0005-0000-0000-000082490000}"/>
    <cellStyle name="Normál 8 5 4 4 3 3" xfId="18199" xr:uid="{00000000-0005-0000-0000-000083490000}"/>
    <cellStyle name="Normál 8 5 4 4 3 3 2" xfId="18200" xr:uid="{00000000-0005-0000-0000-000084490000}"/>
    <cellStyle name="Normál 8 5 4 4 3 3 2 2" xfId="18201" xr:uid="{00000000-0005-0000-0000-000085490000}"/>
    <cellStyle name="Normál 8 5 4 4 3 3 3" xfId="18202" xr:uid="{00000000-0005-0000-0000-000086490000}"/>
    <cellStyle name="Normál 8 5 4 4 3 3 4" xfId="18203" xr:uid="{00000000-0005-0000-0000-000087490000}"/>
    <cellStyle name="Normál 8 5 4 4 3 4" xfId="18204" xr:uid="{00000000-0005-0000-0000-000088490000}"/>
    <cellStyle name="Normál 8 5 4 4 3 4 2" xfId="18205" xr:uid="{00000000-0005-0000-0000-000089490000}"/>
    <cellStyle name="Normál 8 5 4 4 3 5" xfId="18206" xr:uid="{00000000-0005-0000-0000-00008A490000}"/>
    <cellStyle name="Normál 8 5 4 4 4" xfId="18207" xr:uid="{00000000-0005-0000-0000-00008B490000}"/>
    <cellStyle name="Normál 8 5 4 4 4 2" xfId="18208" xr:uid="{00000000-0005-0000-0000-00008C490000}"/>
    <cellStyle name="Normál 8 5 4 4 4 2 2" xfId="18209" xr:uid="{00000000-0005-0000-0000-00008D490000}"/>
    <cellStyle name="Normál 8 5 4 4 4 3" xfId="18210" xr:uid="{00000000-0005-0000-0000-00008E490000}"/>
    <cellStyle name="Normál 8 5 4 4 4 4" xfId="18211" xr:uid="{00000000-0005-0000-0000-00008F490000}"/>
    <cellStyle name="Normál 8 5 4 4 5" xfId="18212" xr:uid="{00000000-0005-0000-0000-000090490000}"/>
    <cellStyle name="Normál 8 5 4 4 5 2" xfId="18213" xr:uid="{00000000-0005-0000-0000-000091490000}"/>
    <cellStyle name="Normál 8 5 4 4 6" xfId="18214" xr:uid="{00000000-0005-0000-0000-000092490000}"/>
    <cellStyle name="Normál 8 5 4 5" xfId="18215" xr:uid="{00000000-0005-0000-0000-000093490000}"/>
    <cellStyle name="Normál 8 5 4 5 2" xfId="18216" xr:uid="{00000000-0005-0000-0000-000094490000}"/>
    <cellStyle name="Normál 8 5 4 6" xfId="18217" xr:uid="{00000000-0005-0000-0000-000095490000}"/>
    <cellStyle name="Normál 8 5 4 6 2" xfId="18218" xr:uid="{00000000-0005-0000-0000-000096490000}"/>
    <cellStyle name="Normál 8 5 4 6 2 2" xfId="18219" xr:uid="{00000000-0005-0000-0000-000097490000}"/>
    <cellStyle name="Normál 8 5 4 6 3" xfId="18220" xr:uid="{00000000-0005-0000-0000-000098490000}"/>
    <cellStyle name="Normál 8 5 4 6 3 2" xfId="18221" xr:uid="{00000000-0005-0000-0000-000099490000}"/>
    <cellStyle name="Normál 8 5 4 6 3 2 2" xfId="18222" xr:uid="{00000000-0005-0000-0000-00009A490000}"/>
    <cellStyle name="Normál 8 5 4 6 3 3" xfId="18223" xr:uid="{00000000-0005-0000-0000-00009B490000}"/>
    <cellStyle name="Normál 8 5 4 6 3 4" xfId="18224" xr:uid="{00000000-0005-0000-0000-00009C490000}"/>
    <cellStyle name="Normál 8 5 4 6 4" xfId="18225" xr:uid="{00000000-0005-0000-0000-00009D490000}"/>
    <cellStyle name="Normál 8 5 4 6 4 2" xfId="18226" xr:uid="{00000000-0005-0000-0000-00009E490000}"/>
    <cellStyle name="Normál 8 5 4 6 5" xfId="18227" xr:uid="{00000000-0005-0000-0000-00009F490000}"/>
    <cellStyle name="Normál 8 5 4 7" xfId="18228" xr:uid="{00000000-0005-0000-0000-0000A0490000}"/>
    <cellStyle name="Normál 8 5 4 7 2" xfId="18229" xr:uid="{00000000-0005-0000-0000-0000A1490000}"/>
    <cellStyle name="Normál 8 5 4 7 2 2" xfId="18230" xr:uid="{00000000-0005-0000-0000-0000A2490000}"/>
    <cellStyle name="Normál 8 5 4 7 3" xfId="18231" xr:uid="{00000000-0005-0000-0000-0000A3490000}"/>
    <cellStyle name="Normál 8 5 4 7 4" xfId="18232" xr:uid="{00000000-0005-0000-0000-0000A4490000}"/>
    <cellStyle name="Normál 8 5 4 8" xfId="18233" xr:uid="{00000000-0005-0000-0000-0000A5490000}"/>
    <cellStyle name="Normál 8 5 4 8 2" xfId="18234" xr:uid="{00000000-0005-0000-0000-0000A6490000}"/>
    <cellStyle name="Normál 8 5 4 9" xfId="18235" xr:uid="{00000000-0005-0000-0000-0000A7490000}"/>
    <cellStyle name="Normál 8 5 5" xfId="18236" xr:uid="{00000000-0005-0000-0000-0000A8490000}"/>
    <cellStyle name="Normál 8 5 5 2" xfId="18237" xr:uid="{00000000-0005-0000-0000-0000A9490000}"/>
    <cellStyle name="Normál 8 5 5 2 2" xfId="18238" xr:uid="{00000000-0005-0000-0000-0000AA490000}"/>
    <cellStyle name="Normál 8 5 5 2 2 2" xfId="18239" xr:uid="{00000000-0005-0000-0000-0000AB490000}"/>
    <cellStyle name="Normál 8 5 5 2 2 2 2" xfId="18240" xr:uid="{00000000-0005-0000-0000-0000AC490000}"/>
    <cellStyle name="Normál 8 5 5 2 2 3" xfId="18241" xr:uid="{00000000-0005-0000-0000-0000AD490000}"/>
    <cellStyle name="Normál 8 5 5 2 2 3 2" xfId="18242" xr:uid="{00000000-0005-0000-0000-0000AE490000}"/>
    <cellStyle name="Normál 8 5 5 2 2 3 2 2" xfId="18243" xr:uid="{00000000-0005-0000-0000-0000AF490000}"/>
    <cellStyle name="Normál 8 5 5 2 2 3 3" xfId="18244" xr:uid="{00000000-0005-0000-0000-0000B0490000}"/>
    <cellStyle name="Normál 8 5 5 2 2 3 3 2" xfId="18245" xr:uid="{00000000-0005-0000-0000-0000B1490000}"/>
    <cellStyle name="Normál 8 5 5 2 2 3 3 2 2" xfId="18246" xr:uid="{00000000-0005-0000-0000-0000B2490000}"/>
    <cellStyle name="Normál 8 5 5 2 2 3 3 3" xfId="18247" xr:uid="{00000000-0005-0000-0000-0000B3490000}"/>
    <cellStyle name="Normál 8 5 5 2 2 3 3 4" xfId="18248" xr:uid="{00000000-0005-0000-0000-0000B4490000}"/>
    <cellStyle name="Normál 8 5 5 2 2 3 4" xfId="18249" xr:uid="{00000000-0005-0000-0000-0000B5490000}"/>
    <cellStyle name="Normál 8 5 5 2 2 3 4 2" xfId="18250" xr:uid="{00000000-0005-0000-0000-0000B6490000}"/>
    <cellStyle name="Normál 8 5 5 2 2 3 5" xfId="18251" xr:uid="{00000000-0005-0000-0000-0000B7490000}"/>
    <cellStyle name="Normál 8 5 5 2 2 4" xfId="18252" xr:uid="{00000000-0005-0000-0000-0000B8490000}"/>
    <cellStyle name="Normál 8 5 5 2 2 4 2" xfId="18253" xr:uid="{00000000-0005-0000-0000-0000B9490000}"/>
    <cellStyle name="Normál 8 5 5 2 2 4 2 2" xfId="18254" xr:uid="{00000000-0005-0000-0000-0000BA490000}"/>
    <cellStyle name="Normál 8 5 5 2 2 4 3" xfId="18255" xr:uid="{00000000-0005-0000-0000-0000BB490000}"/>
    <cellStyle name="Normál 8 5 5 2 2 4 4" xfId="18256" xr:uid="{00000000-0005-0000-0000-0000BC490000}"/>
    <cellStyle name="Normál 8 5 5 2 2 5" xfId="18257" xr:uid="{00000000-0005-0000-0000-0000BD490000}"/>
    <cellStyle name="Normál 8 5 5 2 2 5 2" xfId="18258" xr:uid="{00000000-0005-0000-0000-0000BE490000}"/>
    <cellStyle name="Normál 8 5 5 2 2 6" xfId="18259" xr:uid="{00000000-0005-0000-0000-0000BF490000}"/>
    <cellStyle name="Normál 8 5 5 2 3" xfId="18260" xr:uid="{00000000-0005-0000-0000-0000C0490000}"/>
    <cellStyle name="Normál 8 5 5 2 3 2" xfId="18261" xr:uid="{00000000-0005-0000-0000-0000C1490000}"/>
    <cellStyle name="Normál 8 5 5 2 4" xfId="18262" xr:uid="{00000000-0005-0000-0000-0000C2490000}"/>
    <cellStyle name="Normál 8 5 5 2 4 2" xfId="18263" xr:uid="{00000000-0005-0000-0000-0000C3490000}"/>
    <cellStyle name="Normál 8 5 5 2 4 2 2" xfId="18264" xr:uid="{00000000-0005-0000-0000-0000C4490000}"/>
    <cellStyle name="Normál 8 5 5 2 4 3" xfId="18265" xr:uid="{00000000-0005-0000-0000-0000C5490000}"/>
    <cellStyle name="Normál 8 5 5 2 4 3 2" xfId="18266" xr:uid="{00000000-0005-0000-0000-0000C6490000}"/>
    <cellStyle name="Normál 8 5 5 2 4 3 2 2" xfId="18267" xr:uid="{00000000-0005-0000-0000-0000C7490000}"/>
    <cellStyle name="Normál 8 5 5 2 4 3 3" xfId="18268" xr:uid="{00000000-0005-0000-0000-0000C8490000}"/>
    <cellStyle name="Normál 8 5 5 2 4 3 4" xfId="18269" xr:uid="{00000000-0005-0000-0000-0000C9490000}"/>
    <cellStyle name="Normál 8 5 5 2 4 4" xfId="18270" xr:uid="{00000000-0005-0000-0000-0000CA490000}"/>
    <cellStyle name="Normál 8 5 5 2 4 4 2" xfId="18271" xr:uid="{00000000-0005-0000-0000-0000CB490000}"/>
    <cellStyle name="Normál 8 5 5 2 4 5" xfId="18272" xr:uid="{00000000-0005-0000-0000-0000CC490000}"/>
    <cellStyle name="Normál 8 5 5 2 5" xfId="18273" xr:uid="{00000000-0005-0000-0000-0000CD490000}"/>
    <cellStyle name="Normál 8 5 5 2 5 2" xfId="18274" xr:uid="{00000000-0005-0000-0000-0000CE490000}"/>
    <cellStyle name="Normál 8 5 5 2 5 2 2" xfId="18275" xr:uid="{00000000-0005-0000-0000-0000CF490000}"/>
    <cellStyle name="Normál 8 5 5 2 5 3" xfId="18276" xr:uid="{00000000-0005-0000-0000-0000D0490000}"/>
    <cellStyle name="Normál 8 5 5 2 5 4" xfId="18277" xr:uid="{00000000-0005-0000-0000-0000D1490000}"/>
    <cellStyle name="Normál 8 5 5 2 6" xfId="18278" xr:uid="{00000000-0005-0000-0000-0000D2490000}"/>
    <cellStyle name="Normál 8 5 5 2 6 2" xfId="18279" xr:uid="{00000000-0005-0000-0000-0000D3490000}"/>
    <cellStyle name="Normál 8 5 5 2 7" xfId="18280" xr:uid="{00000000-0005-0000-0000-0000D4490000}"/>
    <cellStyle name="Normál 8 5 5 3" xfId="18281" xr:uid="{00000000-0005-0000-0000-0000D5490000}"/>
    <cellStyle name="Normál 8 5 5 3 2" xfId="18282" xr:uid="{00000000-0005-0000-0000-0000D6490000}"/>
    <cellStyle name="Normál 8 5 5 3 2 2" xfId="18283" xr:uid="{00000000-0005-0000-0000-0000D7490000}"/>
    <cellStyle name="Normál 8 5 5 3 3" xfId="18284" xr:uid="{00000000-0005-0000-0000-0000D8490000}"/>
    <cellStyle name="Normál 8 5 5 3 3 2" xfId="18285" xr:uid="{00000000-0005-0000-0000-0000D9490000}"/>
    <cellStyle name="Normál 8 5 5 3 3 2 2" xfId="18286" xr:uid="{00000000-0005-0000-0000-0000DA490000}"/>
    <cellStyle name="Normál 8 5 5 3 3 3" xfId="18287" xr:uid="{00000000-0005-0000-0000-0000DB490000}"/>
    <cellStyle name="Normál 8 5 5 3 3 3 2" xfId="18288" xr:uid="{00000000-0005-0000-0000-0000DC490000}"/>
    <cellStyle name="Normál 8 5 5 3 3 3 2 2" xfId="18289" xr:uid="{00000000-0005-0000-0000-0000DD490000}"/>
    <cellStyle name="Normál 8 5 5 3 3 3 3" xfId="18290" xr:uid="{00000000-0005-0000-0000-0000DE490000}"/>
    <cellStyle name="Normál 8 5 5 3 3 3 4" xfId="18291" xr:uid="{00000000-0005-0000-0000-0000DF490000}"/>
    <cellStyle name="Normál 8 5 5 3 3 4" xfId="18292" xr:uid="{00000000-0005-0000-0000-0000E0490000}"/>
    <cellStyle name="Normál 8 5 5 3 3 4 2" xfId="18293" xr:uid="{00000000-0005-0000-0000-0000E1490000}"/>
    <cellStyle name="Normál 8 5 5 3 3 5" xfId="18294" xr:uid="{00000000-0005-0000-0000-0000E2490000}"/>
    <cellStyle name="Normál 8 5 5 3 4" xfId="18295" xr:uid="{00000000-0005-0000-0000-0000E3490000}"/>
    <cellStyle name="Normál 8 5 5 3 4 2" xfId="18296" xr:uid="{00000000-0005-0000-0000-0000E4490000}"/>
    <cellStyle name="Normál 8 5 5 3 4 2 2" xfId="18297" xr:uid="{00000000-0005-0000-0000-0000E5490000}"/>
    <cellStyle name="Normál 8 5 5 3 4 3" xfId="18298" xr:uid="{00000000-0005-0000-0000-0000E6490000}"/>
    <cellStyle name="Normál 8 5 5 3 4 4" xfId="18299" xr:uid="{00000000-0005-0000-0000-0000E7490000}"/>
    <cellStyle name="Normál 8 5 5 3 5" xfId="18300" xr:uid="{00000000-0005-0000-0000-0000E8490000}"/>
    <cellStyle name="Normál 8 5 5 3 5 2" xfId="18301" xr:uid="{00000000-0005-0000-0000-0000E9490000}"/>
    <cellStyle name="Normál 8 5 5 3 6" xfId="18302" xr:uid="{00000000-0005-0000-0000-0000EA490000}"/>
    <cellStyle name="Normál 8 5 5 4" xfId="18303" xr:uid="{00000000-0005-0000-0000-0000EB490000}"/>
    <cellStyle name="Normál 8 5 5 4 2" xfId="18304" xr:uid="{00000000-0005-0000-0000-0000EC490000}"/>
    <cellStyle name="Normál 8 5 5 5" xfId="18305" xr:uid="{00000000-0005-0000-0000-0000ED490000}"/>
    <cellStyle name="Normál 8 5 5 5 2" xfId="18306" xr:uid="{00000000-0005-0000-0000-0000EE490000}"/>
    <cellStyle name="Normál 8 5 5 5 2 2" xfId="18307" xr:uid="{00000000-0005-0000-0000-0000EF490000}"/>
    <cellStyle name="Normál 8 5 5 5 3" xfId="18308" xr:uid="{00000000-0005-0000-0000-0000F0490000}"/>
    <cellStyle name="Normál 8 5 5 5 3 2" xfId="18309" xr:uid="{00000000-0005-0000-0000-0000F1490000}"/>
    <cellStyle name="Normál 8 5 5 5 3 2 2" xfId="18310" xr:uid="{00000000-0005-0000-0000-0000F2490000}"/>
    <cellStyle name="Normál 8 5 5 5 3 3" xfId="18311" xr:uid="{00000000-0005-0000-0000-0000F3490000}"/>
    <cellStyle name="Normál 8 5 5 5 3 4" xfId="18312" xr:uid="{00000000-0005-0000-0000-0000F4490000}"/>
    <cellStyle name="Normál 8 5 5 5 4" xfId="18313" xr:uid="{00000000-0005-0000-0000-0000F5490000}"/>
    <cellStyle name="Normál 8 5 5 5 4 2" xfId="18314" xr:uid="{00000000-0005-0000-0000-0000F6490000}"/>
    <cellStyle name="Normál 8 5 5 5 5" xfId="18315" xr:uid="{00000000-0005-0000-0000-0000F7490000}"/>
    <cellStyle name="Normál 8 5 5 6" xfId="18316" xr:uid="{00000000-0005-0000-0000-0000F8490000}"/>
    <cellStyle name="Normál 8 5 5 6 2" xfId="18317" xr:uid="{00000000-0005-0000-0000-0000F9490000}"/>
    <cellStyle name="Normál 8 5 5 6 2 2" xfId="18318" xr:uid="{00000000-0005-0000-0000-0000FA490000}"/>
    <cellStyle name="Normál 8 5 5 6 3" xfId="18319" xr:uid="{00000000-0005-0000-0000-0000FB490000}"/>
    <cellStyle name="Normál 8 5 5 6 4" xfId="18320" xr:uid="{00000000-0005-0000-0000-0000FC490000}"/>
    <cellStyle name="Normál 8 5 5 7" xfId="18321" xr:uid="{00000000-0005-0000-0000-0000FD490000}"/>
    <cellStyle name="Normál 8 5 5 7 2" xfId="18322" xr:uid="{00000000-0005-0000-0000-0000FE490000}"/>
    <cellStyle name="Normál 8 5 5 8" xfId="18323" xr:uid="{00000000-0005-0000-0000-0000FF490000}"/>
    <cellStyle name="Normál 8 5 6" xfId="18324" xr:uid="{00000000-0005-0000-0000-0000004A0000}"/>
    <cellStyle name="Normál 8 5 6 2" xfId="18325" xr:uid="{00000000-0005-0000-0000-0000014A0000}"/>
    <cellStyle name="Normál 8 5 6 2 2" xfId="18326" xr:uid="{00000000-0005-0000-0000-0000024A0000}"/>
    <cellStyle name="Normál 8 5 6 2 2 2" xfId="18327" xr:uid="{00000000-0005-0000-0000-0000034A0000}"/>
    <cellStyle name="Normál 8 5 6 2 2 2 2" xfId="18328" xr:uid="{00000000-0005-0000-0000-0000044A0000}"/>
    <cellStyle name="Normál 8 5 6 2 2 3" xfId="18329" xr:uid="{00000000-0005-0000-0000-0000054A0000}"/>
    <cellStyle name="Normál 8 5 6 2 2 3 2" xfId="18330" xr:uid="{00000000-0005-0000-0000-0000064A0000}"/>
    <cellStyle name="Normál 8 5 6 2 2 3 2 2" xfId="18331" xr:uid="{00000000-0005-0000-0000-0000074A0000}"/>
    <cellStyle name="Normál 8 5 6 2 2 3 3" xfId="18332" xr:uid="{00000000-0005-0000-0000-0000084A0000}"/>
    <cellStyle name="Normál 8 5 6 2 2 3 3 2" xfId="18333" xr:uid="{00000000-0005-0000-0000-0000094A0000}"/>
    <cellStyle name="Normál 8 5 6 2 2 3 3 2 2" xfId="18334" xr:uid="{00000000-0005-0000-0000-00000A4A0000}"/>
    <cellStyle name="Normál 8 5 6 2 2 3 3 3" xfId="18335" xr:uid="{00000000-0005-0000-0000-00000B4A0000}"/>
    <cellStyle name="Normál 8 5 6 2 2 3 3 4" xfId="18336" xr:uid="{00000000-0005-0000-0000-00000C4A0000}"/>
    <cellStyle name="Normál 8 5 6 2 2 3 4" xfId="18337" xr:uid="{00000000-0005-0000-0000-00000D4A0000}"/>
    <cellStyle name="Normál 8 5 6 2 2 3 4 2" xfId="18338" xr:uid="{00000000-0005-0000-0000-00000E4A0000}"/>
    <cellStyle name="Normál 8 5 6 2 2 3 5" xfId="18339" xr:uid="{00000000-0005-0000-0000-00000F4A0000}"/>
    <cellStyle name="Normál 8 5 6 2 2 4" xfId="18340" xr:uid="{00000000-0005-0000-0000-0000104A0000}"/>
    <cellStyle name="Normál 8 5 6 2 2 4 2" xfId="18341" xr:uid="{00000000-0005-0000-0000-0000114A0000}"/>
    <cellStyle name="Normál 8 5 6 2 2 4 2 2" xfId="18342" xr:uid="{00000000-0005-0000-0000-0000124A0000}"/>
    <cellStyle name="Normál 8 5 6 2 2 4 3" xfId="18343" xr:uid="{00000000-0005-0000-0000-0000134A0000}"/>
    <cellStyle name="Normál 8 5 6 2 2 4 4" xfId="18344" xr:uid="{00000000-0005-0000-0000-0000144A0000}"/>
    <cellStyle name="Normál 8 5 6 2 2 5" xfId="18345" xr:uid="{00000000-0005-0000-0000-0000154A0000}"/>
    <cellStyle name="Normál 8 5 6 2 2 5 2" xfId="18346" xr:uid="{00000000-0005-0000-0000-0000164A0000}"/>
    <cellStyle name="Normál 8 5 6 2 2 6" xfId="18347" xr:uid="{00000000-0005-0000-0000-0000174A0000}"/>
    <cellStyle name="Normál 8 5 6 2 3" xfId="18348" xr:uid="{00000000-0005-0000-0000-0000184A0000}"/>
    <cellStyle name="Normál 8 5 6 2 3 2" xfId="18349" xr:uid="{00000000-0005-0000-0000-0000194A0000}"/>
    <cellStyle name="Normál 8 5 6 2 4" xfId="18350" xr:uid="{00000000-0005-0000-0000-00001A4A0000}"/>
    <cellStyle name="Normál 8 5 6 2 4 2" xfId="18351" xr:uid="{00000000-0005-0000-0000-00001B4A0000}"/>
    <cellStyle name="Normál 8 5 6 2 4 2 2" xfId="18352" xr:uid="{00000000-0005-0000-0000-00001C4A0000}"/>
    <cellStyle name="Normál 8 5 6 2 4 3" xfId="18353" xr:uid="{00000000-0005-0000-0000-00001D4A0000}"/>
    <cellStyle name="Normál 8 5 6 2 4 3 2" xfId="18354" xr:uid="{00000000-0005-0000-0000-00001E4A0000}"/>
    <cellStyle name="Normál 8 5 6 2 4 3 2 2" xfId="18355" xr:uid="{00000000-0005-0000-0000-00001F4A0000}"/>
    <cellStyle name="Normál 8 5 6 2 4 3 3" xfId="18356" xr:uid="{00000000-0005-0000-0000-0000204A0000}"/>
    <cellStyle name="Normál 8 5 6 2 4 3 4" xfId="18357" xr:uid="{00000000-0005-0000-0000-0000214A0000}"/>
    <cellStyle name="Normál 8 5 6 2 4 4" xfId="18358" xr:uid="{00000000-0005-0000-0000-0000224A0000}"/>
    <cellStyle name="Normál 8 5 6 2 4 4 2" xfId="18359" xr:uid="{00000000-0005-0000-0000-0000234A0000}"/>
    <cellStyle name="Normál 8 5 6 2 4 5" xfId="18360" xr:uid="{00000000-0005-0000-0000-0000244A0000}"/>
    <cellStyle name="Normál 8 5 6 2 5" xfId="18361" xr:uid="{00000000-0005-0000-0000-0000254A0000}"/>
    <cellStyle name="Normál 8 5 6 2 5 2" xfId="18362" xr:uid="{00000000-0005-0000-0000-0000264A0000}"/>
    <cellStyle name="Normál 8 5 6 2 5 2 2" xfId="18363" xr:uid="{00000000-0005-0000-0000-0000274A0000}"/>
    <cellStyle name="Normál 8 5 6 2 5 3" xfId="18364" xr:uid="{00000000-0005-0000-0000-0000284A0000}"/>
    <cellStyle name="Normál 8 5 6 2 5 4" xfId="18365" xr:uid="{00000000-0005-0000-0000-0000294A0000}"/>
    <cellStyle name="Normál 8 5 6 2 6" xfId="18366" xr:uid="{00000000-0005-0000-0000-00002A4A0000}"/>
    <cellStyle name="Normál 8 5 6 2 6 2" xfId="18367" xr:uid="{00000000-0005-0000-0000-00002B4A0000}"/>
    <cellStyle name="Normál 8 5 6 2 7" xfId="18368" xr:uid="{00000000-0005-0000-0000-00002C4A0000}"/>
    <cellStyle name="Normál 8 5 6 3" xfId="18369" xr:uid="{00000000-0005-0000-0000-00002D4A0000}"/>
    <cellStyle name="Normál 8 5 6 3 2" xfId="18370" xr:uid="{00000000-0005-0000-0000-00002E4A0000}"/>
    <cellStyle name="Normál 8 5 6 3 2 2" xfId="18371" xr:uid="{00000000-0005-0000-0000-00002F4A0000}"/>
    <cellStyle name="Normál 8 5 6 3 3" xfId="18372" xr:uid="{00000000-0005-0000-0000-0000304A0000}"/>
    <cellStyle name="Normál 8 5 6 3 3 2" xfId="18373" xr:uid="{00000000-0005-0000-0000-0000314A0000}"/>
    <cellStyle name="Normál 8 5 6 3 3 2 2" xfId="18374" xr:uid="{00000000-0005-0000-0000-0000324A0000}"/>
    <cellStyle name="Normál 8 5 6 3 3 3" xfId="18375" xr:uid="{00000000-0005-0000-0000-0000334A0000}"/>
    <cellStyle name="Normál 8 5 6 3 3 3 2" xfId="18376" xr:uid="{00000000-0005-0000-0000-0000344A0000}"/>
    <cellStyle name="Normál 8 5 6 3 3 3 2 2" xfId="18377" xr:uid="{00000000-0005-0000-0000-0000354A0000}"/>
    <cellStyle name="Normál 8 5 6 3 3 3 3" xfId="18378" xr:uid="{00000000-0005-0000-0000-0000364A0000}"/>
    <cellStyle name="Normál 8 5 6 3 3 3 4" xfId="18379" xr:uid="{00000000-0005-0000-0000-0000374A0000}"/>
    <cellStyle name="Normál 8 5 6 3 3 4" xfId="18380" xr:uid="{00000000-0005-0000-0000-0000384A0000}"/>
    <cellStyle name="Normál 8 5 6 3 3 4 2" xfId="18381" xr:uid="{00000000-0005-0000-0000-0000394A0000}"/>
    <cellStyle name="Normál 8 5 6 3 3 5" xfId="18382" xr:uid="{00000000-0005-0000-0000-00003A4A0000}"/>
    <cellStyle name="Normál 8 5 6 3 4" xfId="18383" xr:uid="{00000000-0005-0000-0000-00003B4A0000}"/>
    <cellStyle name="Normál 8 5 6 3 4 2" xfId="18384" xr:uid="{00000000-0005-0000-0000-00003C4A0000}"/>
    <cellStyle name="Normál 8 5 6 3 4 2 2" xfId="18385" xr:uid="{00000000-0005-0000-0000-00003D4A0000}"/>
    <cellStyle name="Normál 8 5 6 3 4 3" xfId="18386" xr:uid="{00000000-0005-0000-0000-00003E4A0000}"/>
    <cellStyle name="Normál 8 5 6 3 4 4" xfId="18387" xr:uid="{00000000-0005-0000-0000-00003F4A0000}"/>
    <cellStyle name="Normál 8 5 6 3 5" xfId="18388" xr:uid="{00000000-0005-0000-0000-0000404A0000}"/>
    <cellStyle name="Normál 8 5 6 3 5 2" xfId="18389" xr:uid="{00000000-0005-0000-0000-0000414A0000}"/>
    <cellStyle name="Normál 8 5 6 3 6" xfId="18390" xr:uid="{00000000-0005-0000-0000-0000424A0000}"/>
    <cellStyle name="Normál 8 5 6 4" xfId="18391" xr:uid="{00000000-0005-0000-0000-0000434A0000}"/>
    <cellStyle name="Normál 8 5 6 4 2" xfId="18392" xr:uid="{00000000-0005-0000-0000-0000444A0000}"/>
    <cellStyle name="Normál 8 5 6 5" xfId="18393" xr:uid="{00000000-0005-0000-0000-0000454A0000}"/>
    <cellStyle name="Normál 8 5 6 5 2" xfId="18394" xr:uid="{00000000-0005-0000-0000-0000464A0000}"/>
    <cellStyle name="Normál 8 5 6 5 2 2" xfId="18395" xr:uid="{00000000-0005-0000-0000-0000474A0000}"/>
    <cellStyle name="Normál 8 5 6 5 3" xfId="18396" xr:uid="{00000000-0005-0000-0000-0000484A0000}"/>
    <cellStyle name="Normál 8 5 6 5 3 2" xfId="18397" xr:uid="{00000000-0005-0000-0000-0000494A0000}"/>
    <cellStyle name="Normál 8 5 6 5 3 2 2" xfId="18398" xr:uid="{00000000-0005-0000-0000-00004A4A0000}"/>
    <cellStyle name="Normál 8 5 6 5 3 3" xfId="18399" xr:uid="{00000000-0005-0000-0000-00004B4A0000}"/>
    <cellStyle name="Normál 8 5 6 5 3 4" xfId="18400" xr:uid="{00000000-0005-0000-0000-00004C4A0000}"/>
    <cellStyle name="Normál 8 5 6 5 4" xfId="18401" xr:uid="{00000000-0005-0000-0000-00004D4A0000}"/>
    <cellStyle name="Normál 8 5 6 5 4 2" xfId="18402" xr:uid="{00000000-0005-0000-0000-00004E4A0000}"/>
    <cellStyle name="Normál 8 5 6 5 5" xfId="18403" xr:uid="{00000000-0005-0000-0000-00004F4A0000}"/>
    <cellStyle name="Normál 8 5 6 6" xfId="18404" xr:uid="{00000000-0005-0000-0000-0000504A0000}"/>
    <cellStyle name="Normál 8 5 6 6 2" xfId="18405" xr:uid="{00000000-0005-0000-0000-0000514A0000}"/>
    <cellStyle name="Normál 8 5 6 6 2 2" xfId="18406" xr:uid="{00000000-0005-0000-0000-0000524A0000}"/>
    <cellStyle name="Normál 8 5 6 6 3" xfId="18407" xr:uid="{00000000-0005-0000-0000-0000534A0000}"/>
    <cellStyle name="Normál 8 5 6 6 4" xfId="18408" xr:uid="{00000000-0005-0000-0000-0000544A0000}"/>
    <cellStyle name="Normál 8 5 6 7" xfId="18409" xr:uid="{00000000-0005-0000-0000-0000554A0000}"/>
    <cellStyle name="Normál 8 5 6 7 2" xfId="18410" xr:uid="{00000000-0005-0000-0000-0000564A0000}"/>
    <cellStyle name="Normál 8 5 6 8" xfId="18411" xr:uid="{00000000-0005-0000-0000-0000574A0000}"/>
    <cellStyle name="Normál 8 5 7" xfId="18412" xr:uid="{00000000-0005-0000-0000-0000584A0000}"/>
    <cellStyle name="Normál 8 5 7 2" xfId="18413" xr:uid="{00000000-0005-0000-0000-0000594A0000}"/>
    <cellStyle name="Normál 8 5 7 2 2" xfId="18414" xr:uid="{00000000-0005-0000-0000-00005A4A0000}"/>
    <cellStyle name="Normál 8 5 7 2 2 2" xfId="18415" xr:uid="{00000000-0005-0000-0000-00005B4A0000}"/>
    <cellStyle name="Normál 8 5 7 2 2 2 2" xfId="18416" xr:uid="{00000000-0005-0000-0000-00005C4A0000}"/>
    <cellStyle name="Normál 8 5 7 2 2 3" xfId="18417" xr:uid="{00000000-0005-0000-0000-00005D4A0000}"/>
    <cellStyle name="Normál 8 5 7 2 2 3 2" xfId="18418" xr:uid="{00000000-0005-0000-0000-00005E4A0000}"/>
    <cellStyle name="Normál 8 5 7 2 2 3 2 2" xfId="18419" xr:uid="{00000000-0005-0000-0000-00005F4A0000}"/>
    <cellStyle name="Normál 8 5 7 2 2 3 3" xfId="18420" xr:uid="{00000000-0005-0000-0000-0000604A0000}"/>
    <cellStyle name="Normál 8 5 7 2 2 3 3 2" xfId="18421" xr:uid="{00000000-0005-0000-0000-0000614A0000}"/>
    <cellStyle name="Normál 8 5 7 2 2 3 3 2 2" xfId="18422" xr:uid="{00000000-0005-0000-0000-0000624A0000}"/>
    <cellStyle name="Normál 8 5 7 2 2 3 3 3" xfId="18423" xr:uid="{00000000-0005-0000-0000-0000634A0000}"/>
    <cellStyle name="Normál 8 5 7 2 2 3 3 4" xfId="18424" xr:uid="{00000000-0005-0000-0000-0000644A0000}"/>
    <cellStyle name="Normál 8 5 7 2 2 3 4" xfId="18425" xr:uid="{00000000-0005-0000-0000-0000654A0000}"/>
    <cellStyle name="Normál 8 5 7 2 2 3 4 2" xfId="18426" xr:uid="{00000000-0005-0000-0000-0000664A0000}"/>
    <cellStyle name="Normál 8 5 7 2 2 3 5" xfId="18427" xr:uid="{00000000-0005-0000-0000-0000674A0000}"/>
    <cellStyle name="Normál 8 5 7 2 2 4" xfId="18428" xr:uid="{00000000-0005-0000-0000-0000684A0000}"/>
    <cellStyle name="Normál 8 5 7 2 2 4 2" xfId="18429" xr:uid="{00000000-0005-0000-0000-0000694A0000}"/>
    <cellStyle name="Normál 8 5 7 2 2 4 2 2" xfId="18430" xr:uid="{00000000-0005-0000-0000-00006A4A0000}"/>
    <cellStyle name="Normál 8 5 7 2 2 4 3" xfId="18431" xr:uid="{00000000-0005-0000-0000-00006B4A0000}"/>
    <cellStyle name="Normál 8 5 7 2 2 4 4" xfId="18432" xr:uid="{00000000-0005-0000-0000-00006C4A0000}"/>
    <cellStyle name="Normál 8 5 7 2 2 5" xfId="18433" xr:uid="{00000000-0005-0000-0000-00006D4A0000}"/>
    <cellStyle name="Normál 8 5 7 2 2 5 2" xfId="18434" xr:uid="{00000000-0005-0000-0000-00006E4A0000}"/>
    <cellStyle name="Normál 8 5 7 2 2 6" xfId="18435" xr:uid="{00000000-0005-0000-0000-00006F4A0000}"/>
    <cellStyle name="Normál 8 5 7 2 3" xfId="18436" xr:uid="{00000000-0005-0000-0000-0000704A0000}"/>
    <cellStyle name="Normál 8 5 7 2 3 2" xfId="18437" xr:uid="{00000000-0005-0000-0000-0000714A0000}"/>
    <cellStyle name="Normál 8 5 7 2 4" xfId="18438" xr:uid="{00000000-0005-0000-0000-0000724A0000}"/>
    <cellStyle name="Normál 8 5 7 2 4 2" xfId="18439" xr:uid="{00000000-0005-0000-0000-0000734A0000}"/>
    <cellStyle name="Normál 8 5 7 2 4 2 2" xfId="18440" xr:uid="{00000000-0005-0000-0000-0000744A0000}"/>
    <cellStyle name="Normál 8 5 7 2 4 3" xfId="18441" xr:uid="{00000000-0005-0000-0000-0000754A0000}"/>
    <cellStyle name="Normál 8 5 7 2 4 3 2" xfId="18442" xr:uid="{00000000-0005-0000-0000-0000764A0000}"/>
    <cellStyle name="Normál 8 5 7 2 4 3 2 2" xfId="18443" xr:uid="{00000000-0005-0000-0000-0000774A0000}"/>
    <cellStyle name="Normál 8 5 7 2 4 3 3" xfId="18444" xr:uid="{00000000-0005-0000-0000-0000784A0000}"/>
    <cellStyle name="Normál 8 5 7 2 4 3 4" xfId="18445" xr:uid="{00000000-0005-0000-0000-0000794A0000}"/>
    <cellStyle name="Normál 8 5 7 2 4 4" xfId="18446" xr:uid="{00000000-0005-0000-0000-00007A4A0000}"/>
    <cellStyle name="Normál 8 5 7 2 4 4 2" xfId="18447" xr:uid="{00000000-0005-0000-0000-00007B4A0000}"/>
    <cellStyle name="Normál 8 5 7 2 4 5" xfId="18448" xr:uid="{00000000-0005-0000-0000-00007C4A0000}"/>
    <cellStyle name="Normál 8 5 7 2 5" xfId="18449" xr:uid="{00000000-0005-0000-0000-00007D4A0000}"/>
    <cellStyle name="Normál 8 5 7 2 5 2" xfId="18450" xr:uid="{00000000-0005-0000-0000-00007E4A0000}"/>
    <cellStyle name="Normál 8 5 7 2 5 2 2" xfId="18451" xr:uid="{00000000-0005-0000-0000-00007F4A0000}"/>
    <cellStyle name="Normál 8 5 7 2 5 3" xfId="18452" xr:uid="{00000000-0005-0000-0000-0000804A0000}"/>
    <cellStyle name="Normál 8 5 7 2 5 4" xfId="18453" xr:uid="{00000000-0005-0000-0000-0000814A0000}"/>
    <cellStyle name="Normál 8 5 7 2 6" xfId="18454" xr:uid="{00000000-0005-0000-0000-0000824A0000}"/>
    <cellStyle name="Normál 8 5 7 2 6 2" xfId="18455" xr:uid="{00000000-0005-0000-0000-0000834A0000}"/>
    <cellStyle name="Normál 8 5 7 2 7" xfId="18456" xr:uid="{00000000-0005-0000-0000-0000844A0000}"/>
    <cellStyle name="Normál 8 5 7 3" xfId="18457" xr:uid="{00000000-0005-0000-0000-0000854A0000}"/>
    <cellStyle name="Normál 8 5 7 3 2" xfId="18458" xr:uid="{00000000-0005-0000-0000-0000864A0000}"/>
    <cellStyle name="Normál 8 5 7 3 2 2" xfId="18459" xr:uid="{00000000-0005-0000-0000-0000874A0000}"/>
    <cellStyle name="Normál 8 5 7 3 3" xfId="18460" xr:uid="{00000000-0005-0000-0000-0000884A0000}"/>
    <cellStyle name="Normál 8 5 7 3 3 2" xfId="18461" xr:uid="{00000000-0005-0000-0000-0000894A0000}"/>
    <cellStyle name="Normál 8 5 7 3 3 2 2" xfId="18462" xr:uid="{00000000-0005-0000-0000-00008A4A0000}"/>
    <cellStyle name="Normál 8 5 7 3 3 3" xfId="18463" xr:uid="{00000000-0005-0000-0000-00008B4A0000}"/>
    <cellStyle name="Normál 8 5 7 3 3 3 2" xfId="18464" xr:uid="{00000000-0005-0000-0000-00008C4A0000}"/>
    <cellStyle name="Normál 8 5 7 3 3 3 2 2" xfId="18465" xr:uid="{00000000-0005-0000-0000-00008D4A0000}"/>
    <cellStyle name="Normál 8 5 7 3 3 3 3" xfId="18466" xr:uid="{00000000-0005-0000-0000-00008E4A0000}"/>
    <cellStyle name="Normál 8 5 7 3 3 3 4" xfId="18467" xr:uid="{00000000-0005-0000-0000-00008F4A0000}"/>
    <cellStyle name="Normál 8 5 7 3 3 4" xfId="18468" xr:uid="{00000000-0005-0000-0000-0000904A0000}"/>
    <cellStyle name="Normál 8 5 7 3 3 4 2" xfId="18469" xr:uid="{00000000-0005-0000-0000-0000914A0000}"/>
    <cellStyle name="Normál 8 5 7 3 3 5" xfId="18470" xr:uid="{00000000-0005-0000-0000-0000924A0000}"/>
    <cellStyle name="Normál 8 5 7 3 4" xfId="18471" xr:uid="{00000000-0005-0000-0000-0000934A0000}"/>
    <cellStyle name="Normál 8 5 7 3 4 2" xfId="18472" xr:uid="{00000000-0005-0000-0000-0000944A0000}"/>
    <cellStyle name="Normál 8 5 7 3 4 2 2" xfId="18473" xr:uid="{00000000-0005-0000-0000-0000954A0000}"/>
    <cellStyle name="Normál 8 5 7 3 4 3" xfId="18474" xr:uid="{00000000-0005-0000-0000-0000964A0000}"/>
    <cellStyle name="Normál 8 5 7 3 4 4" xfId="18475" xr:uid="{00000000-0005-0000-0000-0000974A0000}"/>
    <cellStyle name="Normál 8 5 7 3 5" xfId="18476" xr:uid="{00000000-0005-0000-0000-0000984A0000}"/>
    <cellStyle name="Normál 8 5 7 3 5 2" xfId="18477" xr:uid="{00000000-0005-0000-0000-0000994A0000}"/>
    <cellStyle name="Normál 8 5 7 3 6" xfId="18478" xr:uid="{00000000-0005-0000-0000-00009A4A0000}"/>
    <cellStyle name="Normál 8 5 7 4" xfId="18479" xr:uid="{00000000-0005-0000-0000-00009B4A0000}"/>
    <cellStyle name="Normál 8 5 7 4 2" xfId="18480" xr:uid="{00000000-0005-0000-0000-00009C4A0000}"/>
    <cellStyle name="Normál 8 5 7 5" xfId="18481" xr:uid="{00000000-0005-0000-0000-00009D4A0000}"/>
    <cellStyle name="Normál 8 5 7 5 2" xfId="18482" xr:uid="{00000000-0005-0000-0000-00009E4A0000}"/>
    <cellStyle name="Normál 8 5 7 5 2 2" xfId="18483" xr:uid="{00000000-0005-0000-0000-00009F4A0000}"/>
    <cellStyle name="Normál 8 5 7 5 3" xfId="18484" xr:uid="{00000000-0005-0000-0000-0000A04A0000}"/>
    <cellStyle name="Normál 8 5 7 5 3 2" xfId="18485" xr:uid="{00000000-0005-0000-0000-0000A14A0000}"/>
    <cellStyle name="Normál 8 5 7 5 3 2 2" xfId="18486" xr:uid="{00000000-0005-0000-0000-0000A24A0000}"/>
    <cellStyle name="Normál 8 5 7 5 3 3" xfId="18487" xr:uid="{00000000-0005-0000-0000-0000A34A0000}"/>
    <cellStyle name="Normál 8 5 7 5 3 4" xfId="18488" xr:uid="{00000000-0005-0000-0000-0000A44A0000}"/>
    <cellStyle name="Normál 8 5 7 5 4" xfId="18489" xr:uid="{00000000-0005-0000-0000-0000A54A0000}"/>
    <cellStyle name="Normál 8 5 7 5 4 2" xfId="18490" xr:uid="{00000000-0005-0000-0000-0000A64A0000}"/>
    <cellStyle name="Normál 8 5 7 5 5" xfId="18491" xr:uid="{00000000-0005-0000-0000-0000A74A0000}"/>
    <cellStyle name="Normál 8 5 7 6" xfId="18492" xr:uid="{00000000-0005-0000-0000-0000A84A0000}"/>
    <cellStyle name="Normál 8 5 7 6 2" xfId="18493" xr:uid="{00000000-0005-0000-0000-0000A94A0000}"/>
    <cellStyle name="Normál 8 5 7 6 2 2" xfId="18494" xr:uid="{00000000-0005-0000-0000-0000AA4A0000}"/>
    <cellStyle name="Normál 8 5 7 6 3" xfId="18495" xr:uid="{00000000-0005-0000-0000-0000AB4A0000}"/>
    <cellStyle name="Normál 8 5 7 6 4" xfId="18496" xr:uid="{00000000-0005-0000-0000-0000AC4A0000}"/>
    <cellStyle name="Normál 8 5 7 7" xfId="18497" xr:uid="{00000000-0005-0000-0000-0000AD4A0000}"/>
    <cellStyle name="Normál 8 5 7 7 2" xfId="18498" xr:uid="{00000000-0005-0000-0000-0000AE4A0000}"/>
    <cellStyle name="Normál 8 5 7 8" xfId="18499" xr:uid="{00000000-0005-0000-0000-0000AF4A0000}"/>
    <cellStyle name="Normál 8 5 8" xfId="18500" xr:uid="{00000000-0005-0000-0000-0000B04A0000}"/>
    <cellStyle name="Normál 8 5 8 2" xfId="18501" xr:uid="{00000000-0005-0000-0000-0000B14A0000}"/>
    <cellStyle name="Normál 8 5 8 2 2" xfId="18502" xr:uid="{00000000-0005-0000-0000-0000B24A0000}"/>
    <cellStyle name="Normál 8 5 8 2 2 2" xfId="18503" xr:uid="{00000000-0005-0000-0000-0000B34A0000}"/>
    <cellStyle name="Normál 8 5 8 2 3" xfId="18504" xr:uid="{00000000-0005-0000-0000-0000B44A0000}"/>
    <cellStyle name="Normál 8 5 8 2 3 2" xfId="18505" xr:uid="{00000000-0005-0000-0000-0000B54A0000}"/>
    <cellStyle name="Normál 8 5 8 2 3 2 2" xfId="18506" xr:uid="{00000000-0005-0000-0000-0000B64A0000}"/>
    <cellStyle name="Normál 8 5 8 2 3 3" xfId="18507" xr:uid="{00000000-0005-0000-0000-0000B74A0000}"/>
    <cellStyle name="Normál 8 5 8 2 3 3 2" xfId="18508" xr:uid="{00000000-0005-0000-0000-0000B84A0000}"/>
    <cellStyle name="Normál 8 5 8 2 3 3 2 2" xfId="18509" xr:uid="{00000000-0005-0000-0000-0000B94A0000}"/>
    <cellStyle name="Normál 8 5 8 2 3 3 3" xfId="18510" xr:uid="{00000000-0005-0000-0000-0000BA4A0000}"/>
    <cellStyle name="Normál 8 5 8 2 3 3 4" xfId="18511" xr:uid="{00000000-0005-0000-0000-0000BB4A0000}"/>
    <cellStyle name="Normál 8 5 8 2 3 4" xfId="18512" xr:uid="{00000000-0005-0000-0000-0000BC4A0000}"/>
    <cellStyle name="Normál 8 5 8 2 3 4 2" xfId="18513" xr:uid="{00000000-0005-0000-0000-0000BD4A0000}"/>
    <cellStyle name="Normál 8 5 8 2 3 5" xfId="18514" xr:uid="{00000000-0005-0000-0000-0000BE4A0000}"/>
    <cellStyle name="Normál 8 5 8 2 4" xfId="18515" xr:uid="{00000000-0005-0000-0000-0000BF4A0000}"/>
    <cellStyle name="Normál 8 5 8 2 4 2" xfId="18516" xr:uid="{00000000-0005-0000-0000-0000C04A0000}"/>
    <cellStyle name="Normál 8 5 8 2 4 2 2" xfId="18517" xr:uid="{00000000-0005-0000-0000-0000C14A0000}"/>
    <cellStyle name="Normál 8 5 8 2 4 3" xfId="18518" xr:uid="{00000000-0005-0000-0000-0000C24A0000}"/>
    <cellStyle name="Normál 8 5 8 2 4 4" xfId="18519" xr:uid="{00000000-0005-0000-0000-0000C34A0000}"/>
    <cellStyle name="Normál 8 5 8 2 5" xfId="18520" xr:uid="{00000000-0005-0000-0000-0000C44A0000}"/>
    <cellStyle name="Normál 8 5 8 2 5 2" xfId="18521" xr:uid="{00000000-0005-0000-0000-0000C54A0000}"/>
    <cellStyle name="Normál 8 5 8 2 6" xfId="18522" xr:uid="{00000000-0005-0000-0000-0000C64A0000}"/>
    <cellStyle name="Normál 8 5 8 3" xfId="18523" xr:uid="{00000000-0005-0000-0000-0000C74A0000}"/>
    <cellStyle name="Normál 8 5 8 3 2" xfId="18524" xr:uid="{00000000-0005-0000-0000-0000C84A0000}"/>
    <cellStyle name="Normál 8 5 8 4" xfId="18525" xr:uid="{00000000-0005-0000-0000-0000C94A0000}"/>
    <cellStyle name="Normál 8 5 8 4 2" xfId="18526" xr:uid="{00000000-0005-0000-0000-0000CA4A0000}"/>
    <cellStyle name="Normál 8 5 8 4 2 2" xfId="18527" xr:uid="{00000000-0005-0000-0000-0000CB4A0000}"/>
    <cellStyle name="Normál 8 5 8 4 3" xfId="18528" xr:uid="{00000000-0005-0000-0000-0000CC4A0000}"/>
    <cellStyle name="Normál 8 5 8 4 3 2" xfId="18529" xr:uid="{00000000-0005-0000-0000-0000CD4A0000}"/>
    <cellStyle name="Normál 8 5 8 4 3 2 2" xfId="18530" xr:uid="{00000000-0005-0000-0000-0000CE4A0000}"/>
    <cellStyle name="Normál 8 5 8 4 3 3" xfId="18531" xr:uid="{00000000-0005-0000-0000-0000CF4A0000}"/>
    <cellStyle name="Normál 8 5 8 4 3 4" xfId="18532" xr:uid="{00000000-0005-0000-0000-0000D04A0000}"/>
    <cellStyle name="Normál 8 5 8 4 4" xfId="18533" xr:uid="{00000000-0005-0000-0000-0000D14A0000}"/>
    <cellStyle name="Normál 8 5 8 4 4 2" xfId="18534" xr:uid="{00000000-0005-0000-0000-0000D24A0000}"/>
    <cellStyle name="Normál 8 5 8 4 5" xfId="18535" xr:uid="{00000000-0005-0000-0000-0000D34A0000}"/>
    <cellStyle name="Normál 8 5 8 5" xfId="18536" xr:uid="{00000000-0005-0000-0000-0000D44A0000}"/>
    <cellStyle name="Normál 8 5 8 5 2" xfId="18537" xr:uid="{00000000-0005-0000-0000-0000D54A0000}"/>
    <cellStyle name="Normál 8 5 8 5 2 2" xfId="18538" xr:uid="{00000000-0005-0000-0000-0000D64A0000}"/>
    <cellStyle name="Normál 8 5 8 5 3" xfId="18539" xr:uid="{00000000-0005-0000-0000-0000D74A0000}"/>
    <cellStyle name="Normál 8 5 8 5 4" xfId="18540" xr:uid="{00000000-0005-0000-0000-0000D84A0000}"/>
    <cellStyle name="Normál 8 5 8 6" xfId="18541" xr:uid="{00000000-0005-0000-0000-0000D94A0000}"/>
    <cellStyle name="Normál 8 5 8 6 2" xfId="18542" xr:uid="{00000000-0005-0000-0000-0000DA4A0000}"/>
    <cellStyle name="Normál 8 5 8 7" xfId="18543" xr:uid="{00000000-0005-0000-0000-0000DB4A0000}"/>
    <cellStyle name="Normál 8 5 9" xfId="18544" xr:uid="{00000000-0005-0000-0000-0000DC4A0000}"/>
    <cellStyle name="Normál 8 5 9 2" xfId="18545" xr:uid="{00000000-0005-0000-0000-0000DD4A0000}"/>
    <cellStyle name="Normál 8 5 9 2 2" xfId="18546" xr:uid="{00000000-0005-0000-0000-0000DE4A0000}"/>
    <cellStyle name="Normál 8 5 9 3" xfId="18547" xr:uid="{00000000-0005-0000-0000-0000DF4A0000}"/>
    <cellStyle name="Normál 8 5 9 3 2" xfId="18548" xr:uid="{00000000-0005-0000-0000-0000E04A0000}"/>
    <cellStyle name="Normál 8 5 9 3 2 2" xfId="18549" xr:uid="{00000000-0005-0000-0000-0000E14A0000}"/>
    <cellStyle name="Normál 8 5 9 3 3" xfId="18550" xr:uid="{00000000-0005-0000-0000-0000E24A0000}"/>
    <cellStyle name="Normál 8 5 9 3 3 2" xfId="18551" xr:uid="{00000000-0005-0000-0000-0000E34A0000}"/>
    <cellStyle name="Normál 8 5 9 3 3 2 2" xfId="18552" xr:uid="{00000000-0005-0000-0000-0000E44A0000}"/>
    <cellStyle name="Normál 8 5 9 3 3 3" xfId="18553" xr:uid="{00000000-0005-0000-0000-0000E54A0000}"/>
    <cellStyle name="Normál 8 5 9 3 3 4" xfId="18554" xr:uid="{00000000-0005-0000-0000-0000E64A0000}"/>
    <cellStyle name="Normál 8 5 9 3 4" xfId="18555" xr:uid="{00000000-0005-0000-0000-0000E74A0000}"/>
    <cellStyle name="Normál 8 5 9 3 4 2" xfId="18556" xr:uid="{00000000-0005-0000-0000-0000E84A0000}"/>
    <cellStyle name="Normál 8 5 9 3 5" xfId="18557" xr:uid="{00000000-0005-0000-0000-0000E94A0000}"/>
    <cellStyle name="Normál 8 5 9 4" xfId="18558" xr:uid="{00000000-0005-0000-0000-0000EA4A0000}"/>
    <cellStyle name="Normál 8 5 9 4 2" xfId="18559" xr:uid="{00000000-0005-0000-0000-0000EB4A0000}"/>
    <cellStyle name="Normál 8 5 9 4 2 2" xfId="18560" xr:uid="{00000000-0005-0000-0000-0000EC4A0000}"/>
    <cellStyle name="Normál 8 5 9 4 3" xfId="18561" xr:uid="{00000000-0005-0000-0000-0000ED4A0000}"/>
    <cellStyle name="Normál 8 5 9 4 4" xfId="18562" xr:uid="{00000000-0005-0000-0000-0000EE4A0000}"/>
    <cellStyle name="Normál 8 5 9 5" xfId="18563" xr:uid="{00000000-0005-0000-0000-0000EF4A0000}"/>
    <cellStyle name="Normál 8 5 9 5 2" xfId="18564" xr:uid="{00000000-0005-0000-0000-0000F04A0000}"/>
    <cellStyle name="Normál 8 5 9 6" xfId="18565" xr:uid="{00000000-0005-0000-0000-0000F14A0000}"/>
    <cellStyle name="Normál 8 6" xfId="18566" xr:uid="{00000000-0005-0000-0000-0000F24A0000}"/>
    <cellStyle name="Normál 8 6 2" xfId="18567" xr:uid="{00000000-0005-0000-0000-0000F34A0000}"/>
    <cellStyle name="Normál 8 6 2 2" xfId="18568" xr:uid="{00000000-0005-0000-0000-0000F44A0000}"/>
    <cellStyle name="Normál 8 6 2 2 2" xfId="18569" xr:uid="{00000000-0005-0000-0000-0000F54A0000}"/>
    <cellStyle name="Normál 8 6 2 2 2 2" xfId="18570" xr:uid="{00000000-0005-0000-0000-0000F64A0000}"/>
    <cellStyle name="Normál 8 6 2 2 2 2 2" xfId="18571" xr:uid="{00000000-0005-0000-0000-0000F74A0000}"/>
    <cellStyle name="Normál 8 6 2 2 2 3" xfId="18572" xr:uid="{00000000-0005-0000-0000-0000F84A0000}"/>
    <cellStyle name="Normál 8 6 2 2 2 3 2" xfId="18573" xr:uid="{00000000-0005-0000-0000-0000F94A0000}"/>
    <cellStyle name="Normál 8 6 2 2 2 3 2 2" xfId="18574" xr:uid="{00000000-0005-0000-0000-0000FA4A0000}"/>
    <cellStyle name="Normál 8 6 2 2 2 3 3" xfId="18575" xr:uid="{00000000-0005-0000-0000-0000FB4A0000}"/>
    <cellStyle name="Normál 8 6 2 2 2 3 3 2" xfId="18576" xr:uid="{00000000-0005-0000-0000-0000FC4A0000}"/>
    <cellStyle name="Normál 8 6 2 2 2 3 3 2 2" xfId="18577" xr:uid="{00000000-0005-0000-0000-0000FD4A0000}"/>
    <cellStyle name="Normál 8 6 2 2 2 3 3 3" xfId="18578" xr:uid="{00000000-0005-0000-0000-0000FE4A0000}"/>
    <cellStyle name="Normál 8 6 2 2 2 3 3 4" xfId="18579" xr:uid="{00000000-0005-0000-0000-0000FF4A0000}"/>
    <cellStyle name="Normál 8 6 2 2 2 3 4" xfId="18580" xr:uid="{00000000-0005-0000-0000-0000004B0000}"/>
    <cellStyle name="Normál 8 6 2 2 2 3 4 2" xfId="18581" xr:uid="{00000000-0005-0000-0000-0000014B0000}"/>
    <cellStyle name="Normál 8 6 2 2 2 3 5" xfId="18582" xr:uid="{00000000-0005-0000-0000-0000024B0000}"/>
    <cellStyle name="Normál 8 6 2 2 2 4" xfId="18583" xr:uid="{00000000-0005-0000-0000-0000034B0000}"/>
    <cellStyle name="Normál 8 6 2 2 2 4 2" xfId="18584" xr:uid="{00000000-0005-0000-0000-0000044B0000}"/>
    <cellStyle name="Normál 8 6 2 2 2 4 2 2" xfId="18585" xr:uid="{00000000-0005-0000-0000-0000054B0000}"/>
    <cellStyle name="Normál 8 6 2 2 2 4 3" xfId="18586" xr:uid="{00000000-0005-0000-0000-0000064B0000}"/>
    <cellStyle name="Normál 8 6 2 2 2 4 4" xfId="18587" xr:uid="{00000000-0005-0000-0000-0000074B0000}"/>
    <cellStyle name="Normál 8 6 2 2 2 5" xfId="18588" xr:uid="{00000000-0005-0000-0000-0000084B0000}"/>
    <cellStyle name="Normál 8 6 2 2 2 5 2" xfId="18589" xr:uid="{00000000-0005-0000-0000-0000094B0000}"/>
    <cellStyle name="Normál 8 6 2 2 2 6" xfId="18590" xr:uid="{00000000-0005-0000-0000-00000A4B0000}"/>
    <cellStyle name="Normál 8 6 2 2 3" xfId="18591" xr:uid="{00000000-0005-0000-0000-00000B4B0000}"/>
    <cellStyle name="Normál 8 6 2 2 3 2" xfId="18592" xr:uid="{00000000-0005-0000-0000-00000C4B0000}"/>
    <cellStyle name="Normál 8 6 2 2 4" xfId="18593" xr:uid="{00000000-0005-0000-0000-00000D4B0000}"/>
    <cellStyle name="Normál 8 6 2 2 4 2" xfId="18594" xr:uid="{00000000-0005-0000-0000-00000E4B0000}"/>
    <cellStyle name="Normál 8 6 2 2 4 2 2" xfId="18595" xr:uid="{00000000-0005-0000-0000-00000F4B0000}"/>
    <cellStyle name="Normál 8 6 2 2 4 3" xfId="18596" xr:uid="{00000000-0005-0000-0000-0000104B0000}"/>
    <cellStyle name="Normál 8 6 2 2 4 3 2" xfId="18597" xr:uid="{00000000-0005-0000-0000-0000114B0000}"/>
    <cellStyle name="Normál 8 6 2 2 4 3 2 2" xfId="18598" xr:uid="{00000000-0005-0000-0000-0000124B0000}"/>
    <cellStyle name="Normál 8 6 2 2 4 3 3" xfId="18599" xr:uid="{00000000-0005-0000-0000-0000134B0000}"/>
    <cellStyle name="Normál 8 6 2 2 4 3 4" xfId="18600" xr:uid="{00000000-0005-0000-0000-0000144B0000}"/>
    <cellStyle name="Normál 8 6 2 2 4 4" xfId="18601" xr:uid="{00000000-0005-0000-0000-0000154B0000}"/>
    <cellStyle name="Normál 8 6 2 2 4 4 2" xfId="18602" xr:uid="{00000000-0005-0000-0000-0000164B0000}"/>
    <cellStyle name="Normál 8 6 2 2 4 5" xfId="18603" xr:uid="{00000000-0005-0000-0000-0000174B0000}"/>
    <cellStyle name="Normál 8 6 2 2 5" xfId="18604" xr:uid="{00000000-0005-0000-0000-0000184B0000}"/>
    <cellStyle name="Normál 8 6 2 2 5 2" xfId="18605" xr:uid="{00000000-0005-0000-0000-0000194B0000}"/>
    <cellStyle name="Normál 8 6 2 2 5 2 2" xfId="18606" xr:uid="{00000000-0005-0000-0000-00001A4B0000}"/>
    <cellStyle name="Normál 8 6 2 2 5 3" xfId="18607" xr:uid="{00000000-0005-0000-0000-00001B4B0000}"/>
    <cellStyle name="Normál 8 6 2 2 5 4" xfId="18608" xr:uid="{00000000-0005-0000-0000-00001C4B0000}"/>
    <cellStyle name="Normál 8 6 2 2 6" xfId="18609" xr:uid="{00000000-0005-0000-0000-00001D4B0000}"/>
    <cellStyle name="Normál 8 6 2 2 6 2" xfId="18610" xr:uid="{00000000-0005-0000-0000-00001E4B0000}"/>
    <cellStyle name="Normál 8 6 2 2 7" xfId="18611" xr:uid="{00000000-0005-0000-0000-00001F4B0000}"/>
    <cellStyle name="Normál 8 6 2 3" xfId="18612" xr:uid="{00000000-0005-0000-0000-0000204B0000}"/>
    <cellStyle name="Normál 8 6 2 3 2" xfId="18613" xr:uid="{00000000-0005-0000-0000-0000214B0000}"/>
    <cellStyle name="Normál 8 6 2 3 2 2" xfId="18614" xr:uid="{00000000-0005-0000-0000-0000224B0000}"/>
    <cellStyle name="Normál 8 6 2 3 3" xfId="18615" xr:uid="{00000000-0005-0000-0000-0000234B0000}"/>
    <cellStyle name="Normál 8 6 2 3 3 2" xfId="18616" xr:uid="{00000000-0005-0000-0000-0000244B0000}"/>
    <cellStyle name="Normál 8 6 2 3 3 2 2" xfId="18617" xr:uid="{00000000-0005-0000-0000-0000254B0000}"/>
    <cellStyle name="Normál 8 6 2 3 3 3" xfId="18618" xr:uid="{00000000-0005-0000-0000-0000264B0000}"/>
    <cellStyle name="Normál 8 6 2 3 3 3 2" xfId="18619" xr:uid="{00000000-0005-0000-0000-0000274B0000}"/>
    <cellStyle name="Normál 8 6 2 3 3 3 2 2" xfId="18620" xr:uid="{00000000-0005-0000-0000-0000284B0000}"/>
    <cellStyle name="Normál 8 6 2 3 3 3 3" xfId="18621" xr:uid="{00000000-0005-0000-0000-0000294B0000}"/>
    <cellStyle name="Normál 8 6 2 3 3 3 4" xfId="18622" xr:uid="{00000000-0005-0000-0000-00002A4B0000}"/>
    <cellStyle name="Normál 8 6 2 3 3 4" xfId="18623" xr:uid="{00000000-0005-0000-0000-00002B4B0000}"/>
    <cellStyle name="Normál 8 6 2 3 3 4 2" xfId="18624" xr:uid="{00000000-0005-0000-0000-00002C4B0000}"/>
    <cellStyle name="Normál 8 6 2 3 3 5" xfId="18625" xr:uid="{00000000-0005-0000-0000-00002D4B0000}"/>
    <cellStyle name="Normál 8 6 2 3 4" xfId="18626" xr:uid="{00000000-0005-0000-0000-00002E4B0000}"/>
    <cellStyle name="Normál 8 6 2 3 4 2" xfId="18627" xr:uid="{00000000-0005-0000-0000-00002F4B0000}"/>
    <cellStyle name="Normál 8 6 2 3 4 2 2" xfId="18628" xr:uid="{00000000-0005-0000-0000-0000304B0000}"/>
    <cellStyle name="Normál 8 6 2 3 4 3" xfId="18629" xr:uid="{00000000-0005-0000-0000-0000314B0000}"/>
    <cellStyle name="Normál 8 6 2 3 4 4" xfId="18630" xr:uid="{00000000-0005-0000-0000-0000324B0000}"/>
    <cellStyle name="Normál 8 6 2 3 5" xfId="18631" xr:uid="{00000000-0005-0000-0000-0000334B0000}"/>
    <cellStyle name="Normál 8 6 2 3 5 2" xfId="18632" xr:uid="{00000000-0005-0000-0000-0000344B0000}"/>
    <cellStyle name="Normál 8 6 2 3 6" xfId="18633" xr:uid="{00000000-0005-0000-0000-0000354B0000}"/>
    <cellStyle name="Normál 8 6 2 4" xfId="18634" xr:uid="{00000000-0005-0000-0000-0000364B0000}"/>
    <cellStyle name="Normál 8 6 2 4 2" xfId="18635" xr:uid="{00000000-0005-0000-0000-0000374B0000}"/>
    <cellStyle name="Normál 8 6 2 5" xfId="18636" xr:uid="{00000000-0005-0000-0000-0000384B0000}"/>
    <cellStyle name="Normál 8 6 2 5 2" xfId="18637" xr:uid="{00000000-0005-0000-0000-0000394B0000}"/>
    <cellStyle name="Normál 8 6 2 5 2 2" xfId="18638" xr:uid="{00000000-0005-0000-0000-00003A4B0000}"/>
    <cellStyle name="Normál 8 6 2 5 3" xfId="18639" xr:uid="{00000000-0005-0000-0000-00003B4B0000}"/>
    <cellStyle name="Normál 8 6 2 5 3 2" xfId="18640" xr:uid="{00000000-0005-0000-0000-00003C4B0000}"/>
    <cellStyle name="Normál 8 6 2 5 3 2 2" xfId="18641" xr:uid="{00000000-0005-0000-0000-00003D4B0000}"/>
    <cellStyle name="Normál 8 6 2 5 3 3" xfId="18642" xr:uid="{00000000-0005-0000-0000-00003E4B0000}"/>
    <cellStyle name="Normál 8 6 2 5 3 4" xfId="18643" xr:uid="{00000000-0005-0000-0000-00003F4B0000}"/>
    <cellStyle name="Normál 8 6 2 5 4" xfId="18644" xr:uid="{00000000-0005-0000-0000-0000404B0000}"/>
    <cellStyle name="Normál 8 6 2 5 4 2" xfId="18645" xr:uid="{00000000-0005-0000-0000-0000414B0000}"/>
    <cellStyle name="Normál 8 6 2 5 5" xfId="18646" xr:uid="{00000000-0005-0000-0000-0000424B0000}"/>
    <cellStyle name="Normál 8 6 2 6" xfId="18647" xr:uid="{00000000-0005-0000-0000-0000434B0000}"/>
    <cellStyle name="Normál 8 6 2 6 2" xfId="18648" xr:uid="{00000000-0005-0000-0000-0000444B0000}"/>
    <cellStyle name="Normál 8 6 2 6 2 2" xfId="18649" xr:uid="{00000000-0005-0000-0000-0000454B0000}"/>
    <cellStyle name="Normál 8 6 2 6 3" xfId="18650" xr:uid="{00000000-0005-0000-0000-0000464B0000}"/>
    <cellStyle name="Normál 8 6 2 6 4" xfId="18651" xr:uid="{00000000-0005-0000-0000-0000474B0000}"/>
    <cellStyle name="Normál 8 6 2 7" xfId="18652" xr:uid="{00000000-0005-0000-0000-0000484B0000}"/>
    <cellStyle name="Normál 8 6 2 7 2" xfId="18653" xr:uid="{00000000-0005-0000-0000-0000494B0000}"/>
    <cellStyle name="Normál 8 6 2 8" xfId="18654" xr:uid="{00000000-0005-0000-0000-00004A4B0000}"/>
    <cellStyle name="Normál 8 6 3" xfId="18655" xr:uid="{00000000-0005-0000-0000-00004B4B0000}"/>
    <cellStyle name="Normál 8 6 3 2" xfId="18656" xr:uid="{00000000-0005-0000-0000-00004C4B0000}"/>
    <cellStyle name="Normál 8 6 3 2 2" xfId="18657" xr:uid="{00000000-0005-0000-0000-00004D4B0000}"/>
    <cellStyle name="Normál 8 6 3 2 2 2" xfId="18658" xr:uid="{00000000-0005-0000-0000-00004E4B0000}"/>
    <cellStyle name="Normál 8 6 3 2 3" xfId="18659" xr:uid="{00000000-0005-0000-0000-00004F4B0000}"/>
    <cellStyle name="Normál 8 6 3 2 3 2" xfId="18660" xr:uid="{00000000-0005-0000-0000-0000504B0000}"/>
    <cellStyle name="Normál 8 6 3 2 3 2 2" xfId="18661" xr:uid="{00000000-0005-0000-0000-0000514B0000}"/>
    <cellStyle name="Normál 8 6 3 2 3 3" xfId="18662" xr:uid="{00000000-0005-0000-0000-0000524B0000}"/>
    <cellStyle name="Normál 8 6 3 2 3 3 2" xfId="18663" xr:uid="{00000000-0005-0000-0000-0000534B0000}"/>
    <cellStyle name="Normál 8 6 3 2 3 3 2 2" xfId="18664" xr:uid="{00000000-0005-0000-0000-0000544B0000}"/>
    <cellStyle name="Normál 8 6 3 2 3 3 3" xfId="18665" xr:uid="{00000000-0005-0000-0000-0000554B0000}"/>
    <cellStyle name="Normál 8 6 3 2 3 3 4" xfId="18666" xr:uid="{00000000-0005-0000-0000-0000564B0000}"/>
    <cellStyle name="Normál 8 6 3 2 3 4" xfId="18667" xr:uid="{00000000-0005-0000-0000-0000574B0000}"/>
    <cellStyle name="Normál 8 6 3 2 3 4 2" xfId="18668" xr:uid="{00000000-0005-0000-0000-0000584B0000}"/>
    <cellStyle name="Normál 8 6 3 2 3 5" xfId="18669" xr:uid="{00000000-0005-0000-0000-0000594B0000}"/>
    <cellStyle name="Normál 8 6 3 2 4" xfId="18670" xr:uid="{00000000-0005-0000-0000-00005A4B0000}"/>
    <cellStyle name="Normál 8 6 3 2 4 2" xfId="18671" xr:uid="{00000000-0005-0000-0000-00005B4B0000}"/>
    <cellStyle name="Normál 8 6 3 2 4 2 2" xfId="18672" xr:uid="{00000000-0005-0000-0000-00005C4B0000}"/>
    <cellStyle name="Normál 8 6 3 2 4 3" xfId="18673" xr:uid="{00000000-0005-0000-0000-00005D4B0000}"/>
    <cellStyle name="Normál 8 6 3 2 4 4" xfId="18674" xr:uid="{00000000-0005-0000-0000-00005E4B0000}"/>
    <cellStyle name="Normál 8 6 3 2 5" xfId="18675" xr:uid="{00000000-0005-0000-0000-00005F4B0000}"/>
    <cellStyle name="Normál 8 6 3 2 5 2" xfId="18676" xr:uid="{00000000-0005-0000-0000-0000604B0000}"/>
    <cellStyle name="Normál 8 6 3 2 6" xfId="18677" xr:uid="{00000000-0005-0000-0000-0000614B0000}"/>
    <cellStyle name="Normál 8 6 3 3" xfId="18678" xr:uid="{00000000-0005-0000-0000-0000624B0000}"/>
    <cellStyle name="Normál 8 6 3 3 2" xfId="18679" xr:uid="{00000000-0005-0000-0000-0000634B0000}"/>
    <cellStyle name="Normál 8 6 3 4" xfId="18680" xr:uid="{00000000-0005-0000-0000-0000644B0000}"/>
    <cellStyle name="Normál 8 6 3 4 2" xfId="18681" xr:uid="{00000000-0005-0000-0000-0000654B0000}"/>
    <cellStyle name="Normál 8 6 3 4 2 2" xfId="18682" xr:uid="{00000000-0005-0000-0000-0000664B0000}"/>
    <cellStyle name="Normál 8 6 3 4 3" xfId="18683" xr:uid="{00000000-0005-0000-0000-0000674B0000}"/>
    <cellStyle name="Normál 8 6 3 4 3 2" xfId="18684" xr:uid="{00000000-0005-0000-0000-0000684B0000}"/>
    <cellStyle name="Normál 8 6 3 4 3 2 2" xfId="18685" xr:uid="{00000000-0005-0000-0000-0000694B0000}"/>
    <cellStyle name="Normál 8 6 3 4 3 3" xfId="18686" xr:uid="{00000000-0005-0000-0000-00006A4B0000}"/>
    <cellStyle name="Normál 8 6 3 4 3 4" xfId="18687" xr:uid="{00000000-0005-0000-0000-00006B4B0000}"/>
    <cellStyle name="Normál 8 6 3 4 4" xfId="18688" xr:uid="{00000000-0005-0000-0000-00006C4B0000}"/>
    <cellStyle name="Normál 8 6 3 4 4 2" xfId="18689" xr:uid="{00000000-0005-0000-0000-00006D4B0000}"/>
    <cellStyle name="Normál 8 6 3 4 5" xfId="18690" xr:uid="{00000000-0005-0000-0000-00006E4B0000}"/>
    <cellStyle name="Normál 8 6 3 5" xfId="18691" xr:uid="{00000000-0005-0000-0000-00006F4B0000}"/>
    <cellStyle name="Normál 8 6 3 5 2" xfId="18692" xr:uid="{00000000-0005-0000-0000-0000704B0000}"/>
    <cellStyle name="Normál 8 6 3 5 2 2" xfId="18693" xr:uid="{00000000-0005-0000-0000-0000714B0000}"/>
    <cellStyle name="Normál 8 6 3 5 3" xfId="18694" xr:uid="{00000000-0005-0000-0000-0000724B0000}"/>
    <cellStyle name="Normál 8 6 3 5 4" xfId="18695" xr:uid="{00000000-0005-0000-0000-0000734B0000}"/>
    <cellStyle name="Normál 8 6 3 6" xfId="18696" xr:uid="{00000000-0005-0000-0000-0000744B0000}"/>
    <cellStyle name="Normál 8 6 3 6 2" xfId="18697" xr:uid="{00000000-0005-0000-0000-0000754B0000}"/>
    <cellStyle name="Normál 8 6 3 7" xfId="18698" xr:uid="{00000000-0005-0000-0000-0000764B0000}"/>
    <cellStyle name="Normál 8 6 4" xfId="18699" xr:uid="{00000000-0005-0000-0000-0000774B0000}"/>
    <cellStyle name="Normál 8 6 4 2" xfId="18700" xr:uid="{00000000-0005-0000-0000-0000784B0000}"/>
    <cellStyle name="Normál 8 6 4 2 2" xfId="18701" xr:uid="{00000000-0005-0000-0000-0000794B0000}"/>
    <cellStyle name="Normál 8 6 4 3" xfId="18702" xr:uid="{00000000-0005-0000-0000-00007A4B0000}"/>
    <cellStyle name="Normál 8 6 4 3 2" xfId="18703" xr:uid="{00000000-0005-0000-0000-00007B4B0000}"/>
    <cellStyle name="Normál 8 6 4 3 2 2" xfId="18704" xr:uid="{00000000-0005-0000-0000-00007C4B0000}"/>
    <cellStyle name="Normál 8 6 4 3 3" xfId="18705" xr:uid="{00000000-0005-0000-0000-00007D4B0000}"/>
    <cellStyle name="Normál 8 6 4 3 3 2" xfId="18706" xr:uid="{00000000-0005-0000-0000-00007E4B0000}"/>
    <cellStyle name="Normál 8 6 4 3 3 2 2" xfId="18707" xr:uid="{00000000-0005-0000-0000-00007F4B0000}"/>
    <cellStyle name="Normál 8 6 4 3 3 3" xfId="18708" xr:uid="{00000000-0005-0000-0000-0000804B0000}"/>
    <cellStyle name="Normál 8 6 4 3 3 4" xfId="18709" xr:uid="{00000000-0005-0000-0000-0000814B0000}"/>
    <cellStyle name="Normál 8 6 4 3 4" xfId="18710" xr:uid="{00000000-0005-0000-0000-0000824B0000}"/>
    <cellStyle name="Normál 8 6 4 3 4 2" xfId="18711" xr:uid="{00000000-0005-0000-0000-0000834B0000}"/>
    <cellStyle name="Normál 8 6 4 3 5" xfId="18712" xr:uid="{00000000-0005-0000-0000-0000844B0000}"/>
    <cellStyle name="Normál 8 6 4 4" xfId="18713" xr:uid="{00000000-0005-0000-0000-0000854B0000}"/>
    <cellStyle name="Normál 8 6 4 4 2" xfId="18714" xr:uid="{00000000-0005-0000-0000-0000864B0000}"/>
    <cellStyle name="Normál 8 6 4 4 2 2" xfId="18715" xr:uid="{00000000-0005-0000-0000-0000874B0000}"/>
    <cellStyle name="Normál 8 6 4 4 3" xfId="18716" xr:uid="{00000000-0005-0000-0000-0000884B0000}"/>
    <cellStyle name="Normál 8 6 4 4 4" xfId="18717" xr:uid="{00000000-0005-0000-0000-0000894B0000}"/>
    <cellStyle name="Normál 8 6 4 5" xfId="18718" xr:uid="{00000000-0005-0000-0000-00008A4B0000}"/>
    <cellStyle name="Normál 8 6 4 5 2" xfId="18719" xr:uid="{00000000-0005-0000-0000-00008B4B0000}"/>
    <cellStyle name="Normál 8 6 4 6" xfId="18720" xr:uid="{00000000-0005-0000-0000-00008C4B0000}"/>
    <cellStyle name="Normál 8 6 5" xfId="18721" xr:uid="{00000000-0005-0000-0000-00008D4B0000}"/>
    <cellStyle name="Normál 8 6 5 2" xfId="18722" xr:uid="{00000000-0005-0000-0000-00008E4B0000}"/>
    <cellStyle name="Normál 8 6 6" xfId="18723" xr:uid="{00000000-0005-0000-0000-00008F4B0000}"/>
    <cellStyle name="Normál 8 6 6 2" xfId="18724" xr:uid="{00000000-0005-0000-0000-0000904B0000}"/>
    <cellStyle name="Normál 8 6 6 2 2" xfId="18725" xr:uid="{00000000-0005-0000-0000-0000914B0000}"/>
    <cellStyle name="Normál 8 6 6 3" xfId="18726" xr:uid="{00000000-0005-0000-0000-0000924B0000}"/>
    <cellStyle name="Normál 8 6 6 3 2" xfId="18727" xr:uid="{00000000-0005-0000-0000-0000934B0000}"/>
    <cellStyle name="Normál 8 6 6 3 2 2" xfId="18728" xr:uid="{00000000-0005-0000-0000-0000944B0000}"/>
    <cellStyle name="Normál 8 6 6 3 3" xfId="18729" xr:uid="{00000000-0005-0000-0000-0000954B0000}"/>
    <cellStyle name="Normál 8 6 6 3 4" xfId="18730" xr:uid="{00000000-0005-0000-0000-0000964B0000}"/>
    <cellStyle name="Normál 8 6 6 4" xfId="18731" xr:uid="{00000000-0005-0000-0000-0000974B0000}"/>
    <cellStyle name="Normál 8 6 6 4 2" xfId="18732" xr:uid="{00000000-0005-0000-0000-0000984B0000}"/>
    <cellStyle name="Normál 8 6 6 5" xfId="18733" xr:uid="{00000000-0005-0000-0000-0000994B0000}"/>
    <cellStyle name="Normál 8 6 7" xfId="18734" xr:uid="{00000000-0005-0000-0000-00009A4B0000}"/>
    <cellStyle name="Normál 8 6 7 2" xfId="18735" xr:uid="{00000000-0005-0000-0000-00009B4B0000}"/>
    <cellStyle name="Normál 8 6 7 2 2" xfId="18736" xr:uid="{00000000-0005-0000-0000-00009C4B0000}"/>
    <cellStyle name="Normál 8 6 7 3" xfId="18737" xr:uid="{00000000-0005-0000-0000-00009D4B0000}"/>
    <cellStyle name="Normál 8 6 7 4" xfId="18738" xr:uid="{00000000-0005-0000-0000-00009E4B0000}"/>
    <cellStyle name="Normál 8 6 8" xfId="18739" xr:uid="{00000000-0005-0000-0000-00009F4B0000}"/>
    <cellStyle name="Normál 8 6 8 2" xfId="18740" xr:uid="{00000000-0005-0000-0000-0000A04B0000}"/>
    <cellStyle name="Normál 8 6 9" xfId="18741" xr:uid="{00000000-0005-0000-0000-0000A14B0000}"/>
    <cellStyle name="Normál 8 7" xfId="18742" xr:uid="{00000000-0005-0000-0000-0000A24B0000}"/>
    <cellStyle name="Normál 8 7 2" xfId="18743" xr:uid="{00000000-0005-0000-0000-0000A34B0000}"/>
    <cellStyle name="Normál 8 7 2 2" xfId="18744" xr:uid="{00000000-0005-0000-0000-0000A44B0000}"/>
    <cellStyle name="Normál 8 7 2 2 2" xfId="18745" xr:uid="{00000000-0005-0000-0000-0000A54B0000}"/>
    <cellStyle name="Normál 8 7 2 2 2 2" xfId="18746" xr:uid="{00000000-0005-0000-0000-0000A64B0000}"/>
    <cellStyle name="Normál 8 7 2 2 2 2 2" xfId="18747" xr:uid="{00000000-0005-0000-0000-0000A74B0000}"/>
    <cellStyle name="Normál 8 7 2 2 2 3" xfId="18748" xr:uid="{00000000-0005-0000-0000-0000A84B0000}"/>
    <cellStyle name="Normál 8 7 2 2 2 3 2" xfId="18749" xr:uid="{00000000-0005-0000-0000-0000A94B0000}"/>
    <cellStyle name="Normál 8 7 2 2 2 3 2 2" xfId="18750" xr:uid="{00000000-0005-0000-0000-0000AA4B0000}"/>
    <cellStyle name="Normál 8 7 2 2 2 3 3" xfId="18751" xr:uid="{00000000-0005-0000-0000-0000AB4B0000}"/>
    <cellStyle name="Normál 8 7 2 2 2 3 3 2" xfId="18752" xr:uid="{00000000-0005-0000-0000-0000AC4B0000}"/>
    <cellStyle name="Normál 8 7 2 2 2 3 3 2 2" xfId="18753" xr:uid="{00000000-0005-0000-0000-0000AD4B0000}"/>
    <cellStyle name="Normál 8 7 2 2 2 3 3 3" xfId="18754" xr:uid="{00000000-0005-0000-0000-0000AE4B0000}"/>
    <cellStyle name="Normál 8 7 2 2 2 3 3 4" xfId="18755" xr:uid="{00000000-0005-0000-0000-0000AF4B0000}"/>
    <cellStyle name="Normál 8 7 2 2 2 3 4" xfId="18756" xr:uid="{00000000-0005-0000-0000-0000B04B0000}"/>
    <cellStyle name="Normál 8 7 2 2 2 3 4 2" xfId="18757" xr:uid="{00000000-0005-0000-0000-0000B14B0000}"/>
    <cellStyle name="Normál 8 7 2 2 2 3 5" xfId="18758" xr:uid="{00000000-0005-0000-0000-0000B24B0000}"/>
    <cellStyle name="Normál 8 7 2 2 2 4" xfId="18759" xr:uid="{00000000-0005-0000-0000-0000B34B0000}"/>
    <cellStyle name="Normál 8 7 2 2 2 4 2" xfId="18760" xr:uid="{00000000-0005-0000-0000-0000B44B0000}"/>
    <cellStyle name="Normál 8 7 2 2 2 4 2 2" xfId="18761" xr:uid="{00000000-0005-0000-0000-0000B54B0000}"/>
    <cellStyle name="Normál 8 7 2 2 2 4 3" xfId="18762" xr:uid="{00000000-0005-0000-0000-0000B64B0000}"/>
    <cellStyle name="Normál 8 7 2 2 2 4 4" xfId="18763" xr:uid="{00000000-0005-0000-0000-0000B74B0000}"/>
    <cellStyle name="Normál 8 7 2 2 2 5" xfId="18764" xr:uid="{00000000-0005-0000-0000-0000B84B0000}"/>
    <cellStyle name="Normál 8 7 2 2 2 5 2" xfId="18765" xr:uid="{00000000-0005-0000-0000-0000B94B0000}"/>
    <cellStyle name="Normál 8 7 2 2 2 6" xfId="18766" xr:uid="{00000000-0005-0000-0000-0000BA4B0000}"/>
    <cellStyle name="Normál 8 7 2 2 3" xfId="18767" xr:uid="{00000000-0005-0000-0000-0000BB4B0000}"/>
    <cellStyle name="Normál 8 7 2 2 3 2" xfId="18768" xr:uid="{00000000-0005-0000-0000-0000BC4B0000}"/>
    <cellStyle name="Normál 8 7 2 2 4" xfId="18769" xr:uid="{00000000-0005-0000-0000-0000BD4B0000}"/>
    <cellStyle name="Normál 8 7 2 2 4 2" xfId="18770" xr:uid="{00000000-0005-0000-0000-0000BE4B0000}"/>
    <cellStyle name="Normál 8 7 2 2 4 2 2" xfId="18771" xr:uid="{00000000-0005-0000-0000-0000BF4B0000}"/>
    <cellStyle name="Normál 8 7 2 2 4 3" xfId="18772" xr:uid="{00000000-0005-0000-0000-0000C04B0000}"/>
    <cellStyle name="Normál 8 7 2 2 4 3 2" xfId="18773" xr:uid="{00000000-0005-0000-0000-0000C14B0000}"/>
    <cellStyle name="Normál 8 7 2 2 4 3 2 2" xfId="18774" xr:uid="{00000000-0005-0000-0000-0000C24B0000}"/>
    <cellStyle name="Normál 8 7 2 2 4 3 3" xfId="18775" xr:uid="{00000000-0005-0000-0000-0000C34B0000}"/>
    <cellStyle name="Normál 8 7 2 2 4 3 4" xfId="18776" xr:uid="{00000000-0005-0000-0000-0000C44B0000}"/>
    <cellStyle name="Normál 8 7 2 2 4 4" xfId="18777" xr:uid="{00000000-0005-0000-0000-0000C54B0000}"/>
    <cellStyle name="Normál 8 7 2 2 4 4 2" xfId="18778" xr:uid="{00000000-0005-0000-0000-0000C64B0000}"/>
    <cellStyle name="Normál 8 7 2 2 4 5" xfId="18779" xr:uid="{00000000-0005-0000-0000-0000C74B0000}"/>
    <cellStyle name="Normál 8 7 2 2 5" xfId="18780" xr:uid="{00000000-0005-0000-0000-0000C84B0000}"/>
    <cellStyle name="Normál 8 7 2 2 5 2" xfId="18781" xr:uid="{00000000-0005-0000-0000-0000C94B0000}"/>
    <cellStyle name="Normál 8 7 2 2 5 2 2" xfId="18782" xr:uid="{00000000-0005-0000-0000-0000CA4B0000}"/>
    <cellStyle name="Normál 8 7 2 2 5 3" xfId="18783" xr:uid="{00000000-0005-0000-0000-0000CB4B0000}"/>
    <cellStyle name="Normál 8 7 2 2 5 4" xfId="18784" xr:uid="{00000000-0005-0000-0000-0000CC4B0000}"/>
    <cellStyle name="Normál 8 7 2 2 6" xfId="18785" xr:uid="{00000000-0005-0000-0000-0000CD4B0000}"/>
    <cellStyle name="Normál 8 7 2 2 6 2" xfId="18786" xr:uid="{00000000-0005-0000-0000-0000CE4B0000}"/>
    <cellStyle name="Normál 8 7 2 2 7" xfId="18787" xr:uid="{00000000-0005-0000-0000-0000CF4B0000}"/>
    <cellStyle name="Normál 8 7 2 3" xfId="18788" xr:uid="{00000000-0005-0000-0000-0000D04B0000}"/>
    <cellStyle name="Normál 8 7 2 3 2" xfId="18789" xr:uid="{00000000-0005-0000-0000-0000D14B0000}"/>
    <cellStyle name="Normál 8 7 2 3 2 2" xfId="18790" xr:uid="{00000000-0005-0000-0000-0000D24B0000}"/>
    <cellStyle name="Normál 8 7 2 3 3" xfId="18791" xr:uid="{00000000-0005-0000-0000-0000D34B0000}"/>
    <cellStyle name="Normál 8 7 2 3 3 2" xfId="18792" xr:uid="{00000000-0005-0000-0000-0000D44B0000}"/>
    <cellStyle name="Normál 8 7 2 3 3 2 2" xfId="18793" xr:uid="{00000000-0005-0000-0000-0000D54B0000}"/>
    <cellStyle name="Normál 8 7 2 3 3 3" xfId="18794" xr:uid="{00000000-0005-0000-0000-0000D64B0000}"/>
    <cellStyle name="Normál 8 7 2 3 3 3 2" xfId="18795" xr:uid="{00000000-0005-0000-0000-0000D74B0000}"/>
    <cellStyle name="Normál 8 7 2 3 3 3 2 2" xfId="18796" xr:uid="{00000000-0005-0000-0000-0000D84B0000}"/>
    <cellStyle name="Normál 8 7 2 3 3 3 3" xfId="18797" xr:uid="{00000000-0005-0000-0000-0000D94B0000}"/>
    <cellStyle name="Normál 8 7 2 3 3 3 4" xfId="18798" xr:uid="{00000000-0005-0000-0000-0000DA4B0000}"/>
    <cellStyle name="Normál 8 7 2 3 3 4" xfId="18799" xr:uid="{00000000-0005-0000-0000-0000DB4B0000}"/>
    <cellStyle name="Normál 8 7 2 3 3 4 2" xfId="18800" xr:uid="{00000000-0005-0000-0000-0000DC4B0000}"/>
    <cellStyle name="Normál 8 7 2 3 3 5" xfId="18801" xr:uid="{00000000-0005-0000-0000-0000DD4B0000}"/>
    <cellStyle name="Normál 8 7 2 3 4" xfId="18802" xr:uid="{00000000-0005-0000-0000-0000DE4B0000}"/>
    <cellStyle name="Normál 8 7 2 3 4 2" xfId="18803" xr:uid="{00000000-0005-0000-0000-0000DF4B0000}"/>
    <cellStyle name="Normál 8 7 2 3 4 2 2" xfId="18804" xr:uid="{00000000-0005-0000-0000-0000E04B0000}"/>
    <cellStyle name="Normál 8 7 2 3 4 3" xfId="18805" xr:uid="{00000000-0005-0000-0000-0000E14B0000}"/>
    <cellStyle name="Normál 8 7 2 3 4 4" xfId="18806" xr:uid="{00000000-0005-0000-0000-0000E24B0000}"/>
    <cellStyle name="Normál 8 7 2 3 5" xfId="18807" xr:uid="{00000000-0005-0000-0000-0000E34B0000}"/>
    <cellStyle name="Normál 8 7 2 3 5 2" xfId="18808" xr:uid="{00000000-0005-0000-0000-0000E44B0000}"/>
    <cellStyle name="Normál 8 7 2 3 6" xfId="18809" xr:uid="{00000000-0005-0000-0000-0000E54B0000}"/>
    <cellStyle name="Normál 8 7 2 4" xfId="18810" xr:uid="{00000000-0005-0000-0000-0000E64B0000}"/>
    <cellStyle name="Normál 8 7 2 4 2" xfId="18811" xr:uid="{00000000-0005-0000-0000-0000E74B0000}"/>
    <cellStyle name="Normál 8 7 2 5" xfId="18812" xr:uid="{00000000-0005-0000-0000-0000E84B0000}"/>
    <cellStyle name="Normál 8 7 2 5 2" xfId="18813" xr:uid="{00000000-0005-0000-0000-0000E94B0000}"/>
    <cellStyle name="Normál 8 7 2 5 2 2" xfId="18814" xr:uid="{00000000-0005-0000-0000-0000EA4B0000}"/>
    <cellStyle name="Normál 8 7 2 5 3" xfId="18815" xr:uid="{00000000-0005-0000-0000-0000EB4B0000}"/>
    <cellStyle name="Normál 8 7 2 5 3 2" xfId="18816" xr:uid="{00000000-0005-0000-0000-0000EC4B0000}"/>
    <cellStyle name="Normál 8 7 2 5 3 2 2" xfId="18817" xr:uid="{00000000-0005-0000-0000-0000ED4B0000}"/>
    <cellStyle name="Normál 8 7 2 5 3 3" xfId="18818" xr:uid="{00000000-0005-0000-0000-0000EE4B0000}"/>
    <cellStyle name="Normál 8 7 2 5 3 4" xfId="18819" xr:uid="{00000000-0005-0000-0000-0000EF4B0000}"/>
    <cellStyle name="Normál 8 7 2 5 4" xfId="18820" xr:uid="{00000000-0005-0000-0000-0000F04B0000}"/>
    <cellStyle name="Normál 8 7 2 5 4 2" xfId="18821" xr:uid="{00000000-0005-0000-0000-0000F14B0000}"/>
    <cellStyle name="Normál 8 7 2 5 5" xfId="18822" xr:uid="{00000000-0005-0000-0000-0000F24B0000}"/>
    <cellStyle name="Normál 8 7 2 6" xfId="18823" xr:uid="{00000000-0005-0000-0000-0000F34B0000}"/>
    <cellStyle name="Normál 8 7 2 6 2" xfId="18824" xr:uid="{00000000-0005-0000-0000-0000F44B0000}"/>
    <cellStyle name="Normál 8 7 2 6 2 2" xfId="18825" xr:uid="{00000000-0005-0000-0000-0000F54B0000}"/>
    <cellStyle name="Normál 8 7 2 6 3" xfId="18826" xr:uid="{00000000-0005-0000-0000-0000F64B0000}"/>
    <cellStyle name="Normál 8 7 2 6 4" xfId="18827" xr:uid="{00000000-0005-0000-0000-0000F74B0000}"/>
    <cellStyle name="Normál 8 7 2 7" xfId="18828" xr:uid="{00000000-0005-0000-0000-0000F84B0000}"/>
    <cellStyle name="Normál 8 7 2 7 2" xfId="18829" xr:uid="{00000000-0005-0000-0000-0000F94B0000}"/>
    <cellStyle name="Normál 8 7 2 8" xfId="18830" xr:uid="{00000000-0005-0000-0000-0000FA4B0000}"/>
    <cellStyle name="Normál 8 7 3" xfId="18831" xr:uid="{00000000-0005-0000-0000-0000FB4B0000}"/>
    <cellStyle name="Normál 8 7 3 2" xfId="18832" xr:uid="{00000000-0005-0000-0000-0000FC4B0000}"/>
    <cellStyle name="Normál 8 7 3 2 2" xfId="18833" xr:uid="{00000000-0005-0000-0000-0000FD4B0000}"/>
    <cellStyle name="Normál 8 7 3 2 2 2" xfId="18834" xr:uid="{00000000-0005-0000-0000-0000FE4B0000}"/>
    <cellStyle name="Normál 8 7 3 2 3" xfId="18835" xr:uid="{00000000-0005-0000-0000-0000FF4B0000}"/>
    <cellStyle name="Normál 8 7 3 2 3 2" xfId="18836" xr:uid="{00000000-0005-0000-0000-0000004C0000}"/>
    <cellStyle name="Normál 8 7 3 2 3 2 2" xfId="18837" xr:uid="{00000000-0005-0000-0000-0000014C0000}"/>
    <cellStyle name="Normál 8 7 3 2 3 3" xfId="18838" xr:uid="{00000000-0005-0000-0000-0000024C0000}"/>
    <cellStyle name="Normál 8 7 3 2 3 3 2" xfId="18839" xr:uid="{00000000-0005-0000-0000-0000034C0000}"/>
    <cellStyle name="Normál 8 7 3 2 3 3 2 2" xfId="18840" xr:uid="{00000000-0005-0000-0000-0000044C0000}"/>
    <cellStyle name="Normál 8 7 3 2 3 3 3" xfId="18841" xr:uid="{00000000-0005-0000-0000-0000054C0000}"/>
    <cellStyle name="Normál 8 7 3 2 3 3 4" xfId="18842" xr:uid="{00000000-0005-0000-0000-0000064C0000}"/>
    <cellStyle name="Normál 8 7 3 2 3 4" xfId="18843" xr:uid="{00000000-0005-0000-0000-0000074C0000}"/>
    <cellStyle name="Normál 8 7 3 2 3 4 2" xfId="18844" xr:uid="{00000000-0005-0000-0000-0000084C0000}"/>
    <cellStyle name="Normál 8 7 3 2 3 5" xfId="18845" xr:uid="{00000000-0005-0000-0000-0000094C0000}"/>
    <cellStyle name="Normál 8 7 3 2 4" xfId="18846" xr:uid="{00000000-0005-0000-0000-00000A4C0000}"/>
    <cellStyle name="Normál 8 7 3 2 4 2" xfId="18847" xr:uid="{00000000-0005-0000-0000-00000B4C0000}"/>
    <cellStyle name="Normál 8 7 3 2 4 2 2" xfId="18848" xr:uid="{00000000-0005-0000-0000-00000C4C0000}"/>
    <cellStyle name="Normál 8 7 3 2 4 3" xfId="18849" xr:uid="{00000000-0005-0000-0000-00000D4C0000}"/>
    <cellStyle name="Normál 8 7 3 2 4 4" xfId="18850" xr:uid="{00000000-0005-0000-0000-00000E4C0000}"/>
    <cellStyle name="Normál 8 7 3 2 5" xfId="18851" xr:uid="{00000000-0005-0000-0000-00000F4C0000}"/>
    <cellStyle name="Normál 8 7 3 2 5 2" xfId="18852" xr:uid="{00000000-0005-0000-0000-0000104C0000}"/>
    <cellStyle name="Normál 8 7 3 2 6" xfId="18853" xr:uid="{00000000-0005-0000-0000-0000114C0000}"/>
    <cellStyle name="Normál 8 7 3 3" xfId="18854" xr:uid="{00000000-0005-0000-0000-0000124C0000}"/>
    <cellStyle name="Normál 8 7 3 3 2" xfId="18855" xr:uid="{00000000-0005-0000-0000-0000134C0000}"/>
    <cellStyle name="Normál 8 7 3 4" xfId="18856" xr:uid="{00000000-0005-0000-0000-0000144C0000}"/>
    <cellStyle name="Normál 8 7 3 4 2" xfId="18857" xr:uid="{00000000-0005-0000-0000-0000154C0000}"/>
    <cellStyle name="Normál 8 7 3 4 2 2" xfId="18858" xr:uid="{00000000-0005-0000-0000-0000164C0000}"/>
    <cellStyle name="Normál 8 7 3 4 3" xfId="18859" xr:uid="{00000000-0005-0000-0000-0000174C0000}"/>
    <cellStyle name="Normál 8 7 3 4 3 2" xfId="18860" xr:uid="{00000000-0005-0000-0000-0000184C0000}"/>
    <cellStyle name="Normál 8 7 3 4 3 2 2" xfId="18861" xr:uid="{00000000-0005-0000-0000-0000194C0000}"/>
    <cellStyle name="Normál 8 7 3 4 3 3" xfId="18862" xr:uid="{00000000-0005-0000-0000-00001A4C0000}"/>
    <cellStyle name="Normál 8 7 3 4 3 4" xfId="18863" xr:uid="{00000000-0005-0000-0000-00001B4C0000}"/>
    <cellStyle name="Normál 8 7 3 4 4" xfId="18864" xr:uid="{00000000-0005-0000-0000-00001C4C0000}"/>
    <cellStyle name="Normál 8 7 3 4 4 2" xfId="18865" xr:uid="{00000000-0005-0000-0000-00001D4C0000}"/>
    <cellStyle name="Normál 8 7 3 4 5" xfId="18866" xr:uid="{00000000-0005-0000-0000-00001E4C0000}"/>
    <cellStyle name="Normál 8 7 3 5" xfId="18867" xr:uid="{00000000-0005-0000-0000-00001F4C0000}"/>
    <cellStyle name="Normál 8 7 3 5 2" xfId="18868" xr:uid="{00000000-0005-0000-0000-0000204C0000}"/>
    <cellStyle name="Normál 8 7 3 5 2 2" xfId="18869" xr:uid="{00000000-0005-0000-0000-0000214C0000}"/>
    <cellStyle name="Normál 8 7 3 5 3" xfId="18870" xr:uid="{00000000-0005-0000-0000-0000224C0000}"/>
    <cellStyle name="Normál 8 7 3 5 4" xfId="18871" xr:uid="{00000000-0005-0000-0000-0000234C0000}"/>
    <cellStyle name="Normál 8 7 3 6" xfId="18872" xr:uid="{00000000-0005-0000-0000-0000244C0000}"/>
    <cellStyle name="Normál 8 7 3 6 2" xfId="18873" xr:uid="{00000000-0005-0000-0000-0000254C0000}"/>
    <cellStyle name="Normál 8 7 3 7" xfId="18874" xr:uid="{00000000-0005-0000-0000-0000264C0000}"/>
    <cellStyle name="Normál 8 7 4" xfId="18875" xr:uid="{00000000-0005-0000-0000-0000274C0000}"/>
    <cellStyle name="Normál 8 7 4 2" xfId="18876" xr:uid="{00000000-0005-0000-0000-0000284C0000}"/>
    <cellStyle name="Normál 8 7 4 2 2" xfId="18877" xr:uid="{00000000-0005-0000-0000-0000294C0000}"/>
    <cellStyle name="Normál 8 7 4 3" xfId="18878" xr:uid="{00000000-0005-0000-0000-00002A4C0000}"/>
    <cellStyle name="Normál 8 7 4 3 2" xfId="18879" xr:uid="{00000000-0005-0000-0000-00002B4C0000}"/>
    <cellStyle name="Normál 8 7 4 3 2 2" xfId="18880" xr:uid="{00000000-0005-0000-0000-00002C4C0000}"/>
    <cellStyle name="Normál 8 7 4 3 3" xfId="18881" xr:uid="{00000000-0005-0000-0000-00002D4C0000}"/>
    <cellStyle name="Normál 8 7 4 3 3 2" xfId="18882" xr:uid="{00000000-0005-0000-0000-00002E4C0000}"/>
    <cellStyle name="Normál 8 7 4 3 3 2 2" xfId="18883" xr:uid="{00000000-0005-0000-0000-00002F4C0000}"/>
    <cellStyle name="Normál 8 7 4 3 3 3" xfId="18884" xr:uid="{00000000-0005-0000-0000-0000304C0000}"/>
    <cellStyle name="Normál 8 7 4 3 3 4" xfId="18885" xr:uid="{00000000-0005-0000-0000-0000314C0000}"/>
    <cellStyle name="Normál 8 7 4 3 4" xfId="18886" xr:uid="{00000000-0005-0000-0000-0000324C0000}"/>
    <cellStyle name="Normál 8 7 4 3 4 2" xfId="18887" xr:uid="{00000000-0005-0000-0000-0000334C0000}"/>
    <cellStyle name="Normál 8 7 4 3 5" xfId="18888" xr:uid="{00000000-0005-0000-0000-0000344C0000}"/>
    <cellStyle name="Normál 8 7 4 4" xfId="18889" xr:uid="{00000000-0005-0000-0000-0000354C0000}"/>
    <cellStyle name="Normál 8 7 4 4 2" xfId="18890" xr:uid="{00000000-0005-0000-0000-0000364C0000}"/>
    <cellStyle name="Normál 8 7 4 4 2 2" xfId="18891" xr:uid="{00000000-0005-0000-0000-0000374C0000}"/>
    <cellStyle name="Normál 8 7 4 4 3" xfId="18892" xr:uid="{00000000-0005-0000-0000-0000384C0000}"/>
    <cellStyle name="Normál 8 7 4 4 4" xfId="18893" xr:uid="{00000000-0005-0000-0000-0000394C0000}"/>
    <cellStyle name="Normál 8 7 4 5" xfId="18894" xr:uid="{00000000-0005-0000-0000-00003A4C0000}"/>
    <cellStyle name="Normál 8 7 4 5 2" xfId="18895" xr:uid="{00000000-0005-0000-0000-00003B4C0000}"/>
    <cellStyle name="Normál 8 7 4 6" xfId="18896" xr:uid="{00000000-0005-0000-0000-00003C4C0000}"/>
    <cellStyle name="Normál 8 7 5" xfId="18897" xr:uid="{00000000-0005-0000-0000-00003D4C0000}"/>
    <cellStyle name="Normál 8 7 5 2" xfId="18898" xr:uid="{00000000-0005-0000-0000-00003E4C0000}"/>
    <cellStyle name="Normál 8 7 6" xfId="18899" xr:uid="{00000000-0005-0000-0000-00003F4C0000}"/>
    <cellStyle name="Normál 8 7 6 2" xfId="18900" xr:uid="{00000000-0005-0000-0000-0000404C0000}"/>
    <cellStyle name="Normál 8 7 6 2 2" xfId="18901" xr:uid="{00000000-0005-0000-0000-0000414C0000}"/>
    <cellStyle name="Normál 8 7 6 3" xfId="18902" xr:uid="{00000000-0005-0000-0000-0000424C0000}"/>
    <cellStyle name="Normál 8 7 6 3 2" xfId="18903" xr:uid="{00000000-0005-0000-0000-0000434C0000}"/>
    <cellStyle name="Normál 8 7 6 3 2 2" xfId="18904" xr:uid="{00000000-0005-0000-0000-0000444C0000}"/>
    <cellStyle name="Normál 8 7 6 3 3" xfId="18905" xr:uid="{00000000-0005-0000-0000-0000454C0000}"/>
    <cellStyle name="Normál 8 7 6 3 4" xfId="18906" xr:uid="{00000000-0005-0000-0000-0000464C0000}"/>
    <cellStyle name="Normál 8 7 6 4" xfId="18907" xr:uid="{00000000-0005-0000-0000-0000474C0000}"/>
    <cellStyle name="Normál 8 7 6 4 2" xfId="18908" xr:uid="{00000000-0005-0000-0000-0000484C0000}"/>
    <cellStyle name="Normál 8 7 6 5" xfId="18909" xr:uid="{00000000-0005-0000-0000-0000494C0000}"/>
    <cellStyle name="Normál 8 7 7" xfId="18910" xr:uid="{00000000-0005-0000-0000-00004A4C0000}"/>
    <cellStyle name="Normál 8 7 7 2" xfId="18911" xr:uid="{00000000-0005-0000-0000-00004B4C0000}"/>
    <cellStyle name="Normál 8 7 7 2 2" xfId="18912" xr:uid="{00000000-0005-0000-0000-00004C4C0000}"/>
    <cellStyle name="Normál 8 7 7 3" xfId="18913" xr:uid="{00000000-0005-0000-0000-00004D4C0000}"/>
    <cellStyle name="Normál 8 7 7 4" xfId="18914" xr:uid="{00000000-0005-0000-0000-00004E4C0000}"/>
    <cellStyle name="Normál 8 7 8" xfId="18915" xr:uid="{00000000-0005-0000-0000-00004F4C0000}"/>
    <cellStyle name="Normál 8 7 8 2" xfId="18916" xr:uid="{00000000-0005-0000-0000-0000504C0000}"/>
    <cellStyle name="Normál 8 7 9" xfId="18917" xr:uid="{00000000-0005-0000-0000-0000514C0000}"/>
    <cellStyle name="Normál 8 8" xfId="18918" xr:uid="{00000000-0005-0000-0000-0000524C0000}"/>
    <cellStyle name="Normál 8 8 2" xfId="18919" xr:uid="{00000000-0005-0000-0000-0000534C0000}"/>
    <cellStyle name="Normál 8 8 2 2" xfId="18920" xr:uid="{00000000-0005-0000-0000-0000544C0000}"/>
    <cellStyle name="Normál 8 8 2 2 2" xfId="18921" xr:uid="{00000000-0005-0000-0000-0000554C0000}"/>
    <cellStyle name="Normál 8 8 2 2 2 2" xfId="18922" xr:uid="{00000000-0005-0000-0000-0000564C0000}"/>
    <cellStyle name="Normál 8 8 2 2 2 3" xfId="18923" xr:uid="{00000000-0005-0000-0000-0000574C0000}"/>
    <cellStyle name="Normál 8 8 2 2 3" xfId="18924" xr:uid="{00000000-0005-0000-0000-0000584C0000}"/>
    <cellStyle name="Normál 8 8 2 2 3 2" xfId="18925" xr:uid="{00000000-0005-0000-0000-0000594C0000}"/>
    <cellStyle name="Normál 8 8 2 2 3 2 2" xfId="18926" xr:uid="{00000000-0005-0000-0000-00005A4C0000}"/>
    <cellStyle name="Normál 8 8 2 2 3 2 3" xfId="18927" xr:uid="{00000000-0005-0000-0000-00005B4C0000}"/>
    <cellStyle name="Normál 8 8 2 2 3 3" xfId="18928" xr:uid="{00000000-0005-0000-0000-00005C4C0000}"/>
    <cellStyle name="Normál 8 8 2 2 3 3 2" xfId="18929" xr:uid="{00000000-0005-0000-0000-00005D4C0000}"/>
    <cellStyle name="Normál 8 8 2 2 3 3 2 2" xfId="18930" xr:uid="{00000000-0005-0000-0000-00005E4C0000}"/>
    <cellStyle name="Normál 8 8 2 2 3 3 3" xfId="18931" xr:uid="{00000000-0005-0000-0000-00005F4C0000}"/>
    <cellStyle name="Normál 8 8 2 2 3 3 4" xfId="18932" xr:uid="{00000000-0005-0000-0000-0000604C0000}"/>
    <cellStyle name="Normál 8 8 2 2 3 4" xfId="18933" xr:uid="{00000000-0005-0000-0000-0000614C0000}"/>
    <cellStyle name="Normál 8 8 2 2 3 4 2" xfId="18934" xr:uid="{00000000-0005-0000-0000-0000624C0000}"/>
    <cellStyle name="Normál 8 8 2 2 3 5" xfId="18935" xr:uid="{00000000-0005-0000-0000-0000634C0000}"/>
    <cellStyle name="Normál 8 8 2 2 4" xfId="18936" xr:uid="{00000000-0005-0000-0000-0000644C0000}"/>
    <cellStyle name="Normál 8 8 2 2 4 2" xfId="18937" xr:uid="{00000000-0005-0000-0000-0000654C0000}"/>
    <cellStyle name="Normál 8 8 2 2 4 2 2" xfId="18938" xr:uid="{00000000-0005-0000-0000-0000664C0000}"/>
    <cellStyle name="Normál 8 8 2 2 4 3" xfId="18939" xr:uid="{00000000-0005-0000-0000-0000674C0000}"/>
    <cellStyle name="Normál 8 8 2 2 4 4" xfId="18940" xr:uid="{00000000-0005-0000-0000-0000684C0000}"/>
    <cellStyle name="Normál 8 8 2 2 5" xfId="18941" xr:uid="{00000000-0005-0000-0000-0000694C0000}"/>
    <cellStyle name="Normál 8 8 2 2 5 2" xfId="18942" xr:uid="{00000000-0005-0000-0000-00006A4C0000}"/>
    <cellStyle name="Normál 8 8 2 2 6" xfId="18943" xr:uid="{00000000-0005-0000-0000-00006B4C0000}"/>
    <cellStyle name="Normál 8 8 2 3" xfId="18944" xr:uid="{00000000-0005-0000-0000-00006C4C0000}"/>
    <cellStyle name="Normál 8 8 2 3 2" xfId="18945" xr:uid="{00000000-0005-0000-0000-00006D4C0000}"/>
    <cellStyle name="Normál 8 8 2 3 3" xfId="18946" xr:uid="{00000000-0005-0000-0000-00006E4C0000}"/>
    <cellStyle name="Normál 8 8 2 4" xfId="18947" xr:uid="{00000000-0005-0000-0000-00006F4C0000}"/>
    <cellStyle name="Normál 8 8 2 4 2" xfId="18948" xr:uid="{00000000-0005-0000-0000-0000704C0000}"/>
    <cellStyle name="Normál 8 8 2 4 2 2" xfId="18949" xr:uid="{00000000-0005-0000-0000-0000714C0000}"/>
    <cellStyle name="Normál 8 8 2 4 2 3" xfId="18950" xr:uid="{00000000-0005-0000-0000-0000724C0000}"/>
    <cellStyle name="Normál 8 8 2 4 3" xfId="18951" xr:uid="{00000000-0005-0000-0000-0000734C0000}"/>
    <cellStyle name="Normál 8 8 2 4 3 2" xfId="18952" xr:uid="{00000000-0005-0000-0000-0000744C0000}"/>
    <cellStyle name="Normál 8 8 2 4 3 2 2" xfId="18953" xr:uid="{00000000-0005-0000-0000-0000754C0000}"/>
    <cellStyle name="Normál 8 8 2 4 3 3" xfId="18954" xr:uid="{00000000-0005-0000-0000-0000764C0000}"/>
    <cellStyle name="Normál 8 8 2 4 3 4" xfId="18955" xr:uid="{00000000-0005-0000-0000-0000774C0000}"/>
    <cellStyle name="Normál 8 8 2 4 4" xfId="18956" xr:uid="{00000000-0005-0000-0000-0000784C0000}"/>
    <cellStyle name="Normál 8 8 2 4 4 2" xfId="18957" xr:uid="{00000000-0005-0000-0000-0000794C0000}"/>
    <cellStyle name="Normál 8 8 2 4 5" xfId="18958" xr:uid="{00000000-0005-0000-0000-00007A4C0000}"/>
    <cellStyle name="Normál 8 8 2 5" xfId="18959" xr:uid="{00000000-0005-0000-0000-00007B4C0000}"/>
    <cellStyle name="Normál 8 8 2 5 2" xfId="18960" xr:uid="{00000000-0005-0000-0000-00007C4C0000}"/>
    <cellStyle name="Normál 8 8 2 5 2 2" xfId="18961" xr:uid="{00000000-0005-0000-0000-00007D4C0000}"/>
    <cellStyle name="Normál 8 8 2 5 3" xfId="18962" xr:uid="{00000000-0005-0000-0000-00007E4C0000}"/>
    <cellStyle name="Normál 8 8 2 5 4" xfId="18963" xr:uid="{00000000-0005-0000-0000-00007F4C0000}"/>
    <cellStyle name="Normál 8 8 2 6" xfId="18964" xr:uid="{00000000-0005-0000-0000-0000804C0000}"/>
    <cellStyle name="Normál 8 8 2 6 2" xfId="18965" xr:uid="{00000000-0005-0000-0000-0000814C0000}"/>
    <cellStyle name="Normál 8 8 2 7" xfId="18966" xr:uid="{00000000-0005-0000-0000-0000824C0000}"/>
    <cellStyle name="Normál 8 8 3" xfId="18967" xr:uid="{00000000-0005-0000-0000-0000834C0000}"/>
    <cellStyle name="Normál 8 8 3 2" xfId="18968" xr:uid="{00000000-0005-0000-0000-0000844C0000}"/>
    <cellStyle name="Normál 8 8 3 2 2" xfId="18969" xr:uid="{00000000-0005-0000-0000-0000854C0000}"/>
    <cellStyle name="Normál 8 8 3 2 3" xfId="18970" xr:uid="{00000000-0005-0000-0000-0000864C0000}"/>
    <cellStyle name="Normál 8 8 3 3" xfId="18971" xr:uid="{00000000-0005-0000-0000-0000874C0000}"/>
    <cellStyle name="Normál 8 8 3 3 2" xfId="18972" xr:uid="{00000000-0005-0000-0000-0000884C0000}"/>
    <cellStyle name="Normál 8 8 3 3 2 2" xfId="18973" xr:uid="{00000000-0005-0000-0000-0000894C0000}"/>
    <cellStyle name="Normál 8 8 3 3 2 3" xfId="18974" xr:uid="{00000000-0005-0000-0000-00008A4C0000}"/>
    <cellStyle name="Normál 8 8 3 3 3" xfId="18975" xr:uid="{00000000-0005-0000-0000-00008B4C0000}"/>
    <cellStyle name="Normál 8 8 3 3 3 2" xfId="18976" xr:uid="{00000000-0005-0000-0000-00008C4C0000}"/>
    <cellStyle name="Normál 8 8 3 3 3 2 2" xfId="18977" xr:uid="{00000000-0005-0000-0000-00008D4C0000}"/>
    <cellStyle name="Normál 8 8 3 3 3 3" xfId="18978" xr:uid="{00000000-0005-0000-0000-00008E4C0000}"/>
    <cellStyle name="Normál 8 8 3 3 3 4" xfId="18979" xr:uid="{00000000-0005-0000-0000-00008F4C0000}"/>
    <cellStyle name="Normál 8 8 3 3 4" xfId="18980" xr:uid="{00000000-0005-0000-0000-0000904C0000}"/>
    <cellStyle name="Normál 8 8 3 3 4 2" xfId="18981" xr:uid="{00000000-0005-0000-0000-0000914C0000}"/>
    <cellStyle name="Normál 8 8 3 3 5" xfId="18982" xr:uid="{00000000-0005-0000-0000-0000924C0000}"/>
    <cellStyle name="Normál 8 8 3 4" xfId="18983" xr:uid="{00000000-0005-0000-0000-0000934C0000}"/>
    <cellStyle name="Normál 8 8 3 4 2" xfId="18984" xr:uid="{00000000-0005-0000-0000-0000944C0000}"/>
    <cellStyle name="Normál 8 8 3 4 2 2" xfId="18985" xr:uid="{00000000-0005-0000-0000-0000954C0000}"/>
    <cellStyle name="Normál 8 8 3 4 3" xfId="18986" xr:uid="{00000000-0005-0000-0000-0000964C0000}"/>
    <cellStyle name="Normál 8 8 3 4 4" xfId="18987" xr:uid="{00000000-0005-0000-0000-0000974C0000}"/>
    <cellStyle name="Normál 8 8 3 5" xfId="18988" xr:uid="{00000000-0005-0000-0000-0000984C0000}"/>
    <cellStyle name="Normál 8 8 3 5 2" xfId="18989" xr:uid="{00000000-0005-0000-0000-0000994C0000}"/>
    <cellStyle name="Normál 8 8 3 6" xfId="18990" xr:uid="{00000000-0005-0000-0000-00009A4C0000}"/>
    <cellStyle name="Normál 8 8 4" xfId="18991" xr:uid="{00000000-0005-0000-0000-00009B4C0000}"/>
    <cellStyle name="Normál 8 8 4 2" xfId="18992" xr:uid="{00000000-0005-0000-0000-00009C4C0000}"/>
    <cellStyle name="Normál 8 8 4 3" xfId="18993" xr:uid="{00000000-0005-0000-0000-00009D4C0000}"/>
    <cellStyle name="Normál 8 8 5" xfId="18994" xr:uid="{00000000-0005-0000-0000-00009E4C0000}"/>
    <cellStyle name="Normál 8 8 5 2" xfId="18995" xr:uid="{00000000-0005-0000-0000-00009F4C0000}"/>
    <cellStyle name="Normál 8 8 5 2 2" xfId="18996" xr:uid="{00000000-0005-0000-0000-0000A04C0000}"/>
    <cellStyle name="Normál 8 8 5 2 3" xfId="18997" xr:uid="{00000000-0005-0000-0000-0000A14C0000}"/>
    <cellStyle name="Normál 8 8 5 3" xfId="18998" xr:uid="{00000000-0005-0000-0000-0000A24C0000}"/>
    <cellStyle name="Normál 8 8 5 3 2" xfId="18999" xr:uid="{00000000-0005-0000-0000-0000A34C0000}"/>
    <cellStyle name="Normál 8 8 5 3 2 2" xfId="19000" xr:uid="{00000000-0005-0000-0000-0000A44C0000}"/>
    <cellStyle name="Normál 8 8 5 3 3" xfId="19001" xr:uid="{00000000-0005-0000-0000-0000A54C0000}"/>
    <cellStyle name="Normál 8 8 5 3 4" xfId="19002" xr:uid="{00000000-0005-0000-0000-0000A64C0000}"/>
    <cellStyle name="Normál 8 8 5 4" xfId="19003" xr:uid="{00000000-0005-0000-0000-0000A74C0000}"/>
    <cellStyle name="Normál 8 8 5 4 2" xfId="19004" xr:uid="{00000000-0005-0000-0000-0000A84C0000}"/>
    <cellStyle name="Normál 8 8 5 5" xfId="19005" xr:uid="{00000000-0005-0000-0000-0000A94C0000}"/>
    <cellStyle name="Normál 8 8 6" xfId="19006" xr:uid="{00000000-0005-0000-0000-0000AA4C0000}"/>
    <cellStyle name="Normál 8 8 6 2" xfId="19007" xr:uid="{00000000-0005-0000-0000-0000AB4C0000}"/>
    <cellStyle name="Normál 8 8 6 2 2" xfId="19008" xr:uid="{00000000-0005-0000-0000-0000AC4C0000}"/>
    <cellStyle name="Normál 8 8 6 3" xfId="19009" xr:uid="{00000000-0005-0000-0000-0000AD4C0000}"/>
    <cellStyle name="Normál 8 8 6 4" xfId="19010" xr:uid="{00000000-0005-0000-0000-0000AE4C0000}"/>
    <cellStyle name="Normál 8 8 7" xfId="19011" xr:uid="{00000000-0005-0000-0000-0000AF4C0000}"/>
    <cellStyle name="Normál 8 8 7 2" xfId="19012" xr:uid="{00000000-0005-0000-0000-0000B04C0000}"/>
    <cellStyle name="Normál 8 8 8" xfId="19013" xr:uid="{00000000-0005-0000-0000-0000B14C0000}"/>
    <cellStyle name="Normál 8 9" xfId="19014" xr:uid="{00000000-0005-0000-0000-0000B24C0000}"/>
    <cellStyle name="Normál 8 9 2" xfId="19015" xr:uid="{00000000-0005-0000-0000-0000B34C0000}"/>
    <cellStyle name="Normál 8 9 2 2" xfId="19016" xr:uid="{00000000-0005-0000-0000-0000B44C0000}"/>
    <cellStyle name="Normál 8 9 2 2 2" xfId="19017" xr:uid="{00000000-0005-0000-0000-0000B54C0000}"/>
    <cellStyle name="Normál 8 9 2 2 2 2" xfId="19018" xr:uid="{00000000-0005-0000-0000-0000B64C0000}"/>
    <cellStyle name="Normál 8 9 2 2 2 3" xfId="19019" xr:uid="{00000000-0005-0000-0000-0000B74C0000}"/>
    <cellStyle name="Normál 8 9 2 2 3" xfId="19020" xr:uid="{00000000-0005-0000-0000-0000B84C0000}"/>
    <cellStyle name="Normál 8 9 2 2 3 2" xfId="19021" xr:uid="{00000000-0005-0000-0000-0000B94C0000}"/>
    <cellStyle name="Normál 8 9 2 2 3 2 2" xfId="19022" xr:uid="{00000000-0005-0000-0000-0000BA4C0000}"/>
    <cellStyle name="Normál 8 9 2 2 3 2 3" xfId="19023" xr:uid="{00000000-0005-0000-0000-0000BB4C0000}"/>
    <cellStyle name="Normál 8 9 2 2 3 3" xfId="19024" xr:uid="{00000000-0005-0000-0000-0000BC4C0000}"/>
    <cellStyle name="Normál 8 9 2 2 3 3 2" xfId="19025" xr:uid="{00000000-0005-0000-0000-0000BD4C0000}"/>
    <cellStyle name="Normál 8 9 2 2 3 3 2 2" xfId="19026" xr:uid="{00000000-0005-0000-0000-0000BE4C0000}"/>
    <cellStyle name="Normál 8 9 2 2 3 3 3" xfId="19027" xr:uid="{00000000-0005-0000-0000-0000BF4C0000}"/>
    <cellStyle name="Normál 8 9 2 2 3 3 4" xfId="19028" xr:uid="{00000000-0005-0000-0000-0000C04C0000}"/>
    <cellStyle name="Normál 8 9 2 2 3 4" xfId="19029" xr:uid="{00000000-0005-0000-0000-0000C14C0000}"/>
    <cellStyle name="Normál 8 9 2 2 3 4 2" xfId="19030" xr:uid="{00000000-0005-0000-0000-0000C24C0000}"/>
    <cellStyle name="Normál 8 9 2 2 3 5" xfId="19031" xr:uid="{00000000-0005-0000-0000-0000C34C0000}"/>
    <cellStyle name="Normál 8 9 2 2 4" xfId="19032" xr:uid="{00000000-0005-0000-0000-0000C44C0000}"/>
    <cellStyle name="Normál 8 9 2 2 4 2" xfId="19033" xr:uid="{00000000-0005-0000-0000-0000C54C0000}"/>
    <cellStyle name="Normál 8 9 2 2 4 2 2" xfId="19034" xr:uid="{00000000-0005-0000-0000-0000C64C0000}"/>
    <cellStyle name="Normál 8 9 2 2 4 3" xfId="19035" xr:uid="{00000000-0005-0000-0000-0000C74C0000}"/>
    <cellStyle name="Normál 8 9 2 2 4 4" xfId="19036" xr:uid="{00000000-0005-0000-0000-0000C84C0000}"/>
    <cellStyle name="Normál 8 9 2 2 5" xfId="19037" xr:uid="{00000000-0005-0000-0000-0000C94C0000}"/>
    <cellStyle name="Normál 8 9 2 2 5 2" xfId="19038" xr:uid="{00000000-0005-0000-0000-0000CA4C0000}"/>
    <cellStyle name="Normál 8 9 2 2 6" xfId="19039" xr:uid="{00000000-0005-0000-0000-0000CB4C0000}"/>
    <cellStyle name="Normál 8 9 2 3" xfId="19040" xr:uid="{00000000-0005-0000-0000-0000CC4C0000}"/>
    <cellStyle name="Normál 8 9 2 3 2" xfId="19041" xr:uid="{00000000-0005-0000-0000-0000CD4C0000}"/>
    <cellStyle name="Normál 8 9 2 3 3" xfId="19042" xr:uid="{00000000-0005-0000-0000-0000CE4C0000}"/>
    <cellStyle name="Normál 8 9 2 4" xfId="19043" xr:uid="{00000000-0005-0000-0000-0000CF4C0000}"/>
    <cellStyle name="Normál 8 9 2 4 2" xfId="19044" xr:uid="{00000000-0005-0000-0000-0000D04C0000}"/>
    <cellStyle name="Normál 8 9 2 4 2 2" xfId="19045" xr:uid="{00000000-0005-0000-0000-0000D14C0000}"/>
    <cellStyle name="Normál 8 9 2 4 2 3" xfId="19046" xr:uid="{00000000-0005-0000-0000-0000D24C0000}"/>
    <cellStyle name="Normál 8 9 2 4 3" xfId="19047" xr:uid="{00000000-0005-0000-0000-0000D34C0000}"/>
    <cellStyle name="Normál 8 9 2 4 3 2" xfId="19048" xr:uid="{00000000-0005-0000-0000-0000D44C0000}"/>
    <cellStyle name="Normál 8 9 2 4 3 2 2" xfId="19049" xr:uid="{00000000-0005-0000-0000-0000D54C0000}"/>
    <cellStyle name="Normál 8 9 2 4 3 3" xfId="19050" xr:uid="{00000000-0005-0000-0000-0000D64C0000}"/>
    <cellStyle name="Normál 8 9 2 4 3 4" xfId="19051" xr:uid="{00000000-0005-0000-0000-0000D74C0000}"/>
    <cellStyle name="Normál 8 9 2 4 4" xfId="19052" xr:uid="{00000000-0005-0000-0000-0000D84C0000}"/>
    <cellStyle name="Normál 8 9 2 4 4 2" xfId="19053" xr:uid="{00000000-0005-0000-0000-0000D94C0000}"/>
    <cellStyle name="Normál 8 9 2 4 5" xfId="19054" xr:uid="{00000000-0005-0000-0000-0000DA4C0000}"/>
    <cellStyle name="Normál 8 9 2 5" xfId="19055" xr:uid="{00000000-0005-0000-0000-0000DB4C0000}"/>
    <cellStyle name="Normál 8 9 2 5 2" xfId="19056" xr:uid="{00000000-0005-0000-0000-0000DC4C0000}"/>
    <cellStyle name="Normál 8 9 2 5 2 2" xfId="19057" xr:uid="{00000000-0005-0000-0000-0000DD4C0000}"/>
    <cellStyle name="Normál 8 9 2 5 3" xfId="19058" xr:uid="{00000000-0005-0000-0000-0000DE4C0000}"/>
    <cellStyle name="Normál 8 9 2 5 4" xfId="19059" xr:uid="{00000000-0005-0000-0000-0000DF4C0000}"/>
    <cellStyle name="Normál 8 9 2 6" xfId="19060" xr:uid="{00000000-0005-0000-0000-0000E04C0000}"/>
    <cellStyle name="Normál 8 9 2 6 2" xfId="19061" xr:uid="{00000000-0005-0000-0000-0000E14C0000}"/>
    <cellStyle name="Normál 8 9 2 7" xfId="19062" xr:uid="{00000000-0005-0000-0000-0000E24C0000}"/>
    <cellStyle name="Normál 8 9 3" xfId="19063" xr:uid="{00000000-0005-0000-0000-0000E34C0000}"/>
    <cellStyle name="Normál 8 9 3 2" xfId="19064" xr:uid="{00000000-0005-0000-0000-0000E44C0000}"/>
    <cellStyle name="Normál 8 9 3 2 2" xfId="19065" xr:uid="{00000000-0005-0000-0000-0000E54C0000}"/>
    <cellStyle name="Normál 8 9 3 2 3" xfId="19066" xr:uid="{00000000-0005-0000-0000-0000E64C0000}"/>
    <cellStyle name="Normál 8 9 3 3" xfId="19067" xr:uid="{00000000-0005-0000-0000-0000E74C0000}"/>
    <cellStyle name="Normál 8 9 3 3 2" xfId="19068" xr:uid="{00000000-0005-0000-0000-0000E84C0000}"/>
    <cellStyle name="Normál 8 9 3 3 2 2" xfId="19069" xr:uid="{00000000-0005-0000-0000-0000E94C0000}"/>
    <cellStyle name="Normál 8 9 3 3 2 3" xfId="19070" xr:uid="{00000000-0005-0000-0000-0000EA4C0000}"/>
    <cellStyle name="Normál 8 9 3 3 3" xfId="19071" xr:uid="{00000000-0005-0000-0000-0000EB4C0000}"/>
    <cellStyle name="Normál 8 9 3 3 3 2" xfId="19072" xr:uid="{00000000-0005-0000-0000-0000EC4C0000}"/>
    <cellStyle name="Normál 8 9 3 3 3 2 2" xfId="19073" xr:uid="{00000000-0005-0000-0000-0000ED4C0000}"/>
    <cellStyle name="Normál 8 9 3 3 3 3" xfId="19074" xr:uid="{00000000-0005-0000-0000-0000EE4C0000}"/>
    <cellStyle name="Normál 8 9 3 3 3 4" xfId="19075" xr:uid="{00000000-0005-0000-0000-0000EF4C0000}"/>
    <cellStyle name="Normál 8 9 3 3 4" xfId="19076" xr:uid="{00000000-0005-0000-0000-0000F04C0000}"/>
    <cellStyle name="Normál 8 9 3 3 4 2" xfId="19077" xr:uid="{00000000-0005-0000-0000-0000F14C0000}"/>
    <cellStyle name="Normál 8 9 3 3 5" xfId="19078" xr:uid="{00000000-0005-0000-0000-0000F24C0000}"/>
    <cellStyle name="Normál 8 9 3 4" xfId="19079" xr:uid="{00000000-0005-0000-0000-0000F34C0000}"/>
    <cellStyle name="Normál 8 9 3 4 2" xfId="19080" xr:uid="{00000000-0005-0000-0000-0000F44C0000}"/>
    <cellStyle name="Normál 8 9 3 4 2 2" xfId="19081" xr:uid="{00000000-0005-0000-0000-0000F54C0000}"/>
    <cellStyle name="Normál 8 9 3 4 3" xfId="19082" xr:uid="{00000000-0005-0000-0000-0000F64C0000}"/>
    <cellStyle name="Normál 8 9 3 4 4" xfId="19083" xr:uid="{00000000-0005-0000-0000-0000F74C0000}"/>
    <cellStyle name="Normál 8 9 3 5" xfId="19084" xr:uid="{00000000-0005-0000-0000-0000F84C0000}"/>
    <cellStyle name="Normál 8 9 3 5 2" xfId="19085" xr:uid="{00000000-0005-0000-0000-0000F94C0000}"/>
    <cellStyle name="Normál 8 9 3 6" xfId="19086" xr:uid="{00000000-0005-0000-0000-0000FA4C0000}"/>
    <cellStyle name="Normál 8 9 4" xfId="19087" xr:uid="{00000000-0005-0000-0000-0000FB4C0000}"/>
    <cellStyle name="Normál 8 9 4 2" xfId="19088" xr:uid="{00000000-0005-0000-0000-0000FC4C0000}"/>
    <cellStyle name="Normál 8 9 4 3" xfId="19089" xr:uid="{00000000-0005-0000-0000-0000FD4C0000}"/>
    <cellStyle name="Normál 8 9 5" xfId="19090" xr:uid="{00000000-0005-0000-0000-0000FE4C0000}"/>
    <cellStyle name="Normál 8 9 5 2" xfId="19091" xr:uid="{00000000-0005-0000-0000-0000FF4C0000}"/>
    <cellStyle name="Normál 8 9 5 2 2" xfId="19092" xr:uid="{00000000-0005-0000-0000-0000004D0000}"/>
    <cellStyle name="Normál 8 9 5 2 3" xfId="19093" xr:uid="{00000000-0005-0000-0000-0000014D0000}"/>
    <cellStyle name="Normál 8 9 5 3" xfId="19094" xr:uid="{00000000-0005-0000-0000-0000024D0000}"/>
    <cellStyle name="Normál 8 9 5 3 2" xfId="19095" xr:uid="{00000000-0005-0000-0000-0000034D0000}"/>
    <cellStyle name="Normál 8 9 5 3 2 2" xfId="19096" xr:uid="{00000000-0005-0000-0000-0000044D0000}"/>
    <cellStyle name="Normál 8 9 5 3 3" xfId="19097" xr:uid="{00000000-0005-0000-0000-0000054D0000}"/>
    <cellStyle name="Normál 8 9 5 3 4" xfId="19098" xr:uid="{00000000-0005-0000-0000-0000064D0000}"/>
    <cellStyle name="Normál 8 9 5 4" xfId="19099" xr:uid="{00000000-0005-0000-0000-0000074D0000}"/>
    <cellStyle name="Normál 8 9 5 4 2" xfId="19100" xr:uid="{00000000-0005-0000-0000-0000084D0000}"/>
    <cellStyle name="Normál 8 9 5 5" xfId="19101" xr:uid="{00000000-0005-0000-0000-0000094D0000}"/>
    <cellStyle name="Normál 8 9 6" xfId="19102" xr:uid="{00000000-0005-0000-0000-00000A4D0000}"/>
    <cellStyle name="Normál 8 9 6 2" xfId="19103" xr:uid="{00000000-0005-0000-0000-00000B4D0000}"/>
    <cellStyle name="Normál 8 9 6 2 2" xfId="19104" xr:uid="{00000000-0005-0000-0000-00000C4D0000}"/>
    <cellStyle name="Normál 8 9 6 3" xfId="19105" xr:uid="{00000000-0005-0000-0000-00000D4D0000}"/>
    <cellStyle name="Normál 8 9 6 4" xfId="19106" xr:uid="{00000000-0005-0000-0000-00000E4D0000}"/>
    <cellStyle name="Normál 8 9 7" xfId="19107" xr:uid="{00000000-0005-0000-0000-00000F4D0000}"/>
    <cellStyle name="Normál 8 9 7 2" xfId="19108" xr:uid="{00000000-0005-0000-0000-0000104D0000}"/>
    <cellStyle name="Normál 8 9 8" xfId="19109" xr:uid="{00000000-0005-0000-0000-0000114D0000}"/>
    <cellStyle name="Normál 80" xfId="19797" xr:uid="{00000000-0005-0000-0000-0000124D0000}"/>
    <cellStyle name="Normál 81" xfId="19798" xr:uid="{00000000-0005-0000-0000-0000134D0000}"/>
    <cellStyle name="Normál 82" xfId="19799" xr:uid="{00000000-0005-0000-0000-0000144D0000}"/>
    <cellStyle name="Normál 83" xfId="19800" xr:uid="{00000000-0005-0000-0000-0000154D0000}"/>
    <cellStyle name="Normál 84" xfId="19801" xr:uid="{00000000-0005-0000-0000-0000164D0000}"/>
    <cellStyle name="Normál 85" xfId="19802" xr:uid="{00000000-0005-0000-0000-0000174D0000}"/>
    <cellStyle name="Normál 86" xfId="19803" xr:uid="{00000000-0005-0000-0000-0000184D0000}"/>
    <cellStyle name="Normál 87" xfId="19804" xr:uid="{00000000-0005-0000-0000-0000194D0000}"/>
    <cellStyle name="Normál 88" xfId="19805" xr:uid="{00000000-0005-0000-0000-00001A4D0000}"/>
    <cellStyle name="Normál 89" xfId="19806" xr:uid="{00000000-0005-0000-0000-00001B4D0000}"/>
    <cellStyle name="Normál 9" xfId="199" xr:uid="{00000000-0005-0000-0000-00001C4D0000}"/>
    <cellStyle name="Normál 9 2" xfId="204" xr:uid="{00000000-0005-0000-0000-00001D4D0000}"/>
    <cellStyle name="Normál 9 2 2" xfId="19110" xr:uid="{00000000-0005-0000-0000-00001E4D0000}"/>
    <cellStyle name="Normál 9 2 3" xfId="19111" xr:uid="{00000000-0005-0000-0000-00001F4D0000}"/>
    <cellStyle name="Normál 9 3" xfId="214" xr:uid="{00000000-0005-0000-0000-0000204D0000}"/>
    <cellStyle name="Normál 9 4" xfId="19112" xr:uid="{00000000-0005-0000-0000-0000214D0000}"/>
    <cellStyle name="Normál 90" xfId="19807" xr:uid="{00000000-0005-0000-0000-0000224D0000}"/>
    <cellStyle name="Normál 91" xfId="19808" xr:uid="{00000000-0005-0000-0000-0000234D0000}"/>
    <cellStyle name="Normál 92" xfId="19809" xr:uid="{00000000-0005-0000-0000-0000244D0000}"/>
    <cellStyle name="Normál 93" xfId="19810" xr:uid="{00000000-0005-0000-0000-0000254D0000}"/>
    <cellStyle name="Normál 94" xfId="19811" xr:uid="{00000000-0005-0000-0000-0000264D0000}"/>
    <cellStyle name="Normál 95" xfId="19812" xr:uid="{00000000-0005-0000-0000-0000274D0000}"/>
    <cellStyle name="Normál 96" xfId="19813" xr:uid="{00000000-0005-0000-0000-0000284D0000}"/>
    <cellStyle name="Normál 97" xfId="19814" xr:uid="{00000000-0005-0000-0000-0000294D0000}"/>
    <cellStyle name="Normál 98" xfId="19815" xr:uid="{00000000-0005-0000-0000-00002A4D0000}"/>
    <cellStyle name="Normál 99" xfId="19816" xr:uid="{00000000-0005-0000-0000-00002B4D0000}"/>
    <cellStyle name="Normal_0" xfId="166" xr:uid="{00000000-0005-0000-0000-00002C4D0000}"/>
    <cellStyle name="Normal_24 (2)" xfId="167" xr:uid="{00000000-0005-0000-0000-00002D4D0000}"/>
    <cellStyle name="Normal_25 (2)" xfId="168" xr:uid="{00000000-0005-0000-0000-00002E4D0000}"/>
    <cellStyle name="Normal_26 (2)" xfId="169" xr:uid="{00000000-0005-0000-0000-00002F4D0000}"/>
    <cellStyle name="Normal_26_1" xfId="170" xr:uid="{00000000-0005-0000-0000-0000304D0000}"/>
    <cellStyle name="Normal_29" xfId="171" xr:uid="{00000000-0005-0000-0000-0000314D0000}"/>
    <cellStyle name="Normal_4_1" xfId="172" xr:uid="{00000000-0005-0000-0000-0000324D0000}"/>
    <cellStyle name="Normal_48" xfId="173" xr:uid="{00000000-0005-0000-0000-0000334D0000}"/>
    <cellStyle name="Normal_7 (2)" xfId="174" xr:uid="{00000000-0005-0000-0000-0000344D0000}"/>
    <cellStyle name="Normal_8 (2)" xfId="175" xr:uid="{00000000-0005-0000-0000-0000354D0000}"/>
    <cellStyle name="Normal_9 (2)" xfId="176" xr:uid="{00000000-0005-0000-0000-0000364D0000}"/>
    <cellStyle name="Normál_kurz081" xfId="177" xr:uid="{00000000-0005-0000-0000-0000374D0000}"/>
    <cellStyle name="Normál_Munka1" xfId="178" xr:uid="{00000000-0005-0000-0000-0000394D0000}"/>
    <cellStyle name="Normál_Munkafüzet1" xfId="19724" xr:uid="{00000000-0005-0000-0000-00003B4D0000}"/>
    <cellStyle name="Normál_Neptun" xfId="19761" xr:uid="{00000000-0005-0000-0000-00003C4D0000}"/>
    <cellStyle name="Normal_SZ99" xfId="179" xr:uid="{00000000-0005-0000-0000-00003F4D0000}"/>
    <cellStyle name="Normal_SZ99 2" xfId="19141" xr:uid="{00000000-0005-0000-0000-0000404D0000}"/>
    <cellStyle name="Note" xfId="335" xr:uid="{00000000-0005-0000-0000-0000414D0000}"/>
    <cellStyle name="Note 2" xfId="19113" xr:uid="{00000000-0005-0000-0000-0000424D0000}"/>
    <cellStyle name="Note 3" xfId="19114" xr:uid="{00000000-0005-0000-0000-0000434D0000}"/>
    <cellStyle name="Note 5" xfId="19760" xr:uid="{00000000-0005-0000-0000-0000444D0000}"/>
    <cellStyle name="Output" xfId="336" xr:uid="{00000000-0005-0000-0000-0000454D0000}"/>
    <cellStyle name="Output 2" xfId="19115" xr:uid="{00000000-0005-0000-0000-0000464D0000}"/>
    <cellStyle name="Output 3" xfId="19116" xr:uid="{00000000-0005-0000-0000-0000474D0000}"/>
    <cellStyle name="Összesen" xfId="19159" builtinId="25" customBuiltin="1"/>
    <cellStyle name="Összesen 2" xfId="180" xr:uid="{00000000-0005-0000-0000-0000494D0000}"/>
    <cellStyle name="Összesen 2 2" xfId="19117" xr:uid="{00000000-0005-0000-0000-00004A4D0000}"/>
    <cellStyle name="Összesen 2 3" xfId="19118" xr:uid="{00000000-0005-0000-0000-00004B4D0000}"/>
    <cellStyle name="Összesen 3" xfId="181" xr:uid="{00000000-0005-0000-0000-00004C4D0000}"/>
    <cellStyle name="Összesen 4" xfId="2403" xr:uid="{00000000-0005-0000-0000-00004D4D0000}"/>
    <cellStyle name="Összesen 5" xfId="19748" xr:uid="{00000000-0005-0000-0000-00004E4D0000}"/>
    <cellStyle name="Rossz" xfId="19151" builtinId="27" customBuiltin="1"/>
    <cellStyle name="Rossz 2" xfId="182" xr:uid="{00000000-0005-0000-0000-0000504D0000}"/>
    <cellStyle name="Rossz 2 2" xfId="183" xr:uid="{00000000-0005-0000-0000-0000514D0000}"/>
    <cellStyle name="Rossz 2 2 2" xfId="19119" xr:uid="{00000000-0005-0000-0000-0000524D0000}"/>
    <cellStyle name="Rossz 2 2 3" xfId="19120" xr:uid="{00000000-0005-0000-0000-0000534D0000}"/>
    <cellStyle name="Rossz 2 3" xfId="19121" xr:uid="{00000000-0005-0000-0000-0000544D0000}"/>
    <cellStyle name="Rossz 2 4" xfId="19122" xr:uid="{00000000-0005-0000-0000-0000554D0000}"/>
    <cellStyle name="Rossz 3" xfId="184" xr:uid="{00000000-0005-0000-0000-0000564D0000}"/>
    <cellStyle name="Rossz 3 2" xfId="185" xr:uid="{00000000-0005-0000-0000-0000574D0000}"/>
    <cellStyle name="Rossz 4" xfId="2404" xr:uid="{00000000-0005-0000-0000-0000584D0000}"/>
    <cellStyle name="Semleges" xfId="19152" builtinId="28" customBuiltin="1"/>
    <cellStyle name="Semleges 2" xfId="186" xr:uid="{00000000-0005-0000-0000-00005A4D0000}"/>
    <cellStyle name="Semleges 2 2" xfId="187" xr:uid="{00000000-0005-0000-0000-00005B4D0000}"/>
    <cellStyle name="Semleges 2 2 2" xfId="19123" xr:uid="{00000000-0005-0000-0000-00005C4D0000}"/>
    <cellStyle name="Semleges 2 2 3" xfId="19124" xr:uid="{00000000-0005-0000-0000-00005D4D0000}"/>
    <cellStyle name="Semleges 2 3" xfId="19125" xr:uid="{00000000-0005-0000-0000-00005E4D0000}"/>
    <cellStyle name="Semleges 2 4" xfId="19126" xr:uid="{00000000-0005-0000-0000-00005F4D0000}"/>
    <cellStyle name="Semleges 3" xfId="188" xr:uid="{00000000-0005-0000-0000-0000604D0000}"/>
    <cellStyle name="Semleges 3 2" xfId="189" xr:uid="{00000000-0005-0000-0000-0000614D0000}"/>
    <cellStyle name="Semleges 4" xfId="2405" xr:uid="{00000000-0005-0000-0000-0000624D0000}"/>
    <cellStyle name="Számítás" xfId="19155" builtinId="22" customBuiltin="1"/>
    <cellStyle name="Számítás 2" xfId="190" xr:uid="{00000000-0005-0000-0000-0000644D0000}"/>
    <cellStyle name="Számítás 2 2" xfId="191" xr:uid="{00000000-0005-0000-0000-0000654D0000}"/>
    <cellStyle name="Számítás 2 2 2" xfId="19127" xr:uid="{00000000-0005-0000-0000-0000664D0000}"/>
    <cellStyle name="Számítás 2 2 3" xfId="19128" xr:uid="{00000000-0005-0000-0000-0000674D0000}"/>
    <cellStyle name="Számítás 2 3" xfId="19129" xr:uid="{00000000-0005-0000-0000-0000684D0000}"/>
    <cellStyle name="Számítás 2 4" xfId="19130" xr:uid="{00000000-0005-0000-0000-0000694D0000}"/>
    <cellStyle name="Számítás 3" xfId="192" xr:uid="{00000000-0005-0000-0000-00006A4D0000}"/>
    <cellStyle name="Számítás 3 2" xfId="193" xr:uid="{00000000-0005-0000-0000-00006B4D0000}"/>
    <cellStyle name="Számítás 4" xfId="2406" xr:uid="{00000000-0005-0000-0000-00006C4D0000}"/>
    <cellStyle name="TableStyleLight1" xfId="406" xr:uid="{00000000-0005-0000-0000-00006D4D0000}"/>
    <cellStyle name="Title" xfId="337" xr:uid="{00000000-0005-0000-0000-00006E4D0000}"/>
    <cellStyle name="Title 2" xfId="19131" xr:uid="{00000000-0005-0000-0000-00006F4D0000}"/>
    <cellStyle name="Title 3" xfId="19132" xr:uid="{00000000-0005-0000-0000-0000704D0000}"/>
    <cellStyle name="Total" xfId="338" xr:uid="{00000000-0005-0000-0000-0000714D0000}"/>
    <cellStyle name="Total 2" xfId="19133" xr:uid="{00000000-0005-0000-0000-0000724D0000}"/>
    <cellStyle name="Total 3" xfId="19134" xr:uid="{00000000-0005-0000-0000-0000734D0000}"/>
    <cellStyle name="Warning Text" xfId="339" xr:uid="{00000000-0005-0000-0000-0000744D0000}"/>
    <cellStyle name="Warning Text 2" xfId="19135" xr:uid="{00000000-0005-0000-0000-0000754D0000}"/>
    <cellStyle name="Warning Text 3" xfId="19136" xr:uid="{00000000-0005-0000-0000-0000764D0000}"/>
  </cellStyles>
  <dxfs count="86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00FFFF"/>
      <color rgb="FFD8D8D8"/>
      <color rgb="FFE8E8E8"/>
      <color rgb="FF3366FF"/>
      <color rgb="FFFFCC00"/>
      <color rgb="FF00FF00"/>
      <color rgb="FF969696"/>
      <color rgb="FFFFCC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70798" name="Kép 3">
          <a:extLst>
            <a:ext uri="{FF2B5EF4-FFF2-40B4-BE49-F238E27FC236}">
              <a16:creationId xmlns:a16="http://schemas.microsoft.com/office/drawing/2014/main" id="{00000000-0008-0000-0000-00008E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6</xdr:row>
      <xdr:rowOff>2781300</xdr:rowOff>
    </xdr:from>
    <xdr:to>
      <xdr:col>0</xdr:col>
      <xdr:colOff>3743325</xdr:colOff>
      <xdr:row>7</xdr:row>
      <xdr:rowOff>0</xdr:rowOff>
    </xdr:to>
    <xdr:pic>
      <xdr:nvPicPr>
        <xdr:cNvPr id="70799" name="Kép 4">
          <a:extLst>
            <a:ext uri="{FF2B5EF4-FFF2-40B4-BE49-F238E27FC236}">
              <a16:creationId xmlns:a16="http://schemas.microsoft.com/office/drawing/2014/main" id="{00000000-0008-0000-0000-00008F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DH\tanterv\angol%20spec\BSc_angol_specializ&#225;ci&#243;k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K"/>
      <sheetName val="E"/>
      <sheetName val="F"/>
      <sheetName val="H"/>
      <sheetName val="Z"/>
      <sheetName val="I"/>
      <sheetName val="J"/>
      <sheetName val="Structural"/>
      <sheetName val="Infrastructure"/>
      <sheetName val="Geoinforma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indexed="46"/>
  </sheetPr>
  <dimension ref="A1:B56"/>
  <sheetViews>
    <sheetView showGridLines="0" tabSelected="1" workbookViewId="0">
      <selection activeCell="A6" sqref="A6"/>
    </sheetView>
  </sheetViews>
  <sheetFormatPr defaultColWidth="9.140625" defaultRowHeight="12.75" x14ac:dyDescent="0.2"/>
  <cols>
    <col min="1" max="1" width="85.42578125" style="88" customWidth="1"/>
    <col min="2" max="2" width="3.28515625" style="62" customWidth="1"/>
    <col min="3" max="16384" width="9.140625" style="89"/>
  </cols>
  <sheetData>
    <row r="1" spans="1:2" ht="79.5" customHeight="1" x14ac:dyDescent="0.2"/>
    <row r="2" spans="1:2" ht="20.25" customHeight="1" x14ac:dyDescent="0.35">
      <c r="A2" s="90" t="s">
        <v>437</v>
      </c>
    </row>
    <row r="3" spans="1:2" ht="162" customHeight="1" x14ac:dyDescent="0.2"/>
    <row r="4" spans="1:2" ht="69.75" customHeight="1" x14ac:dyDescent="1">
      <c r="A4" s="91" t="s">
        <v>438</v>
      </c>
    </row>
    <row r="5" spans="1:2" s="94" customFormat="1" ht="18" x14ac:dyDescent="0.25">
      <c r="A5" s="92" t="s">
        <v>3425</v>
      </c>
      <c r="B5" s="93"/>
    </row>
    <row r="6" spans="1:2" s="94" customFormat="1" ht="18" x14ac:dyDescent="0.25">
      <c r="A6" s="92" t="s">
        <v>4156</v>
      </c>
      <c r="B6" s="93"/>
    </row>
    <row r="7" spans="1:2" s="94" customFormat="1" ht="364.5" customHeight="1" x14ac:dyDescent="0.25">
      <c r="A7" s="95"/>
      <c r="B7" s="93"/>
    </row>
    <row r="8" spans="1:2" s="98" customFormat="1" ht="19.5" customHeight="1" x14ac:dyDescent="0.3">
      <c r="A8" s="96" t="s">
        <v>439</v>
      </c>
      <c r="B8" s="97"/>
    </row>
    <row r="56" spans="2:2" x14ac:dyDescent="0.2">
      <c r="B56" s="62" t="s">
        <v>619</v>
      </c>
    </row>
  </sheetData>
  <phoneticPr fontId="62" type="noConversion"/>
  <printOptions horizontalCentered="1" gridLinesSet="0"/>
  <pageMargins left="0.62992125984251968" right="0.62992125984251968" top="0.62992125984251968" bottom="0.59" header="0.27559055118110237" footer="0.5511811023622047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14.25" customHeight="1" x14ac:dyDescent="0.25">
      <c r="A1" s="441"/>
      <c r="B1" s="441" t="s">
        <v>1651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1693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453</v>
      </c>
      <c r="C47" s="480" t="s">
        <v>713</v>
      </c>
      <c r="D47" s="481">
        <v>3</v>
      </c>
      <c r="E47" s="482">
        <v>1</v>
      </c>
      <c r="F47" s="483">
        <v>2</v>
      </c>
      <c r="G47" s="483"/>
      <c r="H47" s="483"/>
      <c r="I47" s="484"/>
      <c r="J47" s="481" t="s">
        <v>596</v>
      </c>
      <c r="K47" s="485">
        <v>4</v>
      </c>
      <c r="L47" s="485"/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809</v>
      </c>
      <c r="V47" s="480"/>
      <c r="W47" s="488"/>
    </row>
    <row r="48" spans="1:23" ht="9" customHeight="1" x14ac:dyDescent="0.25">
      <c r="A48" s="524" t="s">
        <v>345</v>
      </c>
      <c r="B48" s="490" t="s">
        <v>811</v>
      </c>
      <c r="C48" s="491" t="s">
        <v>812</v>
      </c>
      <c r="D48" s="492">
        <v>3</v>
      </c>
      <c r="E48" s="493">
        <v>2</v>
      </c>
      <c r="F48" s="494"/>
      <c r="G48" s="494"/>
      <c r="H48" s="494"/>
      <c r="I48" s="495"/>
      <c r="J48" s="492" t="s">
        <v>293</v>
      </c>
      <c r="K48" s="496">
        <v>4</v>
      </c>
      <c r="L48" s="496" t="s">
        <v>210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795</v>
      </c>
      <c r="V48" s="491" t="s">
        <v>802</v>
      </c>
      <c r="W48" s="525"/>
    </row>
    <row r="49" spans="1:23" ht="9" customHeight="1" x14ac:dyDescent="0.25">
      <c r="A49" s="524"/>
      <c r="B49" s="490" t="s">
        <v>814</v>
      </c>
      <c r="C49" s="491" t="s">
        <v>815</v>
      </c>
      <c r="D49" s="492">
        <v>3</v>
      </c>
      <c r="E49" s="493">
        <v>2</v>
      </c>
      <c r="F49" s="494"/>
      <c r="G49" s="494"/>
      <c r="H49" s="494"/>
      <c r="I49" s="495"/>
      <c r="J49" s="492" t="s">
        <v>596</v>
      </c>
      <c r="K49" s="496">
        <v>4</v>
      </c>
      <c r="L49" s="496" t="s">
        <v>210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816</v>
      </c>
      <c r="V49" s="491"/>
      <c r="W49" s="499"/>
    </row>
    <row r="50" spans="1:23" ht="9" customHeight="1" x14ac:dyDescent="0.25">
      <c r="A50" s="524"/>
      <c r="B50" s="490" t="s">
        <v>281</v>
      </c>
      <c r="C50" s="1619" t="s">
        <v>817</v>
      </c>
      <c r="D50" s="492">
        <v>3</v>
      </c>
      <c r="E50" s="493">
        <v>1</v>
      </c>
      <c r="F50" s="494"/>
      <c r="G50" s="494">
        <v>2</v>
      </c>
      <c r="H50" s="494"/>
      <c r="I50" s="495"/>
      <c r="J50" s="492" t="s">
        <v>596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813</v>
      </c>
      <c r="V50" s="491"/>
      <c r="W50" s="499"/>
    </row>
    <row r="51" spans="1:23" ht="9" customHeight="1" x14ac:dyDescent="0.25">
      <c r="A51" s="524"/>
      <c r="B51" s="490" t="s">
        <v>409</v>
      </c>
      <c r="C51" s="1619" t="s">
        <v>714</v>
      </c>
      <c r="D51" s="492">
        <v>3</v>
      </c>
      <c r="E51" s="493">
        <v>1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818</v>
      </c>
      <c r="V51" s="491"/>
      <c r="W51" s="499"/>
    </row>
    <row r="52" spans="1:23" ht="9" customHeight="1" x14ac:dyDescent="0.25">
      <c r="A52" s="524"/>
      <c r="B52" s="490" t="s">
        <v>819</v>
      </c>
      <c r="C52" s="1619" t="s">
        <v>1429</v>
      </c>
      <c r="D52" s="492">
        <v>4</v>
      </c>
      <c r="E52" s="1635">
        <v>3</v>
      </c>
      <c r="F52" s="494"/>
      <c r="G52" s="494"/>
      <c r="H52" s="494"/>
      <c r="I52" s="495"/>
      <c r="J52" s="492" t="s">
        <v>293</v>
      </c>
      <c r="K52" s="496">
        <v>5</v>
      </c>
      <c r="L52" s="496" t="s">
        <v>210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820</v>
      </c>
      <c r="V52" s="491" t="s">
        <v>821</v>
      </c>
      <c r="W52" s="499"/>
    </row>
    <row r="53" spans="1:23" ht="9" customHeight="1" x14ac:dyDescent="0.25">
      <c r="A53" s="524"/>
      <c r="B53" s="490" t="s">
        <v>822</v>
      </c>
      <c r="C53" s="1619" t="s">
        <v>823</v>
      </c>
      <c r="D53" s="492">
        <v>4</v>
      </c>
      <c r="E53" s="493">
        <v>2</v>
      </c>
      <c r="F53" s="494">
        <v>1</v>
      </c>
      <c r="G53" s="494"/>
      <c r="H53" s="494"/>
      <c r="I53" s="495"/>
      <c r="J53" s="492" t="s">
        <v>293</v>
      </c>
      <c r="K53" s="496">
        <v>5</v>
      </c>
      <c r="L53" s="496" t="s">
        <v>210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821</v>
      </c>
      <c r="V53" s="491" t="s">
        <v>818</v>
      </c>
      <c r="W53" s="499"/>
    </row>
    <row r="54" spans="1:23" ht="9" customHeight="1" x14ac:dyDescent="0.25">
      <c r="A54" s="524"/>
      <c r="B54" s="490" t="s">
        <v>824</v>
      </c>
      <c r="C54" s="1619" t="s">
        <v>825</v>
      </c>
      <c r="D54" s="492">
        <v>3</v>
      </c>
      <c r="E54" s="493">
        <v>2</v>
      </c>
      <c r="F54" s="494"/>
      <c r="G54" s="494"/>
      <c r="H54" s="494"/>
      <c r="I54" s="495"/>
      <c r="J54" s="492" t="s">
        <v>596</v>
      </c>
      <c r="K54" s="496">
        <v>5</v>
      </c>
      <c r="L54" s="496" t="s">
        <v>210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820</v>
      </c>
      <c r="V54" s="491" t="s">
        <v>821</v>
      </c>
      <c r="W54" s="499"/>
    </row>
    <row r="55" spans="1:23" ht="9" customHeight="1" x14ac:dyDescent="0.25">
      <c r="A55" s="524"/>
      <c r="B55" s="490" t="s">
        <v>826</v>
      </c>
      <c r="C55" s="1619" t="s">
        <v>827</v>
      </c>
      <c r="D55" s="492">
        <v>2</v>
      </c>
      <c r="E55" s="493"/>
      <c r="F55" s="494"/>
      <c r="G55" s="494">
        <v>4</v>
      </c>
      <c r="H55" s="494"/>
      <c r="I55" s="495"/>
      <c r="J55" s="492" t="s">
        <v>293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</row>
    <row r="56" spans="1:23" ht="9" customHeight="1" x14ac:dyDescent="0.25">
      <c r="A56" s="524"/>
      <c r="B56" s="490" t="s">
        <v>745</v>
      </c>
      <c r="C56" s="1619" t="s">
        <v>744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210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828</v>
      </c>
      <c r="V56" s="491" t="s">
        <v>829</v>
      </c>
      <c r="W56" s="499"/>
    </row>
    <row r="57" spans="1:23" ht="9" customHeight="1" x14ac:dyDescent="0.25">
      <c r="A57" s="524" t="s">
        <v>345</v>
      </c>
      <c r="B57" s="490" t="s">
        <v>491</v>
      </c>
      <c r="C57" s="1634" t="s">
        <v>728</v>
      </c>
      <c r="D57" s="492">
        <v>3</v>
      </c>
      <c r="E57" s="493">
        <v>1</v>
      </c>
      <c r="F57" s="494">
        <v>1</v>
      </c>
      <c r="G57" s="494"/>
      <c r="H57" s="494"/>
      <c r="I57" s="495"/>
      <c r="J57" s="492" t="s">
        <v>293</v>
      </c>
      <c r="K57" s="496">
        <v>6</v>
      </c>
      <c r="L57" s="496" t="s">
        <v>210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786</v>
      </c>
      <c r="V57" s="491"/>
      <c r="W57" s="499"/>
    </row>
    <row r="58" spans="1:23" ht="9" customHeight="1" x14ac:dyDescent="0.25">
      <c r="A58" s="524"/>
      <c r="B58" s="490" t="s">
        <v>517</v>
      </c>
      <c r="C58" s="1634" t="s">
        <v>830</v>
      </c>
      <c r="D58" s="492">
        <v>3</v>
      </c>
      <c r="E58" s="493">
        <v>2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1116</v>
      </c>
      <c r="V58" s="491"/>
      <c r="W58" s="499"/>
    </row>
    <row r="59" spans="1:23" ht="9" customHeight="1" x14ac:dyDescent="0.25">
      <c r="A59" s="524"/>
      <c r="B59" s="490" t="s">
        <v>831</v>
      </c>
      <c r="C59" s="1634" t="s">
        <v>734</v>
      </c>
      <c r="D59" s="492">
        <v>3</v>
      </c>
      <c r="E59" s="493"/>
      <c r="F59" s="494">
        <v>2</v>
      </c>
      <c r="G59" s="494"/>
      <c r="H59" s="494"/>
      <c r="I59" s="495"/>
      <c r="J59" s="492" t="s">
        <v>293</v>
      </c>
      <c r="K59" s="496">
        <v>6</v>
      </c>
      <c r="L59" s="496"/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820</v>
      </c>
      <c r="V59" s="491" t="s">
        <v>821</v>
      </c>
      <c r="W59" s="499"/>
    </row>
    <row r="60" spans="1:23" ht="9" customHeight="1" x14ac:dyDescent="0.25">
      <c r="A60" s="524"/>
      <c r="B60" s="490" t="s">
        <v>832</v>
      </c>
      <c r="C60" s="1634" t="s">
        <v>833</v>
      </c>
      <c r="D60" s="492">
        <v>6</v>
      </c>
      <c r="E60" s="493"/>
      <c r="F60" s="494"/>
      <c r="G60" s="494"/>
      <c r="H60" s="494">
        <v>2</v>
      </c>
      <c r="I60" s="495"/>
      <c r="J60" s="492" t="s">
        <v>293</v>
      </c>
      <c r="K60" s="496">
        <v>6</v>
      </c>
      <c r="L60" s="496" t="s">
        <v>210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1481</v>
      </c>
      <c r="V60" s="491" t="s">
        <v>834</v>
      </c>
      <c r="W60" s="499" t="s">
        <v>1116</v>
      </c>
    </row>
    <row r="61" spans="1:23" ht="9" customHeight="1" x14ac:dyDescent="0.25">
      <c r="A61" s="524"/>
      <c r="B61" s="490" t="s">
        <v>645</v>
      </c>
      <c r="C61" s="491" t="s">
        <v>748</v>
      </c>
      <c r="D61" s="492">
        <v>3</v>
      </c>
      <c r="E61" s="493">
        <v>2</v>
      </c>
      <c r="F61" s="494"/>
      <c r="G61" s="494"/>
      <c r="H61" s="494"/>
      <c r="I61" s="495"/>
      <c r="J61" s="492" t="s">
        <v>293</v>
      </c>
      <c r="K61" s="496">
        <v>7</v>
      </c>
      <c r="L61" s="496"/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779</v>
      </c>
      <c r="V61" s="491"/>
      <c r="W61" s="499"/>
    </row>
    <row r="62" spans="1:23" ht="9" customHeight="1" x14ac:dyDescent="0.25">
      <c r="A62" s="524"/>
      <c r="B62" s="490" t="s">
        <v>340</v>
      </c>
      <c r="C62" s="491" t="s">
        <v>708</v>
      </c>
      <c r="D62" s="492">
        <v>1</v>
      </c>
      <c r="E62" s="493"/>
      <c r="F62" s="494"/>
      <c r="G62" s="494">
        <v>2</v>
      </c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836</v>
      </c>
      <c r="V62" s="491" t="s">
        <v>809</v>
      </c>
      <c r="W62" s="499"/>
    </row>
    <row r="63" spans="1:23" s="577" customFormat="1" ht="9" customHeight="1" x14ac:dyDescent="0.2">
      <c r="A63" s="524"/>
      <c r="B63" s="490" t="s">
        <v>837</v>
      </c>
      <c r="C63" s="491" t="s">
        <v>838</v>
      </c>
      <c r="D63" s="492">
        <v>3</v>
      </c>
      <c r="E63" s="493">
        <v>2</v>
      </c>
      <c r="F63" s="494"/>
      <c r="G63" s="494"/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816</v>
      </c>
      <c r="V63" s="491" t="s">
        <v>798</v>
      </c>
      <c r="W63" s="499"/>
    </row>
    <row r="64" spans="1:23" s="577" customFormat="1" ht="9" customHeight="1" x14ac:dyDescent="0.2">
      <c r="A64" s="532"/>
      <c r="B64" s="513" t="s">
        <v>597</v>
      </c>
      <c r="C64" s="514" t="s">
        <v>839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1481</v>
      </c>
      <c r="V64" s="514" t="s">
        <v>834</v>
      </c>
      <c r="W64" s="522"/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ht="9" customHeight="1" x14ac:dyDescent="0.25">
      <c r="A66" s="523" t="s">
        <v>345</v>
      </c>
      <c r="B66" s="479" t="s">
        <v>1678</v>
      </c>
      <c r="C66" s="528" t="s">
        <v>1660</v>
      </c>
      <c r="D66" s="482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479" t="s">
        <v>841</v>
      </c>
      <c r="C67" s="528" t="s">
        <v>842</v>
      </c>
      <c r="D67" s="493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343</v>
      </c>
      <c r="C68" s="531" t="s">
        <v>759</v>
      </c>
      <c r="D68" s="493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644</v>
      </c>
      <c r="C69" s="531" t="s">
        <v>749</v>
      </c>
      <c r="D69" s="493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706</v>
      </c>
      <c r="C70" s="531" t="s">
        <v>705</v>
      </c>
      <c r="D70" s="493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843</v>
      </c>
      <c r="C71" s="533" t="s">
        <v>720</v>
      </c>
      <c r="D71" s="534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9"/>
      <c r="V71" s="502"/>
      <c r="W71" s="510"/>
    </row>
    <row r="72" spans="1:27" ht="9" customHeight="1" x14ac:dyDescent="0.25">
      <c r="A72" s="472"/>
      <c r="B72" s="473" t="s">
        <v>888</v>
      </c>
      <c r="C72" s="47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6"/>
      <c r="V72" s="536"/>
      <c r="W72" s="537"/>
    </row>
    <row r="73" spans="1:27" ht="9" customHeight="1" x14ac:dyDescent="0.25">
      <c r="A73" s="538"/>
      <c r="B73" s="479" t="s">
        <v>889</v>
      </c>
      <c r="C73" s="480" t="s">
        <v>890</v>
      </c>
      <c r="D73" s="481">
        <v>2</v>
      </c>
      <c r="E73" s="482">
        <v>2</v>
      </c>
      <c r="F73" s="483"/>
      <c r="G73" s="483"/>
      <c r="H73" s="483"/>
      <c r="I73" s="484"/>
      <c r="J73" s="481" t="s">
        <v>596</v>
      </c>
      <c r="K73" s="485">
        <v>6</v>
      </c>
      <c r="L73" s="485" t="s">
        <v>468</v>
      </c>
      <c r="M73" s="520"/>
      <c r="N73" s="483"/>
      <c r="O73" s="483"/>
      <c r="P73" s="483"/>
      <c r="Q73" s="483"/>
      <c r="R73" s="483" t="s">
        <v>515</v>
      </c>
      <c r="S73" s="483"/>
      <c r="T73" s="484"/>
      <c r="U73" s="487" t="s">
        <v>850</v>
      </c>
      <c r="V73" s="480"/>
      <c r="W73" s="488"/>
    </row>
    <row r="74" spans="1:27" ht="9" customHeight="1" x14ac:dyDescent="0.25">
      <c r="A74" s="539"/>
      <c r="B74" s="490" t="s">
        <v>891</v>
      </c>
      <c r="C74" s="491" t="s">
        <v>892</v>
      </c>
      <c r="D74" s="492">
        <v>4</v>
      </c>
      <c r="E74" s="493">
        <v>2</v>
      </c>
      <c r="F74" s="494">
        <v>1</v>
      </c>
      <c r="G74" s="494"/>
      <c r="H74" s="494"/>
      <c r="I74" s="495"/>
      <c r="J74" s="492" t="s">
        <v>293</v>
      </c>
      <c r="K74" s="496">
        <v>6</v>
      </c>
      <c r="L74" s="496" t="s">
        <v>468</v>
      </c>
      <c r="M74" s="497"/>
      <c r="N74" s="494"/>
      <c r="O74" s="494"/>
      <c r="P74" s="494"/>
      <c r="Q74" s="494"/>
      <c r="R74" s="494" t="s">
        <v>515</v>
      </c>
      <c r="S74" s="494"/>
      <c r="T74" s="495"/>
      <c r="U74" s="498" t="s">
        <v>850</v>
      </c>
      <c r="V74" s="491" t="s">
        <v>1643</v>
      </c>
      <c r="W74" s="499"/>
    </row>
    <row r="75" spans="1:27" ht="9" customHeight="1" x14ac:dyDescent="0.25">
      <c r="A75" s="539"/>
      <c r="B75" s="490" t="s">
        <v>894</v>
      </c>
      <c r="C75" s="1619" t="s">
        <v>895</v>
      </c>
      <c r="D75" s="492">
        <v>3</v>
      </c>
      <c r="E75" s="493">
        <v>1</v>
      </c>
      <c r="F75" s="494">
        <v>1</v>
      </c>
      <c r="G75" s="494"/>
      <c r="H75" s="494"/>
      <c r="I75" s="495"/>
      <c r="J75" s="492" t="s">
        <v>596</v>
      </c>
      <c r="K75" s="496">
        <v>7</v>
      </c>
      <c r="L75" s="496" t="s">
        <v>468</v>
      </c>
      <c r="M75" s="497"/>
      <c r="N75" s="494"/>
      <c r="O75" s="494"/>
      <c r="P75" s="494"/>
      <c r="Q75" s="494"/>
      <c r="R75" s="494"/>
      <c r="S75" s="494" t="s">
        <v>515</v>
      </c>
      <c r="T75" s="495"/>
      <c r="U75" s="498" t="s">
        <v>896</v>
      </c>
      <c r="V75" s="491"/>
      <c r="W75" s="499"/>
    </row>
    <row r="76" spans="1:27" ht="9" customHeight="1" x14ac:dyDescent="0.25">
      <c r="A76" s="539"/>
      <c r="B76" s="490" t="s">
        <v>309</v>
      </c>
      <c r="C76" s="1619" t="s">
        <v>860</v>
      </c>
      <c r="D76" s="492">
        <v>3</v>
      </c>
      <c r="E76" s="493">
        <v>2</v>
      </c>
      <c r="F76" s="494"/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893</v>
      </c>
      <c r="V76" s="491"/>
      <c r="W76" s="499"/>
    </row>
    <row r="77" spans="1:27" ht="9" customHeight="1" x14ac:dyDescent="0.25">
      <c r="A77" s="539"/>
      <c r="B77" s="490" t="s">
        <v>319</v>
      </c>
      <c r="C77" s="1619" t="s">
        <v>861</v>
      </c>
      <c r="D77" s="492">
        <v>3</v>
      </c>
      <c r="E77" s="493">
        <v>2</v>
      </c>
      <c r="F77" s="494"/>
      <c r="G77" s="494"/>
      <c r="H77" s="494"/>
      <c r="I77" s="495"/>
      <c r="J77" s="492" t="s">
        <v>596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893</v>
      </c>
      <c r="V77" s="491"/>
      <c r="W77" s="499"/>
    </row>
    <row r="78" spans="1:27" ht="9" customHeight="1" x14ac:dyDescent="0.25">
      <c r="A78" s="539"/>
      <c r="B78" s="490" t="s">
        <v>897</v>
      </c>
      <c r="C78" s="1619" t="s">
        <v>898</v>
      </c>
      <c r="D78" s="492">
        <v>6</v>
      </c>
      <c r="E78" s="493"/>
      <c r="F78" s="494"/>
      <c r="G78" s="494"/>
      <c r="H78" s="494">
        <v>2</v>
      </c>
      <c r="I78" s="495"/>
      <c r="J78" s="492" t="s">
        <v>293</v>
      </c>
      <c r="K78" s="496">
        <v>7</v>
      </c>
      <c r="L78" s="496" t="s">
        <v>210</v>
      </c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855</v>
      </c>
      <c r="V78" s="491" t="s">
        <v>896</v>
      </c>
      <c r="W78" s="499" t="s">
        <v>899</v>
      </c>
    </row>
    <row r="79" spans="1:27" s="477" customFormat="1" ht="9" customHeight="1" x14ac:dyDescent="0.25">
      <c r="A79" s="539"/>
      <c r="B79" s="490" t="s">
        <v>1443</v>
      </c>
      <c r="C79" s="491" t="s">
        <v>1450</v>
      </c>
      <c r="D79" s="492">
        <v>9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1488</v>
      </c>
      <c r="V79" s="491"/>
      <c r="W79" s="499"/>
    </row>
    <row r="80" spans="1:27" s="477" customFormat="1" ht="9" customHeight="1" x14ac:dyDescent="0.25">
      <c r="A80" s="539"/>
      <c r="B80" s="490" t="s">
        <v>1444</v>
      </c>
      <c r="C80" s="491" t="s">
        <v>1451</v>
      </c>
      <c r="D80" s="492">
        <v>15</v>
      </c>
      <c r="E80" s="493"/>
      <c r="F80" s="494"/>
      <c r="G80" s="494"/>
      <c r="H80" s="494"/>
      <c r="I80" s="495"/>
      <c r="J80" s="492" t="s">
        <v>293</v>
      </c>
      <c r="K80" s="496">
        <v>8</v>
      </c>
      <c r="L80" s="496" t="s">
        <v>210</v>
      </c>
      <c r="M80" s="497"/>
      <c r="N80" s="494"/>
      <c r="O80" s="494"/>
      <c r="P80" s="494"/>
      <c r="Q80" s="494"/>
      <c r="R80" s="494"/>
      <c r="S80" s="494"/>
      <c r="T80" s="495" t="s">
        <v>515</v>
      </c>
      <c r="U80" s="498" t="s">
        <v>1489</v>
      </c>
      <c r="V80" s="491"/>
      <c r="W80" s="499"/>
    </row>
    <row r="81" spans="1:23" ht="3.75" customHeight="1" x14ac:dyDescent="0.25">
      <c r="A81" s="472"/>
      <c r="B81" s="474"/>
      <c r="C81" s="474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4"/>
      <c r="V81" s="474"/>
      <c r="W81" s="476"/>
    </row>
    <row r="82" spans="1:23" ht="9" customHeight="1" x14ac:dyDescent="0.25">
      <c r="A82" s="542"/>
      <c r="B82" s="543" t="s">
        <v>864</v>
      </c>
      <c r="C82" s="544">
        <v>240</v>
      </c>
      <c r="D82" s="545"/>
      <c r="E82" s="546"/>
      <c r="F82" s="546"/>
      <c r="G82" s="546"/>
      <c r="H82" s="546"/>
      <c r="I82" s="546"/>
      <c r="J82" s="546"/>
      <c r="K82" s="546"/>
      <c r="L82" s="546"/>
      <c r="M82" s="547">
        <v>28</v>
      </c>
      <c r="N82" s="548">
        <v>32</v>
      </c>
      <c r="O82" s="548">
        <v>33</v>
      </c>
      <c r="P82" s="548">
        <v>27</v>
      </c>
      <c r="Q82" s="548">
        <v>31</v>
      </c>
      <c r="R82" s="548">
        <v>28</v>
      </c>
      <c r="S82" s="548">
        <v>31</v>
      </c>
      <c r="T82" s="549">
        <v>30</v>
      </c>
      <c r="U82" s="550"/>
      <c r="V82" s="551"/>
      <c r="W82" s="552"/>
    </row>
    <row r="83" spans="1:23" ht="9" customHeight="1" x14ac:dyDescent="0.25">
      <c r="A83" s="553"/>
      <c r="B83" s="554" t="s">
        <v>865</v>
      </c>
      <c r="C83" s="491">
        <v>177</v>
      </c>
      <c r="D83" s="555"/>
      <c r="E83" s="556"/>
      <c r="F83" s="556"/>
      <c r="G83" s="556"/>
      <c r="H83" s="556"/>
      <c r="I83" s="556"/>
      <c r="J83" s="556"/>
      <c r="K83" s="556"/>
      <c r="L83" s="556"/>
      <c r="M83" s="557">
        <v>27</v>
      </c>
      <c r="N83" s="494">
        <v>29</v>
      </c>
      <c r="O83" s="494">
        <v>30</v>
      </c>
      <c r="P83" s="494">
        <v>25</v>
      </c>
      <c r="Q83" s="494">
        <v>23</v>
      </c>
      <c r="R83" s="494">
        <v>19</v>
      </c>
      <c r="S83" s="494">
        <v>18</v>
      </c>
      <c r="T83" s="495">
        <v>6</v>
      </c>
      <c r="U83" s="558"/>
      <c r="V83" s="559"/>
      <c r="W83" s="560"/>
    </row>
    <row r="84" spans="1:23" ht="9" customHeight="1" x14ac:dyDescent="0.25">
      <c r="A84" s="561"/>
      <c r="B84" s="562" t="s">
        <v>226</v>
      </c>
      <c r="C84" s="563">
        <v>26</v>
      </c>
      <c r="D84" s="564"/>
      <c r="E84" s="565"/>
      <c r="F84" s="565"/>
      <c r="G84" s="565"/>
      <c r="H84" s="565"/>
      <c r="I84" s="565"/>
      <c r="J84" s="565"/>
      <c r="K84" s="565"/>
      <c r="L84" s="565"/>
      <c r="M84" s="566">
        <v>3</v>
      </c>
      <c r="N84" s="567">
        <v>4</v>
      </c>
      <c r="O84" s="567">
        <v>4</v>
      </c>
      <c r="P84" s="567">
        <v>4</v>
      </c>
      <c r="Q84" s="567">
        <v>4</v>
      </c>
      <c r="R84" s="567">
        <v>2</v>
      </c>
      <c r="S84" s="567">
        <v>3</v>
      </c>
      <c r="T84" s="568">
        <v>0</v>
      </c>
      <c r="U84" s="569"/>
      <c r="V84" s="536"/>
      <c r="W84" s="537"/>
    </row>
    <row r="85" spans="1:23" ht="9" customHeight="1" x14ac:dyDescent="0.25">
      <c r="A85" s="570"/>
      <c r="B85" s="559" t="s">
        <v>866</v>
      </c>
      <c r="C85" s="559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59"/>
      <c r="V85" s="559"/>
      <c r="W85" s="559"/>
    </row>
    <row r="86" spans="1:23" ht="9" customHeight="1" x14ac:dyDescent="0.25">
      <c r="A86" s="570"/>
      <c r="B86" s="559" t="s">
        <v>867</v>
      </c>
      <c r="C86" s="559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59"/>
      <c r="V86" s="559"/>
      <c r="W86" s="559"/>
    </row>
    <row r="87" spans="1:23" ht="9" customHeight="1" x14ac:dyDescent="0.25">
      <c r="A87" s="570"/>
      <c r="B87" s="559" t="s">
        <v>868</v>
      </c>
      <c r="C87" s="559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59"/>
      <c r="V87" s="559"/>
      <c r="W87" s="559"/>
    </row>
    <row r="88" spans="1:23" x14ac:dyDescent="0.25">
      <c r="M88" s="580"/>
      <c r="N88" s="580"/>
      <c r="O88" s="580"/>
      <c r="P88" s="580"/>
      <c r="Q88" s="580"/>
      <c r="R88" s="580"/>
      <c r="S88" s="580"/>
      <c r="T88" s="580"/>
    </row>
    <row r="89" spans="1:23" x14ac:dyDescent="0.25">
      <c r="M89" s="580"/>
      <c r="N89" s="580"/>
      <c r="O89" s="580"/>
      <c r="P89" s="580"/>
      <c r="Q89" s="580"/>
      <c r="R89" s="580"/>
      <c r="S89" s="580"/>
      <c r="T89" s="580"/>
    </row>
    <row r="90" spans="1:23" x14ac:dyDescent="0.25">
      <c r="M90" s="580"/>
      <c r="N90" s="580"/>
      <c r="O90" s="580"/>
      <c r="P90" s="580"/>
      <c r="Q90" s="580"/>
      <c r="R90" s="580"/>
      <c r="S90" s="580"/>
      <c r="T90" s="580"/>
    </row>
    <row r="91" spans="1:23" x14ac:dyDescent="0.25">
      <c r="M91" s="580"/>
      <c r="N91" s="580"/>
      <c r="O91" s="580"/>
      <c r="P91" s="580"/>
      <c r="Q91" s="580"/>
      <c r="R91" s="580"/>
      <c r="S91" s="580"/>
      <c r="T91" s="580"/>
    </row>
  </sheetData>
  <mergeCells count="3">
    <mergeCell ref="H2:H3"/>
    <mergeCell ref="L2:L3"/>
    <mergeCell ref="M2:T2"/>
  </mergeCells>
  <conditionalFormatting sqref="M85:T87 M81:T81">
    <cfRule type="containsText" dxfId="71" priority="4" operator="containsText" text="X">
      <formula>NOT(ISERROR(SEARCH("X",M81)))</formula>
    </cfRule>
  </conditionalFormatting>
  <conditionalFormatting sqref="M4:T4">
    <cfRule type="containsText" dxfId="70" priority="3" operator="containsText" text="X">
      <formula>NOT(ISERROR(SEARCH("X",M4)))</formula>
    </cfRule>
  </conditionalFormatting>
  <conditionalFormatting sqref="N82:T84">
    <cfRule type="containsText" dxfId="69" priority="2" operator="containsText" text="X">
      <formula>NOT(ISERROR(SEARCH("X",N82)))</formula>
    </cfRule>
  </conditionalFormatting>
  <conditionalFormatting sqref="M82:M84">
    <cfRule type="containsText" dxfId="68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14.25" customHeight="1" x14ac:dyDescent="0.25">
      <c r="A1" s="441"/>
      <c r="B1" s="442" t="s">
        <v>1652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1693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453</v>
      </c>
      <c r="C47" s="480" t="s">
        <v>713</v>
      </c>
      <c r="D47" s="481">
        <v>3</v>
      </c>
      <c r="E47" s="482">
        <v>1</v>
      </c>
      <c r="F47" s="483">
        <v>2</v>
      </c>
      <c r="G47" s="483"/>
      <c r="H47" s="483"/>
      <c r="I47" s="484"/>
      <c r="J47" s="481" t="s">
        <v>596</v>
      </c>
      <c r="K47" s="485">
        <v>4</v>
      </c>
      <c r="L47" s="485"/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809</v>
      </c>
      <c r="V47" s="480"/>
      <c r="W47" s="488"/>
    </row>
    <row r="48" spans="1:23" ht="9" customHeight="1" x14ac:dyDescent="0.25">
      <c r="A48" s="524" t="s">
        <v>345</v>
      </c>
      <c r="B48" s="490" t="s">
        <v>811</v>
      </c>
      <c r="C48" s="491" t="s">
        <v>812</v>
      </c>
      <c r="D48" s="492">
        <v>3</v>
      </c>
      <c r="E48" s="493">
        <v>2</v>
      </c>
      <c r="F48" s="494"/>
      <c r="G48" s="494"/>
      <c r="H48" s="494"/>
      <c r="I48" s="495"/>
      <c r="J48" s="492" t="s">
        <v>293</v>
      </c>
      <c r="K48" s="496">
        <v>4</v>
      </c>
      <c r="L48" s="496" t="s">
        <v>210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795</v>
      </c>
      <c r="V48" s="491" t="s">
        <v>802</v>
      </c>
      <c r="W48" s="525"/>
    </row>
    <row r="49" spans="1:23" ht="9" customHeight="1" x14ac:dyDescent="0.25">
      <c r="A49" s="524"/>
      <c r="B49" s="490" t="s">
        <v>814</v>
      </c>
      <c r="C49" s="491" t="s">
        <v>815</v>
      </c>
      <c r="D49" s="492">
        <v>3</v>
      </c>
      <c r="E49" s="493">
        <v>2</v>
      </c>
      <c r="F49" s="494"/>
      <c r="G49" s="494"/>
      <c r="H49" s="494"/>
      <c r="I49" s="495"/>
      <c r="J49" s="492" t="s">
        <v>596</v>
      </c>
      <c r="K49" s="496">
        <v>4</v>
      </c>
      <c r="L49" s="496" t="s">
        <v>210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816</v>
      </c>
      <c r="V49" s="491"/>
      <c r="W49" s="499"/>
    </row>
    <row r="50" spans="1:23" ht="9" customHeight="1" x14ac:dyDescent="0.25">
      <c r="A50" s="524"/>
      <c r="B50" s="490" t="s">
        <v>281</v>
      </c>
      <c r="C50" s="491" t="s">
        <v>817</v>
      </c>
      <c r="D50" s="492">
        <v>3</v>
      </c>
      <c r="E50" s="493">
        <v>1</v>
      </c>
      <c r="F50" s="494"/>
      <c r="G50" s="494">
        <v>2</v>
      </c>
      <c r="H50" s="494"/>
      <c r="I50" s="495"/>
      <c r="J50" s="492" t="s">
        <v>596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813</v>
      </c>
      <c r="V50" s="491"/>
      <c r="W50" s="499"/>
    </row>
    <row r="51" spans="1:23" ht="9" customHeight="1" x14ac:dyDescent="0.25">
      <c r="A51" s="524"/>
      <c r="B51" s="490" t="s">
        <v>409</v>
      </c>
      <c r="C51" s="491" t="s">
        <v>714</v>
      </c>
      <c r="D51" s="492">
        <v>3</v>
      </c>
      <c r="E51" s="493">
        <v>1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818</v>
      </c>
      <c r="V51" s="491"/>
      <c r="W51" s="499"/>
    </row>
    <row r="52" spans="1:23" ht="9" customHeight="1" x14ac:dyDescent="0.25">
      <c r="A52" s="524"/>
      <c r="B52" s="490" t="s">
        <v>819</v>
      </c>
      <c r="C52" s="491" t="s">
        <v>1429</v>
      </c>
      <c r="D52" s="492">
        <v>4</v>
      </c>
      <c r="E52" s="1635">
        <v>3</v>
      </c>
      <c r="F52" s="494"/>
      <c r="G52" s="494"/>
      <c r="H52" s="494"/>
      <c r="I52" s="495"/>
      <c r="J52" s="492" t="s">
        <v>293</v>
      </c>
      <c r="K52" s="496">
        <v>5</v>
      </c>
      <c r="L52" s="496" t="s">
        <v>210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820</v>
      </c>
      <c r="V52" s="491" t="s">
        <v>821</v>
      </c>
      <c r="W52" s="499"/>
    </row>
    <row r="53" spans="1:23" ht="9" customHeight="1" x14ac:dyDescent="0.25">
      <c r="A53" s="524"/>
      <c r="B53" s="490" t="s">
        <v>822</v>
      </c>
      <c r="C53" s="491" t="s">
        <v>823</v>
      </c>
      <c r="D53" s="492">
        <v>4</v>
      </c>
      <c r="E53" s="493">
        <v>2</v>
      </c>
      <c r="F53" s="494">
        <v>1</v>
      </c>
      <c r="G53" s="494"/>
      <c r="H53" s="494"/>
      <c r="I53" s="495"/>
      <c r="J53" s="492" t="s">
        <v>293</v>
      </c>
      <c r="K53" s="496">
        <v>5</v>
      </c>
      <c r="L53" s="496" t="s">
        <v>210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821</v>
      </c>
      <c r="V53" s="491" t="s">
        <v>818</v>
      </c>
      <c r="W53" s="499"/>
    </row>
    <row r="54" spans="1:23" ht="9" customHeight="1" x14ac:dyDescent="0.25">
      <c r="A54" s="524"/>
      <c r="B54" s="490" t="s">
        <v>824</v>
      </c>
      <c r="C54" s="491" t="s">
        <v>825</v>
      </c>
      <c r="D54" s="492">
        <v>3</v>
      </c>
      <c r="E54" s="493">
        <v>2</v>
      </c>
      <c r="F54" s="494"/>
      <c r="G54" s="494"/>
      <c r="H54" s="494"/>
      <c r="I54" s="495"/>
      <c r="J54" s="492" t="s">
        <v>596</v>
      </c>
      <c r="K54" s="496">
        <v>5</v>
      </c>
      <c r="L54" s="496" t="s">
        <v>210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820</v>
      </c>
      <c r="V54" s="491" t="s">
        <v>821</v>
      </c>
      <c r="W54" s="499"/>
    </row>
    <row r="55" spans="1:23" ht="9" customHeight="1" x14ac:dyDescent="0.25">
      <c r="A55" s="524"/>
      <c r="B55" s="490" t="s">
        <v>826</v>
      </c>
      <c r="C55" s="491" t="s">
        <v>827</v>
      </c>
      <c r="D55" s="492">
        <v>2</v>
      </c>
      <c r="E55" s="493"/>
      <c r="F55" s="494"/>
      <c r="G55" s="494">
        <v>4</v>
      </c>
      <c r="H55" s="494"/>
      <c r="I55" s="495"/>
      <c r="J55" s="492" t="s">
        <v>293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</row>
    <row r="56" spans="1:23" ht="9" customHeight="1" x14ac:dyDescent="0.25">
      <c r="A56" s="524"/>
      <c r="B56" s="490" t="s">
        <v>745</v>
      </c>
      <c r="C56" s="491" t="s">
        <v>744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210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828</v>
      </c>
      <c r="V56" s="491" t="s">
        <v>829</v>
      </c>
      <c r="W56" s="499"/>
    </row>
    <row r="57" spans="1:23" ht="9" customHeight="1" x14ac:dyDescent="0.25">
      <c r="A57" s="524" t="s">
        <v>345</v>
      </c>
      <c r="B57" s="490" t="s">
        <v>491</v>
      </c>
      <c r="C57" s="491" t="s">
        <v>728</v>
      </c>
      <c r="D57" s="492">
        <v>3</v>
      </c>
      <c r="E57" s="493">
        <v>1</v>
      </c>
      <c r="F57" s="494">
        <v>1</v>
      </c>
      <c r="G57" s="494"/>
      <c r="H57" s="494"/>
      <c r="I57" s="495"/>
      <c r="J57" s="492" t="s">
        <v>293</v>
      </c>
      <c r="K57" s="496">
        <v>6</v>
      </c>
      <c r="L57" s="496" t="s">
        <v>210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786</v>
      </c>
      <c r="V57" s="491"/>
      <c r="W57" s="499"/>
    </row>
    <row r="58" spans="1:23" ht="9" customHeight="1" x14ac:dyDescent="0.25">
      <c r="A58" s="524"/>
      <c r="B58" s="490" t="s">
        <v>517</v>
      </c>
      <c r="C58" s="491" t="s">
        <v>830</v>
      </c>
      <c r="D58" s="492">
        <v>3</v>
      </c>
      <c r="E58" s="493">
        <v>2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1116</v>
      </c>
      <c r="V58" s="491"/>
      <c r="W58" s="499"/>
    </row>
    <row r="59" spans="1:23" ht="9" customHeight="1" x14ac:dyDescent="0.25">
      <c r="A59" s="524"/>
      <c r="B59" s="490" t="s">
        <v>831</v>
      </c>
      <c r="C59" s="491" t="s">
        <v>734</v>
      </c>
      <c r="D59" s="492">
        <v>3</v>
      </c>
      <c r="E59" s="493"/>
      <c r="F59" s="494">
        <v>2</v>
      </c>
      <c r="G59" s="494"/>
      <c r="H59" s="494"/>
      <c r="I59" s="495"/>
      <c r="J59" s="492" t="s">
        <v>293</v>
      </c>
      <c r="K59" s="496">
        <v>6</v>
      </c>
      <c r="L59" s="496"/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820</v>
      </c>
      <c r="V59" s="491" t="s">
        <v>821</v>
      </c>
      <c r="W59" s="499"/>
    </row>
    <row r="60" spans="1:23" ht="9" customHeight="1" x14ac:dyDescent="0.25">
      <c r="A60" s="524"/>
      <c r="B60" s="490" t="s">
        <v>832</v>
      </c>
      <c r="C60" s="491" t="s">
        <v>833</v>
      </c>
      <c r="D60" s="492">
        <v>6</v>
      </c>
      <c r="E60" s="493"/>
      <c r="F60" s="494"/>
      <c r="G60" s="494"/>
      <c r="H60" s="494">
        <v>2</v>
      </c>
      <c r="I60" s="495"/>
      <c r="J60" s="492" t="s">
        <v>293</v>
      </c>
      <c r="K60" s="496">
        <v>6</v>
      </c>
      <c r="L60" s="496" t="s">
        <v>210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1481</v>
      </c>
      <c r="V60" s="491" t="s">
        <v>834</v>
      </c>
      <c r="W60" s="499" t="s">
        <v>1116</v>
      </c>
    </row>
    <row r="61" spans="1:23" ht="9" customHeight="1" x14ac:dyDescent="0.25">
      <c r="A61" s="524"/>
      <c r="B61" s="490" t="s">
        <v>645</v>
      </c>
      <c r="C61" s="491" t="s">
        <v>748</v>
      </c>
      <c r="D61" s="492">
        <v>3</v>
      </c>
      <c r="E61" s="493">
        <v>2</v>
      </c>
      <c r="F61" s="494"/>
      <c r="G61" s="494"/>
      <c r="H61" s="494"/>
      <c r="I61" s="495"/>
      <c r="J61" s="492" t="s">
        <v>293</v>
      </c>
      <c r="K61" s="496">
        <v>7</v>
      </c>
      <c r="L61" s="496"/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779</v>
      </c>
      <c r="V61" s="491"/>
      <c r="W61" s="499"/>
    </row>
    <row r="62" spans="1:23" ht="9" customHeight="1" x14ac:dyDescent="0.25">
      <c r="A62" s="524"/>
      <c r="B62" s="490" t="s">
        <v>340</v>
      </c>
      <c r="C62" s="491" t="s">
        <v>708</v>
      </c>
      <c r="D62" s="492">
        <v>1</v>
      </c>
      <c r="E62" s="493"/>
      <c r="F62" s="494"/>
      <c r="G62" s="494">
        <v>2</v>
      </c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836</v>
      </c>
      <c r="V62" s="491" t="s">
        <v>809</v>
      </c>
      <c r="W62" s="499"/>
    </row>
    <row r="63" spans="1:23" s="577" customFormat="1" ht="9" customHeight="1" x14ac:dyDescent="0.2">
      <c r="A63" s="524"/>
      <c r="B63" s="490" t="s">
        <v>837</v>
      </c>
      <c r="C63" s="491" t="s">
        <v>838</v>
      </c>
      <c r="D63" s="492">
        <v>3</v>
      </c>
      <c r="E63" s="493">
        <v>2</v>
      </c>
      <c r="F63" s="494"/>
      <c r="G63" s="494"/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816</v>
      </c>
      <c r="V63" s="491" t="s">
        <v>798</v>
      </c>
      <c r="W63" s="499"/>
    </row>
    <row r="64" spans="1:23" s="577" customFormat="1" ht="9" customHeight="1" x14ac:dyDescent="0.2">
      <c r="A64" s="532"/>
      <c r="B64" s="513" t="s">
        <v>597</v>
      </c>
      <c r="C64" s="514" t="s">
        <v>839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1481</v>
      </c>
      <c r="V64" s="514" t="s">
        <v>834</v>
      </c>
      <c r="W64" s="522"/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ht="9" customHeight="1" x14ac:dyDescent="0.25">
      <c r="A66" s="523" t="s">
        <v>345</v>
      </c>
      <c r="B66" s="479" t="s">
        <v>1678</v>
      </c>
      <c r="C66" s="528" t="s">
        <v>1660</v>
      </c>
      <c r="D66" s="482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479" t="s">
        <v>841</v>
      </c>
      <c r="C67" s="528" t="s">
        <v>842</v>
      </c>
      <c r="D67" s="493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343</v>
      </c>
      <c r="C68" s="531" t="s">
        <v>759</v>
      </c>
      <c r="D68" s="493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644</v>
      </c>
      <c r="C69" s="531" t="s">
        <v>749</v>
      </c>
      <c r="D69" s="493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706</v>
      </c>
      <c r="C70" s="531" t="s">
        <v>705</v>
      </c>
      <c r="D70" s="493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843</v>
      </c>
      <c r="C71" s="533" t="s">
        <v>720</v>
      </c>
      <c r="D71" s="534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9"/>
      <c r="V71" s="502"/>
      <c r="W71" s="510"/>
    </row>
    <row r="72" spans="1:27" ht="9" customHeight="1" x14ac:dyDescent="0.25">
      <c r="A72" s="472"/>
      <c r="B72" s="473" t="s">
        <v>900</v>
      </c>
      <c r="C72" s="47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6"/>
      <c r="V72" s="536"/>
      <c r="W72" s="537"/>
    </row>
    <row r="73" spans="1:27" ht="9" customHeight="1" x14ac:dyDescent="0.25">
      <c r="A73" s="538"/>
      <c r="B73" s="479" t="s">
        <v>862</v>
      </c>
      <c r="C73" s="480" t="s">
        <v>863</v>
      </c>
      <c r="D73" s="481">
        <v>3</v>
      </c>
      <c r="E73" s="482">
        <v>2</v>
      </c>
      <c r="F73" s="483"/>
      <c r="G73" s="483"/>
      <c r="H73" s="483"/>
      <c r="I73" s="484"/>
      <c r="J73" s="481" t="s">
        <v>596</v>
      </c>
      <c r="K73" s="485">
        <v>6</v>
      </c>
      <c r="L73" s="485" t="s">
        <v>468</v>
      </c>
      <c r="M73" s="520"/>
      <c r="N73" s="483"/>
      <c r="O73" s="483"/>
      <c r="P73" s="483"/>
      <c r="Q73" s="483"/>
      <c r="R73" s="483" t="s">
        <v>515</v>
      </c>
      <c r="S73" s="483"/>
      <c r="T73" s="484"/>
      <c r="U73" s="487" t="s">
        <v>813</v>
      </c>
      <c r="V73" s="480"/>
      <c r="W73" s="488"/>
    </row>
    <row r="74" spans="1:27" ht="9" customHeight="1" x14ac:dyDescent="0.25">
      <c r="A74" s="539"/>
      <c r="B74" s="490" t="s">
        <v>901</v>
      </c>
      <c r="C74" s="491" t="s">
        <v>902</v>
      </c>
      <c r="D74" s="492">
        <v>3</v>
      </c>
      <c r="E74" s="493">
        <v>2</v>
      </c>
      <c r="F74" s="494"/>
      <c r="G74" s="494"/>
      <c r="H74" s="494"/>
      <c r="I74" s="495"/>
      <c r="J74" s="492" t="s">
        <v>293</v>
      </c>
      <c r="K74" s="496">
        <v>6</v>
      </c>
      <c r="L74" s="496" t="s">
        <v>468</v>
      </c>
      <c r="M74" s="497"/>
      <c r="N74" s="494"/>
      <c r="O74" s="494"/>
      <c r="P74" s="494"/>
      <c r="Q74" s="494"/>
      <c r="R74" s="494" t="s">
        <v>515</v>
      </c>
      <c r="S74" s="494"/>
      <c r="T74" s="495"/>
      <c r="U74" s="498" t="s">
        <v>813</v>
      </c>
      <c r="V74" s="491"/>
      <c r="W74" s="499"/>
    </row>
    <row r="75" spans="1:27" ht="9" customHeight="1" x14ac:dyDescent="0.25">
      <c r="A75" s="539"/>
      <c r="B75" s="490" t="s">
        <v>903</v>
      </c>
      <c r="C75" s="491" t="s">
        <v>904</v>
      </c>
      <c r="D75" s="492">
        <v>3</v>
      </c>
      <c r="E75" s="493">
        <v>2</v>
      </c>
      <c r="F75" s="494"/>
      <c r="G75" s="494"/>
      <c r="H75" s="494"/>
      <c r="I75" s="495"/>
      <c r="J75" s="492" t="s">
        <v>596</v>
      </c>
      <c r="K75" s="496">
        <v>7</v>
      </c>
      <c r="L75" s="496" t="s">
        <v>468</v>
      </c>
      <c r="M75" s="497"/>
      <c r="N75" s="494"/>
      <c r="O75" s="494"/>
      <c r="P75" s="494"/>
      <c r="Q75" s="494"/>
      <c r="R75" s="494"/>
      <c r="S75" s="494" t="s">
        <v>515</v>
      </c>
      <c r="T75" s="495"/>
      <c r="U75" s="498" t="s">
        <v>905</v>
      </c>
      <c r="V75" s="491"/>
      <c r="W75" s="499"/>
    </row>
    <row r="76" spans="1:27" ht="9" customHeight="1" x14ac:dyDescent="0.25">
      <c r="A76" s="539"/>
      <c r="B76" s="490" t="s">
        <v>17</v>
      </c>
      <c r="C76" s="491" t="s">
        <v>873</v>
      </c>
      <c r="D76" s="492">
        <v>3</v>
      </c>
      <c r="E76" s="493">
        <v>2</v>
      </c>
      <c r="F76" s="494"/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821</v>
      </c>
      <c r="V76" s="491" t="s">
        <v>871</v>
      </c>
      <c r="W76" s="499" t="s">
        <v>874</v>
      </c>
    </row>
    <row r="77" spans="1:27" ht="9" customHeight="1" x14ac:dyDescent="0.25">
      <c r="A77" s="539" t="s">
        <v>345</v>
      </c>
      <c r="B77" s="490" t="s">
        <v>851</v>
      </c>
      <c r="C77" s="491" t="s">
        <v>852</v>
      </c>
      <c r="D77" s="492">
        <v>3</v>
      </c>
      <c r="E77" s="493">
        <v>1</v>
      </c>
      <c r="F77" s="494">
        <v>1</v>
      </c>
      <c r="G77" s="494"/>
      <c r="H77" s="494"/>
      <c r="I77" s="495"/>
      <c r="J77" s="492" t="s">
        <v>293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1481</v>
      </c>
      <c r="V77" s="491" t="s">
        <v>834</v>
      </c>
      <c r="W77" s="499"/>
    </row>
    <row r="78" spans="1:27" ht="9" customHeight="1" x14ac:dyDescent="0.25">
      <c r="A78" s="539"/>
      <c r="B78" s="490" t="s">
        <v>906</v>
      </c>
      <c r="C78" s="491" t="s">
        <v>907</v>
      </c>
      <c r="D78" s="492">
        <v>6</v>
      </c>
      <c r="E78" s="493"/>
      <c r="F78" s="494"/>
      <c r="G78" s="494"/>
      <c r="H78" s="494"/>
      <c r="I78" s="495"/>
      <c r="J78" s="492" t="s">
        <v>293</v>
      </c>
      <c r="K78" s="496">
        <v>7</v>
      </c>
      <c r="L78" s="496" t="s">
        <v>210</v>
      </c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855</v>
      </c>
      <c r="V78" s="491" t="s">
        <v>905</v>
      </c>
      <c r="W78" s="499"/>
    </row>
    <row r="79" spans="1:27" s="477" customFormat="1" ht="9" customHeight="1" x14ac:dyDescent="0.25">
      <c r="A79" s="539"/>
      <c r="B79" s="490" t="s">
        <v>1443</v>
      </c>
      <c r="C79" s="491" t="s">
        <v>1452</v>
      </c>
      <c r="D79" s="492">
        <v>9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1490</v>
      </c>
      <c r="V79" s="540"/>
      <c r="W79" s="541"/>
    </row>
    <row r="80" spans="1:27" s="477" customFormat="1" ht="9" customHeight="1" x14ac:dyDescent="0.25">
      <c r="A80" s="539"/>
      <c r="B80" s="490" t="s">
        <v>1444</v>
      </c>
      <c r="C80" s="491" t="s">
        <v>1453</v>
      </c>
      <c r="D80" s="492">
        <v>15</v>
      </c>
      <c r="E80" s="493"/>
      <c r="F80" s="494"/>
      <c r="G80" s="494"/>
      <c r="H80" s="494"/>
      <c r="I80" s="495"/>
      <c r="J80" s="492" t="s">
        <v>293</v>
      </c>
      <c r="K80" s="496">
        <v>8</v>
      </c>
      <c r="L80" s="496" t="s">
        <v>210</v>
      </c>
      <c r="M80" s="497"/>
      <c r="N80" s="494"/>
      <c r="O80" s="494"/>
      <c r="P80" s="494"/>
      <c r="Q80" s="494"/>
      <c r="R80" s="494"/>
      <c r="S80" s="494"/>
      <c r="T80" s="495" t="s">
        <v>515</v>
      </c>
      <c r="U80" s="498" t="s">
        <v>1491</v>
      </c>
      <c r="V80" s="540"/>
      <c r="W80" s="541"/>
      <c r="X80" s="581">
        <f>SUM(D73:D78)</f>
        <v>21</v>
      </c>
    </row>
    <row r="81" spans="1:23" s="477" customFormat="1" ht="9" customHeight="1" x14ac:dyDescent="0.25">
      <c r="A81" s="472"/>
      <c r="B81" s="473" t="s">
        <v>859</v>
      </c>
      <c r="C81" s="474"/>
      <c r="D81" s="2218"/>
      <c r="E81" s="2218"/>
      <c r="F81" s="2218"/>
      <c r="G81" s="2218"/>
      <c r="H81" s="2218"/>
      <c r="I81" s="2218"/>
      <c r="J81" s="2218"/>
      <c r="K81" s="2218"/>
      <c r="L81" s="2218"/>
      <c r="M81" s="2218"/>
      <c r="N81" s="2218"/>
      <c r="O81" s="2218"/>
      <c r="P81" s="2218"/>
      <c r="Q81" s="2218"/>
      <c r="R81" s="2218"/>
      <c r="S81" s="2218"/>
      <c r="T81" s="2218"/>
      <c r="U81" s="2219"/>
      <c r="V81" s="2219"/>
      <c r="W81" s="2220"/>
    </row>
    <row r="82" spans="1:23" ht="9" customHeight="1" x14ac:dyDescent="0.25">
      <c r="A82" s="539" t="s">
        <v>345</v>
      </c>
      <c r="B82" s="490" t="s">
        <v>309</v>
      </c>
      <c r="C82" s="491" t="s">
        <v>860</v>
      </c>
      <c r="D82" s="492"/>
      <c r="E82" s="493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5"/>
      <c r="U82" s="498"/>
      <c r="V82" s="491"/>
      <c r="W82" s="499"/>
    </row>
    <row r="83" spans="1:23" ht="9" customHeight="1" x14ac:dyDescent="0.25">
      <c r="A83" s="539" t="s">
        <v>345</v>
      </c>
      <c r="B83" s="490" t="s">
        <v>319</v>
      </c>
      <c r="C83" s="491" t="s">
        <v>861</v>
      </c>
      <c r="D83" s="492"/>
      <c r="E83" s="493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5"/>
      <c r="U83" s="498"/>
      <c r="V83" s="491"/>
      <c r="W83" s="499"/>
    </row>
    <row r="84" spans="1:23" ht="3.75" customHeight="1" x14ac:dyDescent="0.25">
      <c r="A84" s="472"/>
      <c r="B84" s="474"/>
      <c r="C84" s="474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4"/>
      <c r="V84" s="474"/>
      <c r="W84" s="476"/>
    </row>
    <row r="85" spans="1:23" ht="9" customHeight="1" x14ac:dyDescent="0.25">
      <c r="A85" s="542"/>
      <c r="B85" s="543" t="s">
        <v>864</v>
      </c>
      <c r="C85" s="544">
        <v>240</v>
      </c>
      <c r="D85" s="545"/>
      <c r="E85" s="546"/>
      <c r="F85" s="546"/>
      <c r="G85" s="546"/>
      <c r="H85" s="546"/>
      <c r="I85" s="546"/>
      <c r="J85" s="546"/>
      <c r="K85" s="546"/>
      <c r="L85" s="546"/>
      <c r="M85" s="547">
        <v>28</v>
      </c>
      <c r="N85" s="548">
        <v>32</v>
      </c>
      <c r="O85" s="548">
        <v>33</v>
      </c>
      <c r="P85" s="548">
        <v>27</v>
      </c>
      <c r="Q85" s="548">
        <v>31</v>
      </c>
      <c r="R85" s="548">
        <v>28</v>
      </c>
      <c r="S85" s="548">
        <v>31</v>
      </c>
      <c r="T85" s="549">
        <v>30</v>
      </c>
      <c r="U85" s="550"/>
      <c r="V85" s="551"/>
      <c r="W85" s="552"/>
    </row>
    <row r="86" spans="1:23" ht="9" customHeight="1" x14ac:dyDescent="0.25">
      <c r="A86" s="553"/>
      <c r="B86" s="554" t="s">
        <v>865</v>
      </c>
      <c r="C86" s="491">
        <v>176</v>
      </c>
      <c r="D86" s="555"/>
      <c r="E86" s="556"/>
      <c r="F86" s="556"/>
      <c r="G86" s="556"/>
      <c r="H86" s="556"/>
      <c r="I86" s="556"/>
      <c r="J86" s="556"/>
      <c r="K86" s="556"/>
      <c r="L86" s="556"/>
      <c r="M86" s="557">
        <v>27</v>
      </c>
      <c r="N86" s="494">
        <v>29</v>
      </c>
      <c r="O86" s="494">
        <v>30</v>
      </c>
      <c r="P86" s="494">
        <v>25</v>
      </c>
      <c r="Q86" s="494">
        <v>23</v>
      </c>
      <c r="R86" s="494">
        <v>18</v>
      </c>
      <c r="S86" s="494">
        <v>18</v>
      </c>
      <c r="T86" s="495">
        <v>6</v>
      </c>
      <c r="U86" s="558"/>
      <c r="V86" s="559"/>
      <c r="W86" s="560"/>
    </row>
    <row r="87" spans="1:23" ht="9" customHeight="1" x14ac:dyDescent="0.25">
      <c r="A87" s="561"/>
      <c r="B87" s="562" t="s">
        <v>226</v>
      </c>
      <c r="C87" s="563">
        <v>26</v>
      </c>
      <c r="D87" s="564"/>
      <c r="E87" s="565"/>
      <c r="F87" s="565"/>
      <c r="G87" s="565"/>
      <c r="H87" s="565"/>
      <c r="I87" s="565"/>
      <c r="J87" s="565"/>
      <c r="K87" s="565"/>
      <c r="L87" s="565"/>
      <c r="M87" s="566">
        <v>3</v>
      </c>
      <c r="N87" s="567">
        <v>4</v>
      </c>
      <c r="O87" s="567">
        <v>4</v>
      </c>
      <c r="P87" s="567">
        <v>4</v>
      </c>
      <c r="Q87" s="567">
        <v>4</v>
      </c>
      <c r="R87" s="567">
        <v>2</v>
      </c>
      <c r="S87" s="567">
        <v>2</v>
      </c>
      <c r="T87" s="568">
        <v>0</v>
      </c>
      <c r="U87" s="569"/>
      <c r="V87" s="536"/>
      <c r="W87" s="537"/>
    </row>
    <row r="88" spans="1:23" ht="9" customHeight="1" x14ac:dyDescent="0.25">
      <c r="A88" s="570"/>
      <c r="B88" s="559" t="s">
        <v>866</v>
      </c>
      <c r="C88" s="559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59"/>
      <c r="V88" s="559"/>
      <c r="W88" s="559"/>
    </row>
    <row r="89" spans="1:23" ht="9" customHeight="1" x14ac:dyDescent="0.25">
      <c r="A89" s="570"/>
      <c r="B89" s="559" t="s">
        <v>867</v>
      </c>
      <c r="C89" s="559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59"/>
      <c r="V89" s="559"/>
      <c r="W89" s="559"/>
    </row>
    <row r="90" spans="1:23" ht="9" customHeight="1" x14ac:dyDescent="0.25">
      <c r="A90" s="570"/>
      <c r="B90" s="559" t="s">
        <v>868</v>
      </c>
      <c r="C90" s="559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59"/>
      <c r="V90" s="559"/>
      <c r="W90" s="559"/>
    </row>
    <row r="91" spans="1:23" x14ac:dyDescent="0.25">
      <c r="M91" s="580"/>
      <c r="N91" s="580"/>
      <c r="O91" s="580"/>
      <c r="P91" s="580"/>
      <c r="Q91" s="580"/>
      <c r="R91" s="580"/>
      <c r="S91" s="580"/>
      <c r="T91" s="580"/>
    </row>
    <row r="92" spans="1:23" x14ac:dyDescent="0.25">
      <c r="M92" s="580"/>
      <c r="N92" s="580"/>
      <c r="O92" s="580"/>
      <c r="P92" s="580"/>
      <c r="Q92" s="580"/>
      <c r="R92" s="580"/>
      <c r="S92" s="580"/>
      <c r="T92" s="580"/>
    </row>
    <row r="93" spans="1:23" x14ac:dyDescent="0.25">
      <c r="M93" s="580"/>
      <c r="N93" s="580"/>
      <c r="O93" s="580"/>
      <c r="P93" s="580"/>
      <c r="Q93" s="580"/>
      <c r="R93" s="580"/>
      <c r="S93" s="580"/>
      <c r="T93" s="580"/>
    </row>
    <row r="94" spans="1:23" x14ac:dyDescent="0.25">
      <c r="M94" s="580"/>
      <c r="N94" s="580"/>
      <c r="O94" s="580"/>
      <c r="P94" s="580"/>
      <c r="Q94" s="580"/>
      <c r="R94" s="580"/>
      <c r="S94" s="580"/>
      <c r="T94" s="580"/>
    </row>
  </sheetData>
  <mergeCells count="3">
    <mergeCell ref="H2:H3"/>
    <mergeCell ref="L2:L3"/>
    <mergeCell ref="M2:T2"/>
  </mergeCells>
  <conditionalFormatting sqref="M88:T90 M84:T84">
    <cfRule type="containsText" dxfId="67" priority="4" operator="containsText" text="X">
      <formula>NOT(ISERROR(SEARCH("X",M84)))</formula>
    </cfRule>
  </conditionalFormatting>
  <conditionalFormatting sqref="M4:T4">
    <cfRule type="containsText" dxfId="66" priority="3" operator="containsText" text="X">
      <formula>NOT(ISERROR(SEARCH("X",M4)))</formula>
    </cfRule>
  </conditionalFormatting>
  <conditionalFormatting sqref="N85:T87">
    <cfRule type="containsText" dxfId="65" priority="2" operator="containsText" text="X">
      <formula>NOT(ISERROR(SEARCH("X",N85)))</formula>
    </cfRule>
  </conditionalFormatting>
  <conditionalFormatting sqref="M85:M87">
    <cfRule type="containsText" dxfId="64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B3A2C7"/>
    <pageSetUpPr fitToPage="1"/>
  </sheetPr>
  <dimension ref="A1:AML90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48" width="11.5703125" style="530"/>
    <col min="249" max="249" width="6.5703125" style="530" customWidth="1"/>
    <col min="250" max="250" width="3.140625" style="530" customWidth="1"/>
    <col min="251" max="251" width="1.28515625" style="530" customWidth="1"/>
    <col min="252" max="252" width="24.140625" style="530" customWidth="1"/>
    <col min="253" max="253" width="9.7109375" style="530" customWidth="1"/>
    <col min="254" max="254" width="2.42578125" style="530" customWidth="1"/>
    <col min="255" max="259" width="2.140625" style="530" customWidth="1"/>
    <col min="260" max="260" width="2.42578125" style="530" customWidth="1"/>
    <col min="261" max="270" width="2.140625" style="530" customWidth="1"/>
    <col min="271" max="273" width="7.7109375" style="530" customWidth="1"/>
    <col min="274" max="504" width="11.5703125" style="530"/>
    <col min="505" max="505" width="6.5703125" style="530" customWidth="1"/>
    <col min="506" max="506" width="3.140625" style="530" customWidth="1"/>
    <col min="507" max="507" width="1.28515625" style="530" customWidth="1"/>
    <col min="508" max="508" width="24.140625" style="530" customWidth="1"/>
    <col min="509" max="509" width="9.7109375" style="530" customWidth="1"/>
    <col min="510" max="510" width="2.42578125" style="530" customWidth="1"/>
    <col min="511" max="515" width="2.140625" style="530" customWidth="1"/>
    <col min="516" max="516" width="2.42578125" style="530" customWidth="1"/>
    <col min="517" max="526" width="2.140625" style="530" customWidth="1"/>
    <col min="527" max="529" width="7.7109375" style="530" customWidth="1"/>
    <col min="530" max="760" width="11.5703125" style="530"/>
    <col min="761" max="761" width="6.5703125" style="530" customWidth="1"/>
    <col min="762" max="762" width="3.140625" style="530" customWidth="1"/>
    <col min="763" max="763" width="1.28515625" style="530" customWidth="1"/>
    <col min="764" max="764" width="24.140625" style="530" customWidth="1"/>
    <col min="765" max="765" width="9.7109375" style="530" customWidth="1"/>
    <col min="766" max="766" width="2.42578125" style="530" customWidth="1"/>
    <col min="767" max="771" width="2.140625" style="530" customWidth="1"/>
    <col min="772" max="772" width="2.42578125" style="530" customWidth="1"/>
    <col min="773" max="782" width="2.140625" style="530" customWidth="1"/>
    <col min="783" max="785" width="7.7109375" style="530" customWidth="1"/>
    <col min="786" max="1016" width="11.5703125" style="530"/>
    <col min="1017" max="1017" width="6.5703125" style="530" customWidth="1"/>
    <col min="1018" max="1018" width="3.140625" style="530" customWidth="1"/>
    <col min="1019" max="1019" width="1.28515625" style="530" customWidth="1"/>
    <col min="1020" max="1020" width="24.140625" style="530" customWidth="1"/>
    <col min="1021" max="1021" width="9.7109375" style="530" customWidth="1"/>
    <col min="1022" max="1022" width="2.42578125" style="530" customWidth="1"/>
    <col min="1023" max="1026" width="2.140625" style="530" customWidth="1"/>
    <col min="1027" max="16384" width="11.5703125" style="1721"/>
  </cols>
  <sheetData>
    <row r="1" spans="1:24" s="576" customFormat="1" ht="24" customHeight="1" x14ac:dyDescent="0.25">
      <c r="A1" s="441"/>
      <c r="B1" s="3608" t="s">
        <v>1681</v>
      </c>
      <c r="C1" s="3608"/>
      <c r="D1" s="3608"/>
      <c r="E1" s="3608"/>
      <c r="F1" s="3608"/>
      <c r="G1" s="3608"/>
      <c r="H1" s="3608"/>
      <c r="I1" s="3608"/>
      <c r="J1" s="3608"/>
      <c r="K1" s="3608"/>
      <c r="L1" s="3608"/>
      <c r="M1" s="3608"/>
      <c r="N1" s="3608"/>
      <c r="O1" s="3608"/>
      <c r="P1" s="3608"/>
      <c r="Q1" s="3608"/>
      <c r="R1" s="3608"/>
      <c r="S1" s="3608"/>
      <c r="T1" s="3608"/>
      <c r="U1" s="3608"/>
      <c r="V1" s="3608"/>
      <c r="W1" s="3608"/>
    </row>
    <row r="2" spans="1:24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4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4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4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  <c r="X5" s="529"/>
    </row>
    <row r="6" spans="1:24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  <c r="X6" s="529"/>
    </row>
    <row r="7" spans="1:24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  <c r="X7" s="529"/>
    </row>
    <row r="8" spans="1:24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  <c r="X8" s="529"/>
    </row>
    <row r="9" spans="1:24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  <c r="X9" s="529"/>
    </row>
    <row r="10" spans="1:24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  <c r="X10" s="529"/>
    </row>
    <row r="11" spans="1:24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  <c r="X11" s="529"/>
    </row>
    <row r="12" spans="1:24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  <c r="X12" s="529"/>
    </row>
    <row r="13" spans="1:24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  <c r="X13" s="529"/>
    </row>
    <row r="14" spans="1:24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  <c r="X14" s="529"/>
    </row>
    <row r="15" spans="1:24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  <c r="X15" s="529"/>
    </row>
    <row r="16" spans="1:24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  <c r="X16" s="529"/>
    </row>
    <row r="17" spans="1:24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  <c r="X17" s="529"/>
    </row>
    <row r="18" spans="1:24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  <c r="X18" s="529"/>
    </row>
    <row r="19" spans="1:24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  <c r="X19" s="529"/>
    </row>
    <row r="20" spans="1:24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  <c r="X20" s="529"/>
    </row>
    <row r="21" spans="1:24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  <c r="X21" s="529"/>
    </row>
    <row r="22" spans="1:24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  <c r="X22" s="529"/>
    </row>
    <row r="23" spans="1:24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  <c r="X23" s="529"/>
    </row>
    <row r="24" spans="1:24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  <c r="X24" s="529"/>
    </row>
    <row r="25" spans="1:24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  <c r="X25" s="529"/>
    </row>
    <row r="26" spans="1:24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  <c r="X26" s="529"/>
    </row>
    <row r="27" spans="1:24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  <c r="X27" s="529"/>
    </row>
    <row r="28" spans="1:24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  <c r="X28" s="529"/>
    </row>
    <row r="29" spans="1:24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  <c r="X29" s="529"/>
    </row>
    <row r="30" spans="1:24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  <c r="X30" s="529"/>
    </row>
    <row r="31" spans="1:24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  <c r="X31" s="529"/>
    </row>
    <row r="32" spans="1:24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  <c r="X32" s="529"/>
    </row>
    <row r="33" spans="1:24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  <c r="X33" s="529"/>
    </row>
    <row r="34" spans="1:24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  <c r="X34" s="529"/>
    </row>
    <row r="35" spans="1:24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  <c r="X35" s="529"/>
    </row>
    <row r="36" spans="1:24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  <c r="X36" s="529"/>
    </row>
    <row r="37" spans="1:24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  <c r="X37" s="529"/>
    </row>
    <row r="38" spans="1:24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  <c r="X38" s="529"/>
    </row>
    <row r="39" spans="1:24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  <c r="X39" s="529"/>
    </row>
    <row r="40" spans="1:24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  <c r="X40" s="529"/>
    </row>
    <row r="41" spans="1:24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  <c r="X41" s="529"/>
    </row>
    <row r="42" spans="1:24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  <c r="X42" s="529"/>
    </row>
    <row r="43" spans="1:24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  <c r="X43" s="529"/>
    </row>
    <row r="44" spans="1:24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  <c r="X44" s="529"/>
    </row>
    <row r="45" spans="1:24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  <c r="X45" s="529"/>
    </row>
    <row r="46" spans="1:24" ht="9.75" customHeight="1" x14ac:dyDescent="0.25">
      <c r="A46" s="472"/>
      <c r="B46" s="473" t="s">
        <v>1694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  <c r="X46" s="529"/>
    </row>
    <row r="47" spans="1:24" ht="9" customHeight="1" x14ac:dyDescent="0.25">
      <c r="A47" s="523"/>
      <c r="B47" s="479" t="s">
        <v>453</v>
      </c>
      <c r="C47" s="480" t="s">
        <v>713</v>
      </c>
      <c r="D47" s="481">
        <v>3</v>
      </c>
      <c r="E47" s="482">
        <v>1</v>
      </c>
      <c r="F47" s="483">
        <v>2</v>
      </c>
      <c r="G47" s="483"/>
      <c r="H47" s="483"/>
      <c r="I47" s="484"/>
      <c r="J47" s="481" t="s">
        <v>596</v>
      </c>
      <c r="K47" s="485">
        <v>4</v>
      </c>
      <c r="L47" s="485"/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809</v>
      </c>
      <c r="V47" s="480"/>
      <c r="W47" s="488"/>
      <c r="X47" s="529"/>
    </row>
    <row r="48" spans="1:24" ht="9" customHeight="1" x14ac:dyDescent="0.25">
      <c r="A48" s="524" t="s">
        <v>345</v>
      </c>
      <c r="B48" s="490" t="s">
        <v>811</v>
      </c>
      <c r="C48" s="491" t="s">
        <v>812</v>
      </c>
      <c r="D48" s="492">
        <v>3</v>
      </c>
      <c r="E48" s="493">
        <v>2</v>
      </c>
      <c r="F48" s="494"/>
      <c r="G48" s="494"/>
      <c r="H48" s="494"/>
      <c r="I48" s="495"/>
      <c r="J48" s="492" t="s">
        <v>293</v>
      </c>
      <c r="K48" s="496">
        <v>4</v>
      </c>
      <c r="L48" s="496" t="s">
        <v>210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795</v>
      </c>
      <c r="V48" s="491" t="s">
        <v>802</v>
      </c>
      <c r="W48" s="525"/>
      <c r="X48" s="529"/>
    </row>
    <row r="49" spans="1:24" ht="9" customHeight="1" x14ac:dyDescent="0.25">
      <c r="A49" s="524"/>
      <c r="B49" s="490" t="s">
        <v>814</v>
      </c>
      <c r="C49" s="491" t="s">
        <v>815</v>
      </c>
      <c r="D49" s="492">
        <v>3</v>
      </c>
      <c r="E49" s="493">
        <v>2</v>
      </c>
      <c r="F49" s="494"/>
      <c r="G49" s="494"/>
      <c r="H49" s="494"/>
      <c r="I49" s="495"/>
      <c r="J49" s="492" t="s">
        <v>596</v>
      </c>
      <c r="K49" s="496">
        <v>4</v>
      </c>
      <c r="L49" s="496" t="s">
        <v>210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816</v>
      </c>
      <c r="V49" s="491"/>
      <c r="W49" s="499"/>
      <c r="X49" s="529"/>
    </row>
    <row r="50" spans="1:24" ht="9" customHeight="1" x14ac:dyDescent="0.25">
      <c r="A50" s="524"/>
      <c r="B50" s="490" t="s">
        <v>281</v>
      </c>
      <c r="C50" s="491" t="s">
        <v>817</v>
      </c>
      <c r="D50" s="492">
        <v>3</v>
      </c>
      <c r="E50" s="493">
        <v>1</v>
      </c>
      <c r="F50" s="494"/>
      <c r="G50" s="494">
        <v>2</v>
      </c>
      <c r="H50" s="494"/>
      <c r="I50" s="495"/>
      <c r="J50" s="492" t="s">
        <v>596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813</v>
      </c>
      <c r="V50" s="491"/>
      <c r="W50" s="499"/>
      <c r="X50" s="529"/>
    </row>
    <row r="51" spans="1:24" ht="9" customHeight="1" x14ac:dyDescent="0.25">
      <c r="A51" s="524"/>
      <c r="B51" s="490" t="s">
        <v>409</v>
      </c>
      <c r="C51" s="491" t="s">
        <v>714</v>
      </c>
      <c r="D51" s="492">
        <v>3</v>
      </c>
      <c r="E51" s="493">
        <v>1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818</v>
      </c>
      <c r="V51" s="491"/>
      <c r="W51" s="499"/>
      <c r="X51" s="529"/>
    </row>
    <row r="52" spans="1:24" ht="9" customHeight="1" x14ac:dyDescent="0.25">
      <c r="A52" s="524"/>
      <c r="B52" s="490" t="s">
        <v>819</v>
      </c>
      <c r="C52" s="491" t="s">
        <v>1429</v>
      </c>
      <c r="D52" s="492">
        <v>4</v>
      </c>
      <c r="E52" s="1635">
        <v>3</v>
      </c>
      <c r="F52" s="494"/>
      <c r="G52" s="494"/>
      <c r="H52" s="494"/>
      <c r="I52" s="495"/>
      <c r="J52" s="492" t="s">
        <v>293</v>
      </c>
      <c r="K52" s="496">
        <v>5</v>
      </c>
      <c r="L52" s="496" t="s">
        <v>210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820</v>
      </c>
      <c r="V52" s="491" t="s">
        <v>821</v>
      </c>
      <c r="W52" s="499"/>
      <c r="X52" s="529"/>
    </row>
    <row r="53" spans="1:24" ht="9" customHeight="1" x14ac:dyDescent="0.25">
      <c r="A53" s="524"/>
      <c r="B53" s="490" t="s">
        <v>822</v>
      </c>
      <c r="C53" s="491" t="s">
        <v>823</v>
      </c>
      <c r="D53" s="492">
        <v>4</v>
      </c>
      <c r="E53" s="493">
        <v>2</v>
      </c>
      <c r="F53" s="494">
        <v>1</v>
      </c>
      <c r="G53" s="494"/>
      <c r="H53" s="494"/>
      <c r="I53" s="495"/>
      <c r="J53" s="492" t="s">
        <v>293</v>
      </c>
      <c r="K53" s="496">
        <v>5</v>
      </c>
      <c r="L53" s="496" t="s">
        <v>210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821</v>
      </c>
      <c r="V53" s="491" t="s">
        <v>818</v>
      </c>
      <c r="W53" s="499"/>
      <c r="X53" s="529"/>
    </row>
    <row r="54" spans="1:24" ht="9" customHeight="1" x14ac:dyDescent="0.25">
      <c r="A54" s="524"/>
      <c r="B54" s="490" t="s">
        <v>824</v>
      </c>
      <c r="C54" s="491" t="s">
        <v>825</v>
      </c>
      <c r="D54" s="492">
        <v>3</v>
      </c>
      <c r="E54" s="493">
        <v>2</v>
      </c>
      <c r="F54" s="494"/>
      <c r="G54" s="494"/>
      <c r="H54" s="494"/>
      <c r="I54" s="495"/>
      <c r="J54" s="492" t="s">
        <v>596</v>
      </c>
      <c r="K54" s="496">
        <v>5</v>
      </c>
      <c r="L54" s="496" t="s">
        <v>210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820</v>
      </c>
      <c r="V54" s="491" t="s">
        <v>821</v>
      </c>
      <c r="W54" s="499"/>
      <c r="X54" s="529"/>
    </row>
    <row r="55" spans="1:24" ht="9" customHeight="1" x14ac:dyDescent="0.25">
      <c r="A55" s="524"/>
      <c r="B55" s="490" t="s">
        <v>826</v>
      </c>
      <c r="C55" s="491" t="s">
        <v>827</v>
      </c>
      <c r="D55" s="492">
        <v>2</v>
      </c>
      <c r="E55" s="493"/>
      <c r="F55" s="494"/>
      <c r="G55" s="494">
        <v>4</v>
      </c>
      <c r="H55" s="494"/>
      <c r="I55" s="495"/>
      <c r="J55" s="492" t="s">
        <v>293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  <c r="X55" s="529"/>
    </row>
    <row r="56" spans="1:24" ht="9" customHeight="1" x14ac:dyDescent="0.25">
      <c r="A56" s="524"/>
      <c r="B56" s="490" t="s">
        <v>745</v>
      </c>
      <c r="C56" s="491" t="s">
        <v>744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210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828</v>
      </c>
      <c r="V56" s="491" t="s">
        <v>829</v>
      </c>
      <c r="W56" s="499"/>
      <c r="X56" s="529"/>
    </row>
    <row r="57" spans="1:24" ht="9" customHeight="1" x14ac:dyDescent="0.25">
      <c r="A57" s="524"/>
      <c r="B57" s="490" t="s">
        <v>1678</v>
      </c>
      <c r="C57" s="491" t="s">
        <v>1660</v>
      </c>
      <c r="D57" s="492">
        <v>3</v>
      </c>
      <c r="E57" s="493">
        <v>2</v>
      </c>
      <c r="F57" s="494"/>
      <c r="G57" s="494"/>
      <c r="H57" s="494"/>
      <c r="I57" s="495"/>
      <c r="J57" s="492" t="s">
        <v>293</v>
      </c>
      <c r="K57" s="496">
        <v>5</v>
      </c>
      <c r="L57" s="496" t="s">
        <v>468</v>
      </c>
      <c r="M57" s="497"/>
      <c r="N57" s="494"/>
      <c r="O57" s="494"/>
      <c r="P57" s="494"/>
      <c r="Q57" s="494" t="s">
        <v>515</v>
      </c>
      <c r="R57" s="494"/>
      <c r="S57" s="494" t="s">
        <v>780</v>
      </c>
      <c r="T57" s="495"/>
      <c r="U57" s="498" t="s">
        <v>779</v>
      </c>
      <c r="V57" s="491"/>
      <c r="W57" s="499"/>
      <c r="X57" s="529"/>
    </row>
    <row r="58" spans="1:24" ht="9" customHeight="1" x14ac:dyDescent="0.25">
      <c r="A58" s="524" t="s">
        <v>345</v>
      </c>
      <c r="B58" s="490" t="s">
        <v>491</v>
      </c>
      <c r="C58" s="491" t="s">
        <v>728</v>
      </c>
      <c r="D58" s="492">
        <v>3</v>
      </c>
      <c r="E58" s="493">
        <v>1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786</v>
      </c>
      <c r="V58" s="491"/>
      <c r="W58" s="499"/>
      <c r="X58" s="529"/>
    </row>
    <row r="59" spans="1:24" ht="9" customHeight="1" x14ac:dyDescent="0.25">
      <c r="A59" s="524"/>
      <c r="B59" s="490" t="s">
        <v>517</v>
      </c>
      <c r="C59" s="491" t="s">
        <v>830</v>
      </c>
      <c r="D59" s="492">
        <v>3</v>
      </c>
      <c r="E59" s="493">
        <v>2</v>
      </c>
      <c r="F59" s="494">
        <v>1</v>
      </c>
      <c r="G59" s="494"/>
      <c r="H59" s="494"/>
      <c r="I59" s="495"/>
      <c r="J59" s="492" t="s">
        <v>293</v>
      </c>
      <c r="K59" s="496">
        <v>6</v>
      </c>
      <c r="L59" s="496" t="s">
        <v>210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1116</v>
      </c>
      <c r="V59" s="491"/>
      <c r="W59" s="499"/>
      <c r="X59" s="529"/>
    </row>
    <row r="60" spans="1:24" ht="9" customHeight="1" x14ac:dyDescent="0.25">
      <c r="A60" s="524"/>
      <c r="B60" s="490" t="s">
        <v>831</v>
      </c>
      <c r="C60" s="491" t="s">
        <v>734</v>
      </c>
      <c r="D60" s="492">
        <v>3</v>
      </c>
      <c r="E60" s="493"/>
      <c r="F60" s="494">
        <v>2</v>
      </c>
      <c r="G60" s="494"/>
      <c r="H60" s="494"/>
      <c r="I60" s="495"/>
      <c r="J60" s="492" t="s">
        <v>293</v>
      </c>
      <c r="K60" s="496">
        <v>6</v>
      </c>
      <c r="L60" s="496"/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820</v>
      </c>
      <c r="V60" s="491" t="s">
        <v>821</v>
      </c>
      <c r="W60" s="499"/>
      <c r="X60" s="529"/>
    </row>
    <row r="61" spans="1:24" ht="9" customHeight="1" x14ac:dyDescent="0.25">
      <c r="A61" s="524"/>
      <c r="B61" s="490" t="s">
        <v>832</v>
      </c>
      <c r="C61" s="491" t="s">
        <v>833</v>
      </c>
      <c r="D61" s="492">
        <v>6</v>
      </c>
      <c r="E61" s="493"/>
      <c r="F61" s="494"/>
      <c r="G61" s="494"/>
      <c r="H61" s="494">
        <v>2</v>
      </c>
      <c r="I61" s="495"/>
      <c r="J61" s="492" t="s">
        <v>293</v>
      </c>
      <c r="K61" s="496">
        <v>6</v>
      </c>
      <c r="L61" s="496" t="s">
        <v>210</v>
      </c>
      <c r="M61" s="497"/>
      <c r="N61" s="494"/>
      <c r="O61" s="494"/>
      <c r="P61" s="494"/>
      <c r="Q61" s="494"/>
      <c r="R61" s="494" t="s">
        <v>515</v>
      </c>
      <c r="S61" s="494"/>
      <c r="T61" s="495"/>
      <c r="U61" s="498" t="s">
        <v>1481</v>
      </c>
      <c r="V61" s="491" t="s">
        <v>834</v>
      </c>
      <c r="W61" s="499" t="s">
        <v>1116</v>
      </c>
      <c r="X61" s="529"/>
    </row>
    <row r="62" spans="1:24" ht="9" customHeight="1" x14ac:dyDescent="0.25">
      <c r="A62" s="524"/>
      <c r="B62" s="490" t="s">
        <v>645</v>
      </c>
      <c r="C62" s="491" t="s">
        <v>748</v>
      </c>
      <c r="D62" s="492">
        <v>3</v>
      </c>
      <c r="E62" s="493">
        <v>2</v>
      </c>
      <c r="F62" s="494"/>
      <c r="G62" s="494"/>
      <c r="H62" s="494"/>
      <c r="I62" s="495"/>
      <c r="J62" s="492" t="s">
        <v>293</v>
      </c>
      <c r="K62" s="496">
        <v>7</v>
      </c>
      <c r="L62" s="496"/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779</v>
      </c>
      <c r="V62" s="491"/>
      <c r="W62" s="499"/>
      <c r="X62" s="529"/>
    </row>
    <row r="63" spans="1:24" ht="9" customHeight="1" x14ac:dyDescent="0.25">
      <c r="A63" s="524"/>
      <c r="B63" s="490" t="s">
        <v>340</v>
      </c>
      <c r="C63" s="491" t="s">
        <v>708</v>
      </c>
      <c r="D63" s="492">
        <v>1</v>
      </c>
      <c r="E63" s="493"/>
      <c r="F63" s="494"/>
      <c r="G63" s="494">
        <v>2</v>
      </c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836</v>
      </c>
      <c r="V63" s="491" t="s">
        <v>809</v>
      </c>
      <c r="W63" s="499"/>
      <c r="X63" s="529"/>
    </row>
    <row r="64" spans="1:24" s="577" customFormat="1" ht="9" customHeight="1" x14ac:dyDescent="0.2">
      <c r="A64" s="524"/>
      <c r="B64" s="490" t="s">
        <v>837</v>
      </c>
      <c r="C64" s="491" t="s">
        <v>838</v>
      </c>
      <c r="D64" s="492">
        <v>3</v>
      </c>
      <c r="E64" s="493">
        <v>2</v>
      </c>
      <c r="F64" s="494"/>
      <c r="G64" s="494"/>
      <c r="H64" s="494"/>
      <c r="I64" s="495"/>
      <c r="J64" s="492" t="s">
        <v>293</v>
      </c>
      <c r="K64" s="496">
        <v>7</v>
      </c>
      <c r="L64" s="496" t="s">
        <v>210</v>
      </c>
      <c r="M64" s="497"/>
      <c r="N64" s="494"/>
      <c r="O64" s="494"/>
      <c r="P64" s="494"/>
      <c r="Q64" s="494"/>
      <c r="R64" s="494"/>
      <c r="S64" s="494" t="s">
        <v>515</v>
      </c>
      <c r="T64" s="495"/>
      <c r="U64" s="498" t="s">
        <v>816</v>
      </c>
      <c r="V64" s="491" t="s">
        <v>798</v>
      </c>
      <c r="W64" s="499"/>
      <c r="X64" s="529"/>
    </row>
    <row r="65" spans="1:24" s="577" customFormat="1" ht="9" customHeight="1" x14ac:dyDescent="0.2">
      <c r="A65" s="532"/>
      <c r="B65" s="513" t="s">
        <v>597</v>
      </c>
      <c r="C65" s="514" t="s">
        <v>839</v>
      </c>
      <c r="D65" s="515">
        <v>0</v>
      </c>
      <c r="E65" s="516"/>
      <c r="F65" s="517"/>
      <c r="G65" s="517"/>
      <c r="H65" s="517"/>
      <c r="I65" s="518">
        <v>30</v>
      </c>
      <c r="J65" s="515" t="s">
        <v>612</v>
      </c>
      <c r="K65" s="519">
        <v>7</v>
      </c>
      <c r="L65" s="519" t="s">
        <v>468</v>
      </c>
      <c r="M65" s="520"/>
      <c r="N65" s="517"/>
      <c r="O65" s="517"/>
      <c r="P65" s="517"/>
      <c r="Q65" s="517"/>
      <c r="R65" s="517"/>
      <c r="S65" s="517" t="s">
        <v>515</v>
      </c>
      <c r="T65" s="518"/>
      <c r="U65" s="521" t="s">
        <v>1481</v>
      </c>
      <c r="V65" s="514" t="s">
        <v>834</v>
      </c>
      <c r="W65" s="522"/>
      <c r="X65" s="529"/>
    </row>
    <row r="66" spans="1:24" ht="9" customHeight="1" x14ac:dyDescent="0.25">
      <c r="A66" s="472"/>
      <c r="B66" s="473" t="s">
        <v>840</v>
      </c>
      <c r="C66" s="474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4"/>
      <c r="V66" s="474"/>
      <c r="W66" s="476"/>
      <c r="X66" s="529"/>
    </row>
    <row r="67" spans="1:24" ht="9" customHeight="1" x14ac:dyDescent="0.25">
      <c r="A67" s="523" t="s">
        <v>345</v>
      </c>
      <c r="B67" s="479" t="s">
        <v>841</v>
      </c>
      <c r="C67" s="528" t="s">
        <v>842</v>
      </c>
      <c r="D67" s="493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  <c r="X67" s="529"/>
    </row>
    <row r="68" spans="1:24" ht="9" customHeight="1" x14ac:dyDescent="0.25">
      <c r="A68" s="524" t="s">
        <v>345</v>
      </c>
      <c r="B68" s="490" t="s">
        <v>343</v>
      </c>
      <c r="C68" s="531" t="s">
        <v>759</v>
      </c>
      <c r="D68" s="493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  <c r="X68" s="529"/>
    </row>
    <row r="69" spans="1:24" ht="9" customHeight="1" x14ac:dyDescent="0.25">
      <c r="A69" s="524" t="s">
        <v>345</v>
      </c>
      <c r="B69" s="490" t="s">
        <v>644</v>
      </c>
      <c r="C69" s="531" t="s">
        <v>749</v>
      </c>
      <c r="D69" s="493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  <c r="X69" s="529"/>
    </row>
    <row r="70" spans="1:24" ht="9" customHeight="1" x14ac:dyDescent="0.25">
      <c r="A70" s="524" t="s">
        <v>345</v>
      </c>
      <c r="B70" s="490" t="s">
        <v>706</v>
      </c>
      <c r="C70" s="531" t="s">
        <v>705</v>
      </c>
      <c r="D70" s="493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  <c r="X70" s="529"/>
    </row>
    <row r="71" spans="1:24" ht="9" customHeight="1" x14ac:dyDescent="0.25">
      <c r="A71" s="532" t="s">
        <v>345</v>
      </c>
      <c r="B71" s="513" t="s">
        <v>843</v>
      </c>
      <c r="C71" s="533" t="s">
        <v>720</v>
      </c>
      <c r="D71" s="534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9"/>
      <c r="V71" s="502"/>
      <c r="W71" s="510"/>
      <c r="X71" s="529"/>
    </row>
    <row r="72" spans="1:24" ht="9" customHeight="1" x14ac:dyDescent="0.25">
      <c r="A72" s="472"/>
      <c r="B72" s="473" t="s">
        <v>1695</v>
      </c>
      <c r="C72" s="47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6"/>
      <c r="V72" s="536"/>
      <c r="W72" s="537"/>
      <c r="X72" s="529"/>
    </row>
    <row r="73" spans="1:24" ht="9" customHeight="1" x14ac:dyDescent="0.25">
      <c r="A73" s="538"/>
      <c r="B73" s="479" t="s">
        <v>1696</v>
      </c>
      <c r="C73" s="480" t="s">
        <v>1644</v>
      </c>
      <c r="D73" s="481">
        <v>3</v>
      </c>
      <c r="E73" s="482">
        <v>2</v>
      </c>
      <c r="F73" s="483"/>
      <c r="G73" s="483"/>
      <c r="H73" s="483"/>
      <c r="I73" s="484"/>
      <c r="J73" s="481" t="s">
        <v>293</v>
      </c>
      <c r="K73" s="485">
        <v>6</v>
      </c>
      <c r="L73" s="485" t="s">
        <v>468</v>
      </c>
      <c r="M73" s="520"/>
      <c r="N73" s="483"/>
      <c r="O73" s="483"/>
      <c r="P73" s="483"/>
      <c r="Q73" s="483"/>
      <c r="R73" s="483" t="s">
        <v>515</v>
      </c>
      <c r="S73" s="483"/>
      <c r="T73" s="484"/>
      <c r="U73" s="498" t="s">
        <v>779</v>
      </c>
      <c r="V73" s="480"/>
      <c r="W73" s="488"/>
      <c r="X73" s="529"/>
    </row>
    <row r="74" spans="1:24" ht="9" customHeight="1" x14ac:dyDescent="0.25">
      <c r="A74" s="539"/>
      <c r="B74" s="490" t="s">
        <v>1661</v>
      </c>
      <c r="C74" s="480" t="s">
        <v>1662</v>
      </c>
      <c r="D74" s="492">
        <v>6</v>
      </c>
      <c r="E74" s="493"/>
      <c r="F74" s="494"/>
      <c r="G74" s="494">
        <v>4</v>
      </c>
      <c r="H74" s="494"/>
      <c r="I74" s="495"/>
      <c r="J74" s="492" t="s">
        <v>293</v>
      </c>
      <c r="K74" s="496">
        <v>6</v>
      </c>
      <c r="L74" s="496" t="s">
        <v>468</v>
      </c>
      <c r="M74" s="497"/>
      <c r="N74" s="494"/>
      <c r="O74" s="494"/>
      <c r="P74" s="494"/>
      <c r="Q74" s="494"/>
      <c r="R74" s="494" t="s">
        <v>515</v>
      </c>
      <c r="S74" s="494"/>
      <c r="T74" s="495"/>
      <c r="U74" s="498" t="s">
        <v>1697</v>
      </c>
      <c r="V74" s="491"/>
      <c r="W74" s="499"/>
      <c r="X74" s="529"/>
    </row>
    <row r="75" spans="1:24" ht="9" customHeight="1" x14ac:dyDescent="0.25">
      <c r="A75" s="539"/>
      <c r="B75" s="490" t="s">
        <v>1677</v>
      </c>
      <c r="C75" s="480" t="s">
        <v>1645</v>
      </c>
      <c r="D75" s="492">
        <v>3</v>
      </c>
      <c r="E75" s="493">
        <v>2</v>
      </c>
      <c r="F75" s="494"/>
      <c r="G75" s="494"/>
      <c r="H75" s="494"/>
      <c r="I75" s="495"/>
      <c r="J75" s="492" t="s">
        <v>596</v>
      </c>
      <c r="K75" s="496">
        <v>7</v>
      </c>
      <c r="L75" s="496" t="s">
        <v>468</v>
      </c>
      <c r="M75" s="497"/>
      <c r="N75" s="494"/>
      <c r="O75" s="494"/>
      <c r="P75" s="494"/>
      <c r="Q75" s="494"/>
      <c r="R75" s="494"/>
      <c r="S75" s="494" t="s">
        <v>515</v>
      </c>
      <c r="T75" s="495"/>
      <c r="U75" s="498" t="s">
        <v>1683</v>
      </c>
      <c r="V75" s="491"/>
      <c r="W75" s="499"/>
      <c r="X75" s="529"/>
    </row>
    <row r="76" spans="1:24" ht="9" customHeight="1" x14ac:dyDescent="0.25">
      <c r="A76" s="539"/>
      <c r="B76" s="490" t="s">
        <v>1646</v>
      </c>
      <c r="C76" s="480" t="s">
        <v>1647</v>
      </c>
      <c r="D76" s="492">
        <v>3</v>
      </c>
      <c r="E76" s="493"/>
      <c r="F76" s="494"/>
      <c r="G76" s="494">
        <v>2</v>
      </c>
      <c r="H76" s="494"/>
      <c r="I76" s="495"/>
      <c r="J76" s="492" t="s">
        <v>293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1683</v>
      </c>
      <c r="V76" s="491"/>
      <c r="W76" s="499"/>
      <c r="X76" s="529"/>
    </row>
    <row r="77" spans="1:24" ht="9" customHeight="1" x14ac:dyDescent="0.25">
      <c r="A77" s="539"/>
      <c r="B77" s="490" t="s">
        <v>1698</v>
      </c>
      <c r="C77" s="491" t="s">
        <v>1699</v>
      </c>
      <c r="D77" s="492">
        <v>6</v>
      </c>
      <c r="E77" s="493"/>
      <c r="F77" s="494"/>
      <c r="G77" s="494"/>
      <c r="H77" s="494"/>
      <c r="I77" s="495"/>
      <c r="J77" s="492" t="s">
        <v>293</v>
      </c>
      <c r="K77" s="496">
        <v>7</v>
      </c>
      <c r="L77" s="496"/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1700</v>
      </c>
      <c r="V77" s="491"/>
      <c r="W77" s="499"/>
      <c r="X77" s="529"/>
    </row>
    <row r="78" spans="1:24" s="477" customFormat="1" ht="9" customHeight="1" x14ac:dyDescent="0.25">
      <c r="A78" s="539"/>
      <c r="B78" s="490" t="s">
        <v>1443</v>
      </c>
      <c r="C78" s="491" t="s">
        <v>1630</v>
      </c>
      <c r="D78" s="492">
        <v>9</v>
      </c>
      <c r="E78" s="493"/>
      <c r="F78" s="494"/>
      <c r="G78" s="494"/>
      <c r="H78" s="494"/>
      <c r="I78" s="495"/>
      <c r="J78" s="492" t="s">
        <v>293</v>
      </c>
      <c r="K78" s="496">
        <v>8</v>
      </c>
      <c r="L78" s="496" t="s">
        <v>210</v>
      </c>
      <c r="M78" s="497"/>
      <c r="N78" s="494"/>
      <c r="O78" s="494"/>
      <c r="P78" s="494"/>
      <c r="Q78" s="494"/>
      <c r="R78" s="494"/>
      <c r="S78" s="494"/>
      <c r="T78" s="495" t="s">
        <v>515</v>
      </c>
      <c r="U78" s="498" t="s">
        <v>1632</v>
      </c>
      <c r="V78" s="491"/>
      <c r="W78" s="499"/>
      <c r="X78" s="529"/>
    </row>
    <row r="79" spans="1:24" s="477" customFormat="1" ht="9" customHeight="1" x14ac:dyDescent="0.25">
      <c r="A79" s="539"/>
      <c r="B79" s="490" t="s">
        <v>1444</v>
      </c>
      <c r="C79" s="491" t="s">
        <v>1631</v>
      </c>
      <c r="D79" s="492">
        <v>15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1633</v>
      </c>
      <c r="V79" s="491"/>
      <c r="W79" s="499"/>
      <c r="X79" s="529"/>
    </row>
    <row r="80" spans="1:24" ht="3.75" customHeight="1" x14ac:dyDescent="0.25">
      <c r="A80" s="472"/>
      <c r="B80" s="474"/>
      <c r="C80" s="474"/>
      <c r="D80" s="475"/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75"/>
      <c r="R80" s="475"/>
      <c r="S80" s="475"/>
      <c r="T80" s="475"/>
      <c r="U80" s="474"/>
      <c r="V80" s="474"/>
      <c r="W80" s="476"/>
      <c r="X80" s="529"/>
    </row>
    <row r="81" spans="1:24" ht="9" customHeight="1" x14ac:dyDescent="0.25">
      <c r="A81" s="542"/>
      <c r="B81" s="543" t="s">
        <v>864</v>
      </c>
      <c r="C81" s="544">
        <v>240</v>
      </c>
      <c r="D81" s="545"/>
      <c r="E81" s="546"/>
      <c r="F81" s="546"/>
      <c r="G81" s="546"/>
      <c r="H81" s="546"/>
      <c r="I81" s="546"/>
      <c r="J81" s="546"/>
      <c r="K81" s="546"/>
      <c r="L81" s="546"/>
      <c r="M81" s="547">
        <v>28</v>
      </c>
      <c r="N81" s="548">
        <v>32</v>
      </c>
      <c r="O81" s="548">
        <v>33</v>
      </c>
      <c r="P81" s="548">
        <v>27</v>
      </c>
      <c r="Q81" s="548">
        <v>34</v>
      </c>
      <c r="R81" s="548">
        <v>28</v>
      </c>
      <c r="S81" s="548">
        <v>28</v>
      </c>
      <c r="T81" s="549">
        <v>30</v>
      </c>
      <c r="U81" s="550"/>
      <c r="V81" s="551"/>
      <c r="W81" s="552"/>
      <c r="X81" s="529"/>
    </row>
    <row r="82" spans="1:24" ht="9" customHeight="1" x14ac:dyDescent="0.25">
      <c r="A82" s="553"/>
      <c r="B82" s="554" t="s">
        <v>865</v>
      </c>
      <c r="C82" s="491">
        <v>170</v>
      </c>
      <c r="D82" s="555"/>
      <c r="E82" s="556"/>
      <c r="F82" s="556"/>
      <c r="G82" s="556"/>
      <c r="H82" s="556"/>
      <c r="I82" s="556"/>
      <c r="J82" s="556"/>
      <c r="K82" s="556"/>
      <c r="L82" s="556"/>
      <c r="M82" s="557">
        <v>27</v>
      </c>
      <c r="N82" s="494">
        <v>29</v>
      </c>
      <c r="O82" s="494">
        <v>30</v>
      </c>
      <c r="P82" s="494">
        <v>25</v>
      </c>
      <c r="Q82" s="494">
        <v>25</v>
      </c>
      <c r="R82" s="494">
        <v>14</v>
      </c>
      <c r="S82" s="494">
        <v>14</v>
      </c>
      <c r="T82" s="495">
        <v>6</v>
      </c>
      <c r="U82" s="558"/>
      <c r="V82" s="559"/>
      <c r="W82" s="560"/>
    </row>
    <row r="83" spans="1:24" ht="9" customHeight="1" x14ac:dyDescent="0.25">
      <c r="A83" s="561"/>
      <c r="B83" s="562" t="s">
        <v>226</v>
      </c>
      <c r="C83" s="563">
        <v>26</v>
      </c>
      <c r="D83" s="564"/>
      <c r="E83" s="565"/>
      <c r="F83" s="565"/>
      <c r="G83" s="565"/>
      <c r="H83" s="565"/>
      <c r="I83" s="565"/>
      <c r="J83" s="565"/>
      <c r="K83" s="565"/>
      <c r="L83" s="565"/>
      <c r="M83" s="566">
        <v>3</v>
      </c>
      <c r="N83" s="567">
        <v>4</v>
      </c>
      <c r="O83" s="567">
        <v>4</v>
      </c>
      <c r="P83" s="567">
        <v>4</v>
      </c>
      <c r="Q83" s="567">
        <v>4</v>
      </c>
      <c r="R83" s="567">
        <v>1</v>
      </c>
      <c r="S83" s="567">
        <v>1</v>
      </c>
      <c r="T83" s="568">
        <v>0</v>
      </c>
      <c r="U83" s="569"/>
      <c r="V83" s="536"/>
      <c r="W83" s="537"/>
    </row>
    <row r="84" spans="1:24" ht="9" customHeight="1" x14ac:dyDescent="0.25">
      <c r="A84" s="570"/>
      <c r="B84" s="559" t="s">
        <v>866</v>
      </c>
      <c r="C84" s="559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1"/>
      <c r="P84" s="571"/>
      <c r="Q84" s="571"/>
      <c r="R84" s="571"/>
      <c r="S84" s="571"/>
      <c r="T84" s="571"/>
      <c r="U84" s="559"/>
      <c r="V84" s="559"/>
      <c r="W84" s="559"/>
    </row>
    <row r="85" spans="1:24" ht="9" customHeight="1" x14ac:dyDescent="0.25">
      <c r="A85" s="570"/>
      <c r="B85" s="559" t="s">
        <v>867</v>
      </c>
      <c r="C85" s="559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59"/>
      <c r="V85" s="559"/>
      <c r="W85" s="559"/>
    </row>
    <row r="86" spans="1:24" ht="9" customHeight="1" x14ac:dyDescent="0.25">
      <c r="A86" s="570"/>
      <c r="B86" s="559" t="s">
        <v>868</v>
      </c>
      <c r="C86" s="559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59"/>
      <c r="V86" s="559"/>
      <c r="W86" s="559"/>
    </row>
    <row r="87" spans="1:24" x14ac:dyDescent="0.25">
      <c r="M87" s="580"/>
      <c r="N87" s="580"/>
      <c r="O87" s="580"/>
      <c r="P87" s="580"/>
      <c r="Q87" s="580"/>
      <c r="R87" s="580"/>
      <c r="S87" s="580"/>
      <c r="T87" s="580"/>
    </row>
    <row r="88" spans="1:24" x14ac:dyDescent="0.25">
      <c r="M88" s="580"/>
      <c r="N88" s="580"/>
      <c r="O88" s="580"/>
      <c r="P88" s="580"/>
      <c r="Q88" s="580"/>
      <c r="R88" s="580"/>
      <c r="S88" s="580"/>
      <c r="T88" s="580"/>
    </row>
    <row r="89" spans="1:24" x14ac:dyDescent="0.25">
      <c r="M89" s="580"/>
      <c r="N89" s="580"/>
      <c r="O89" s="580"/>
      <c r="P89" s="580"/>
      <c r="Q89" s="580"/>
      <c r="R89" s="580"/>
      <c r="S89" s="580"/>
      <c r="T89" s="580"/>
    </row>
    <row r="90" spans="1:24" x14ac:dyDescent="0.25">
      <c r="M90" s="580"/>
      <c r="N90" s="580"/>
      <c r="O90" s="580"/>
      <c r="P90" s="580"/>
      <c r="Q90" s="580"/>
      <c r="R90" s="580"/>
      <c r="S90" s="580"/>
      <c r="T90" s="580"/>
    </row>
  </sheetData>
  <mergeCells count="4">
    <mergeCell ref="B1:W1"/>
    <mergeCell ref="H2:H3"/>
    <mergeCell ref="L2:L3"/>
    <mergeCell ref="M2:T2"/>
  </mergeCells>
  <conditionalFormatting sqref="M84:T86 M4:T4 M80:T80">
    <cfRule type="containsText" dxfId="63" priority="3" operator="containsText" text="X">
      <formula>NOT(ISERROR(SEARCH("X",M4)))</formula>
    </cfRule>
  </conditionalFormatting>
  <conditionalFormatting sqref="N81:T83">
    <cfRule type="containsText" dxfId="62" priority="2" operator="containsText" text="X">
      <formula>NOT(ISERROR(SEARCH("X",N81)))</formula>
    </cfRule>
  </conditionalFormatting>
  <conditionalFormatting sqref="M81:M83">
    <cfRule type="containsText" dxfId="61" priority="1" operator="containsText" text="X">
      <formula>NOT(ISERROR(SEARCH("X",M81)))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AML92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14.25" customHeight="1" x14ac:dyDescent="0.25">
      <c r="A1" s="441"/>
      <c r="B1" s="442" t="s">
        <v>1654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1701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908</v>
      </c>
      <c r="C47" s="480" t="s">
        <v>909</v>
      </c>
      <c r="D47" s="481">
        <v>1</v>
      </c>
      <c r="E47" s="482"/>
      <c r="F47" s="483"/>
      <c r="G47" s="483">
        <v>2</v>
      </c>
      <c r="H47" s="483"/>
      <c r="I47" s="484"/>
      <c r="J47" s="481" t="s">
        <v>293</v>
      </c>
      <c r="K47" s="485">
        <v>4</v>
      </c>
      <c r="L47" s="485" t="s">
        <v>210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805</v>
      </c>
      <c r="V47" s="480" t="s">
        <v>783</v>
      </c>
      <c r="W47" s="582"/>
    </row>
    <row r="48" spans="1:23" ht="9" customHeight="1" x14ac:dyDescent="0.25">
      <c r="A48" s="524"/>
      <c r="B48" s="490" t="s">
        <v>911</v>
      </c>
      <c r="C48" s="491" t="s">
        <v>758</v>
      </c>
      <c r="D48" s="492">
        <v>3</v>
      </c>
      <c r="E48" s="493">
        <v>2</v>
      </c>
      <c r="F48" s="494"/>
      <c r="G48" s="494">
        <v>1</v>
      </c>
      <c r="H48" s="494"/>
      <c r="I48" s="495"/>
      <c r="J48" s="492" t="s">
        <v>596</v>
      </c>
      <c r="K48" s="496">
        <v>4</v>
      </c>
      <c r="L48" s="496"/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779</v>
      </c>
      <c r="V48" s="491"/>
      <c r="W48" s="499"/>
    </row>
    <row r="49" spans="1:23" ht="9" customHeight="1" x14ac:dyDescent="0.25">
      <c r="A49" s="524" t="s">
        <v>345</v>
      </c>
      <c r="B49" s="490" t="s">
        <v>211</v>
      </c>
      <c r="C49" s="491" t="s">
        <v>913</v>
      </c>
      <c r="D49" s="492">
        <v>2</v>
      </c>
      <c r="E49" s="493">
        <v>2</v>
      </c>
      <c r="F49" s="494"/>
      <c r="G49" s="494"/>
      <c r="H49" s="494"/>
      <c r="I49" s="495"/>
      <c r="J49" s="492" t="s">
        <v>293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779</v>
      </c>
      <c r="V49" s="491"/>
      <c r="W49" s="499"/>
    </row>
    <row r="50" spans="1:23" ht="9" customHeight="1" x14ac:dyDescent="0.25">
      <c r="A50" s="524"/>
      <c r="B50" s="490" t="s">
        <v>41</v>
      </c>
      <c r="C50" s="491" t="s">
        <v>914</v>
      </c>
      <c r="D50" s="492">
        <v>3</v>
      </c>
      <c r="E50" s="493">
        <v>2</v>
      </c>
      <c r="F50" s="494">
        <v>1</v>
      </c>
      <c r="G50" s="494"/>
      <c r="H50" s="494"/>
      <c r="I50" s="495"/>
      <c r="J50" s="492" t="s">
        <v>596</v>
      </c>
      <c r="K50" s="496">
        <v>4</v>
      </c>
      <c r="L50" s="496" t="s">
        <v>468</v>
      </c>
      <c r="M50" s="497"/>
      <c r="N50" s="494"/>
      <c r="O50" s="494"/>
      <c r="P50" s="494" t="s">
        <v>515</v>
      </c>
      <c r="Q50" s="494"/>
      <c r="R50" s="494"/>
      <c r="S50" s="494"/>
      <c r="T50" s="495"/>
      <c r="U50" s="498" t="s">
        <v>797</v>
      </c>
      <c r="V50" s="491"/>
      <c r="W50" s="499"/>
    </row>
    <row r="51" spans="1:23" ht="9" customHeight="1" x14ac:dyDescent="0.25">
      <c r="A51" s="524"/>
      <c r="B51" s="490" t="s">
        <v>644</v>
      </c>
      <c r="C51" s="491" t="s">
        <v>749</v>
      </c>
      <c r="D51" s="492">
        <v>5</v>
      </c>
      <c r="E51" s="493">
        <v>4</v>
      </c>
      <c r="F51" s="494"/>
      <c r="G51" s="494"/>
      <c r="H51" s="494"/>
      <c r="I51" s="495"/>
      <c r="J51" s="492" t="s">
        <v>596</v>
      </c>
      <c r="K51" s="496">
        <v>5</v>
      </c>
      <c r="L51" s="496" t="s">
        <v>210</v>
      </c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915</v>
      </c>
      <c r="V51" s="491"/>
      <c r="W51" s="499"/>
    </row>
    <row r="52" spans="1:23" ht="9" customHeight="1" x14ac:dyDescent="0.25">
      <c r="A52" s="524"/>
      <c r="B52" s="490" t="s">
        <v>916</v>
      </c>
      <c r="C52" s="491" t="s">
        <v>750</v>
      </c>
      <c r="D52" s="492">
        <v>5</v>
      </c>
      <c r="E52" s="493">
        <v>3</v>
      </c>
      <c r="F52" s="494">
        <v>2</v>
      </c>
      <c r="G52" s="494"/>
      <c r="H52" s="494"/>
      <c r="I52" s="495"/>
      <c r="J52" s="492" t="s">
        <v>596</v>
      </c>
      <c r="K52" s="496">
        <v>5</v>
      </c>
      <c r="L52" s="496"/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915</v>
      </c>
      <c r="V52" s="491"/>
      <c r="W52" s="499"/>
    </row>
    <row r="53" spans="1:23" ht="9" customHeight="1" x14ac:dyDescent="0.25">
      <c r="A53" s="524"/>
      <c r="B53" s="490" t="s">
        <v>917</v>
      </c>
      <c r="C53" s="491" t="s">
        <v>756</v>
      </c>
      <c r="D53" s="492">
        <v>5</v>
      </c>
      <c r="E53" s="493">
        <v>2</v>
      </c>
      <c r="F53" s="494">
        <v>2</v>
      </c>
      <c r="G53" s="494"/>
      <c r="H53" s="494"/>
      <c r="I53" s="495"/>
      <c r="J53" s="492" t="s">
        <v>596</v>
      </c>
      <c r="K53" s="496">
        <v>5</v>
      </c>
      <c r="L53" s="496"/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910</v>
      </c>
      <c r="V53" s="491"/>
      <c r="W53" s="499"/>
    </row>
    <row r="54" spans="1:23" ht="9" customHeight="1" x14ac:dyDescent="0.25">
      <c r="A54" s="524"/>
      <c r="B54" s="490" t="s">
        <v>343</v>
      </c>
      <c r="C54" s="491" t="s">
        <v>759</v>
      </c>
      <c r="D54" s="492">
        <v>3</v>
      </c>
      <c r="E54" s="493">
        <v>2</v>
      </c>
      <c r="F54" s="494"/>
      <c r="G54" s="494"/>
      <c r="H54" s="494">
        <v>1</v>
      </c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912</v>
      </c>
      <c r="V54" s="491"/>
      <c r="W54" s="499"/>
    </row>
    <row r="55" spans="1:23" ht="9" customHeight="1" x14ac:dyDescent="0.25">
      <c r="A55" s="524" t="s">
        <v>345</v>
      </c>
      <c r="B55" s="490" t="s">
        <v>147</v>
      </c>
      <c r="C55" s="491" t="s">
        <v>918</v>
      </c>
      <c r="D55" s="492">
        <v>3</v>
      </c>
      <c r="E55" s="493">
        <v>2</v>
      </c>
      <c r="F55" s="494">
        <v>1</v>
      </c>
      <c r="G55" s="494"/>
      <c r="H55" s="494"/>
      <c r="I55" s="495"/>
      <c r="J55" s="492" t="s">
        <v>293</v>
      </c>
      <c r="K55" s="496">
        <v>5</v>
      </c>
      <c r="L55" s="496" t="s">
        <v>468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919</v>
      </c>
      <c r="V55" s="491"/>
      <c r="W55" s="499"/>
    </row>
    <row r="56" spans="1:23" ht="9" customHeight="1" x14ac:dyDescent="0.25">
      <c r="A56" s="524"/>
      <c r="B56" s="490" t="s">
        <v>454</v>
      </c>
      <c r="C56" s="491" t="s">
        <v>921</v>
      </c>
      <c r="D56" s="492">
        <v>3</v>
      </c>
      <c r="E56" s="493">
        <v>2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468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806</v>
      </c>
      <c r="V56" s="491"/>
      <c r="W56" s="499"/>
    </row>
    <row r="57" spans="1:23" ht="9" customHeight="1" x14ac:dyDescent="0.25">
      <c r="A57" s="524"/>
      <c r="B57" s="490" t="s">
        <v>267</v>
      </c>
      <c r="C57" s="491" t="s">
        <v>922</v>
      </c>
      <c r="D57" s="492">
        <v>3</v>
      </c>
      <c r="E57" s="493">
        <v>2</v>
      </c>
      <c r="F57" s="494"/>
      <c r="G57" s="494"/>
      <c r="H57" s="494"/>
      <c r="I57" s="495"/>
      <c r="J57" s="492" t="s">
        <v>293</v>
      </c>
      <c r="K57" s="496">
        <v>6</v>
      </c>
      <c r="L57" s="496" t="s">
        <v>468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915</v>
      </c>
      <c r="V57" s="491"/>
      <c r="W57" s="499"/>
    </row>
    <row r="58" spans="1:23" ht="9" customHeight="1" x14ac:dyDescent="0.25">
      <c r="A58" s="524"/>
      <c r="B58" s="490" t="s">
        <v>479</v>
      </c>
      <c r="C58" s="491" t="s">
        <v>923</v>
      </c>
      <c r="D58" s="492">
        <v>1</v>
      </c>
      <c r="E58" s="493"/>
      <c r="F58" s="494"/>
      <c r="G58" s="494">
        <v>3</v>
      </c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924</v>
      </c>
      <c r="V58" s="491"/>
      <c r="W58" s="499"/>
    </row>
    <row r="59" spans="1:23" ht="9" customHeight="1" x14ac:dyDescent="0.25">
      <c r="A59" s="524" t="s">
        <v>345</v>
      </c>
      <c r="B59" s="490" t="s">
        <v>32</v>
      </c>
      <c r="C59" s="491" t="s">
        <v>925</v>
      </c>
      <c r="D59" s="492">
        <v>3</v>
      </c>
      <c r="E59" s="493">
        <v>2</v>
      </c>
      <c r="F59" s="494"/>
      <c r="G59" s="494"/>
      <c r="H59" s="494"/>
      <c r="I59" s="495"/>
      <c r="J59" s="492" t="s">
        <v>596</v>
      </c>
      <c r="K59" s="496">
        <v>6</v>
      </c>
      <c r="L59" s="496" t="s">
        <v>468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926</v>
      </c>
      <c r="V59" s="491"/>
      <c r="W59" s="499"/>
    </row>
    <row r="60" spans="1:23" ht="9" customHeight="1" x14ac:dyDescent="0.25">
      <c r="A60" s="524"/>
      <c r="B60" s="490" t="s">
        <v>154</v>
      </c>
      <c r="C60" s="491" t="s">
        <v>927</v>
      </c>
      <c r="D60" s="492">
        <v>2</v>
      </c>
      <c r="E60" s="493"/>
      <c r="F60" s="494"/>
      <c r="G60" s="494"/>
      <c r="H60" s="494"/>
      <c r="I60" s="495">
        <v>6</v>
      </c>
      <c r="J60" s="492" t="s">
        <v>293</v>
      </c>
      <c r="K60" s="496">
        <v>6</v>
      </c>
      <c r="L60" s="496" t="s">
        <v>468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947</v>
      </c>
      <c r="V60" s="491" t="s">
        <v>1157</v>
      </c>
      <c r="W60" s="499"/>
    </row>
    <row r="61" spans="1:23" ht="9" customHeight="1" x14ac:dyDescent="0.25">
      <c r="A61" s="524"/>
      <c r="B61" s="490" t="s">
        <v>928</v>
      </c>
      <c r="C61" s="491" t="s">
        <v>929</v>
      </c>
      <c r="D61" s="492">
        <v>6</v>
      </c>
      <c r="E61" s="493"/>
      <c r="F61" s="494"/>
      <c r="G61" s="494"/>
      <c r="H61" s="494">
        <v>2</v>
      </c>
      <c r="I61" s="495"/>
      <c r="J61" s="492" t="s">
        <v>293</v>
      </c>
      <c r="K61" s="496">
        <v>6</v>
      </c>
      <c r="L61" s="496" t="s">
        <v>210</v>
      </c>
      <c r="M61" s="497"/>
      <c r="N61" s="494"/>
      <c r="O61" s="494"/>
      <c r="P61" s="494"/>
      <c r="Q61" s="494"/>
      <c r="R61" s="494" t="s">
        <v>515</v>
      </c>
      <c r="S61" s="494"/>
      <c r="T61" s="495"/>
      <c r="U61" s="498" t="s">
        <v>926</v>
      </c>
      <c r="V61" s="491" t="s">
        <v>930</v>
      </c>
      <c r="W61" s="499" t="s">
        <v>931</v>
      </c>
    </row>
    <row r="62" spans="1:23" ht="9" customHeight="1" x14ac:dyDescent="0.25">
      <c r="A62" s="524"/>
      <c r="B62" s="490" t="s">
        <v>645</v>
      </c>
      <c r="C62" s="491" t="s">
        <v>748</v>
      </c>
      <c r="D62" s="492">
        <v>3</v>
      </c>
      <c r="E62" s="493">
        <v>2</v>
      </c>
      <c r="F62" s="494"/>
      <c r="G62" s="494"/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779</v>
      </c>
      <c r="V62" s="491"/>
      <c r="W62" s="499"/>
    </row>
    <row r="63" spans="1:23" s="577" customFormat="1" ht="9" customHeight="1" x14ac:dyDescent="0.2">
      <c r="A63" s="524"/>
      <c r="B63" s="490" t="s">
        <v>841</v>
      </c>
      <c r="C63" s="491" t="s">
        <v>842</v>
      </c>
      <c r="D63" s="492">
        <v>3</v>
      </c>
      <c r="E63" s="493">
        <v>3</v>
      </c>
      <c r="F63" s="494"/>
      <c r="G63" s="494"/>
      <c r="H63" s="494"/>
      <c r="I63" s="495"/>
      <c r="J63" s="492" t="s">
        <v>596</v>
      </c>
      <c r="K63" s="496">
        <v>7</v>
      </c>
      <c r="L63" s="496" t="s">
        <v>468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810</v>
      </c>
      <c r="V63" s="491"/>
      <c r="W63" s="499"/>
    </row>
    <row r="64" spans="1:23" s="577" customFormat="1" ht="9" customHeight="1" x14ac:dyDescent="0.2">
      <c r="A64" s="532"/>
      <c r="B64" s="513" t="s">
        <v>597</v>
      </c>
      <c r="C64" s="514" t="s">
        <v>932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926</v>
      </c>
      <c r="V64" s="514" t="s">
        <v>930</v>
      </c>
      <c r="W64" s="522" t="s">
        <v>931</v>
      </c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ht="9" customHeight="1" x14ac:dyDescent="0.25">
      <c r="A66" s="523" t="s">
        <v>345</v>
      </c>
      <c r="B66" s="583" t="s">
        <v>1678</v>
      </c>
      <c r="C66" s="584" t="s">
        <v>1660</v>
      </c>
      <c r="D66" s="585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513" t="s">
        <v>824</v>
      </c>
      <c r="C67" s="586" t="s">
        <v>825</v>
      </c>
      <c r="D67" s="587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517</v>
      </c>
      <c r="C68" s="588" t="s">
        <v>830</v>
      </c>
      <c r="D68" s="587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491</v>
      </c>
      <c r="C69" s="588" t="s">
        <v>728</v>
      </c>
      <c r="D69" s="587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843</v>
      </c>
      <c r="C70" s="588" t="s">
        <v>720</v>
      </c>
      <c r="D70" s="587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706</v>
      </c>
      <c r="C71" s="586" t="s">
        <v>705</v>
      </c>
      <c r="D71" s="587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8"/>
      <c r="V71" s="491"/>
      <c r="W71" s="499"/>
    </row>
    <row r="72" spans="1:27" ht="9" customHeight="1" x14ac:dyDescent="0.25">
      <c r="A72" s="532" t="s">
        <v>345</v>
      </c>
      <c r="B72" s="513" t="s">
        <v>281</v>
      </c>
      <c r="C72" s="586" t="s">
        <v>817</v>
      </c>
      <c r="D72" s="534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9"/>
      <c r="V72" s="502"/>
      <c r="W72" s="510"/>
    </row>
    <row r="73" spans="1:27" ht="9" customHeight="1" x14ac:dyDescent="0.25">
      <c r="A73" s="472"/>
      <c r="B73" s="473" t="s">
        <v>933</v>
      </c>
      <c r="C73" s="474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6"/>
      <c r="V73" s="536"/>
      <c r="W73" s="537"/>
    </row>
    <row r="74" spans="1:27" ht="9" customHeight="1" x14ac:dyDescent="0.25">
      <c r="A74" s="538"/>
      <c r="B74" s="479" t="s">
        <v>396</v>
      </c>
      <c r="C74" s="480" t="s">
        <v>934</v>
      </c>
      <c r="D74" s="481">
        <v>3</v>
      </c>
      <c r="E74" s="482">
        <v>3</v>
      </c>
      <c r="F74" s="483"/>
      <c r="G74" s="483"/>
      <c r="H74" s="483"/>
      <c r="I74" s="484"/>
      <c r="J74" s="481" t="s">
        <v>596</v>
      </c>
      <c r="K74" s="485">
        <v>6</v>
      </c>
      <c r="L74" s="485" t="s">
        <v>468</v>
      </c>
      <c r="M74" s="520"/>
      <c r="N74" s="483"/>
      <c r="O74" s="483"/>
      <c r="P74" s="483"/>
      <c r="Q74" s="483"/>
      <c r="R74" s="483" t="s">
        <v>515</v>
      </c>
      <c r="S74" s="483"/>
      <c r="T74" s="484"/>
      <c r="U74" s="487" t="s">
        <v>924</v>
      </c>
      <c r="V74" s="480"/>
      <c r="W74" s="488"/>
    </row>
    <row r="75" spans="1:27" ht="9" customHeight="1" x14ac:dyDescent="0.25">
      <c r="A75" s="539"/>
      <c r="B75" s="490" t="s">
        <v>29</v>
      </c>
      <c r="C75" s="491" t="s">
        <v>935</v>
      </c>
      <c r="D75" s="492">
        <v>3</v>
      </c>
      <c r="E75" s="493">
        <v>3</v>
      </c>
      <c r="F75" s="494"/>
      <c r="G75" s="494"/>
      <c r="H75" s="494"/>
      <c r="I75" s="495"/>
      <c r="J75" s="492" t="s">
        <v>596</v>
      </c>
      <c r="K75" s="496">
        <v>6</v>
      </c>
      <c r="L75" s="496" t="s">
        <v>468</v>
      </c>
      <c r="M75" s="497"/>
      <c r="N75" s="494"/>
      <c r="O75" s="494"/>
      <c r="P75" s="494"/>
      <c r="Q75" s="494"/>
      <c r="R75" s="494" t="s">
        <v>515</v>
      </c>
      <c r="S75" s="494"/>
      <c r="T75" s="495"/>
      <c r="U75" s="498" t="s">
        <v>924</v>
      </c>
      <c r="V75" s="491"/>
      <c r="W75" s="499"/>
    </row>
    <row r="76" spans="1:27" ht="9" customHeight="1" x14ac:dyDescent="0.25">
      <c r="A76" s="539"/>
      <c r="B76" s="490" t="s">
        <v>50</v>
      </c>
      <c r="C76" s="491" t="s">
        <v>937</v>
      </c>
      <c r="D76" s="492">
        <v>3</v>
      </c>
      <c r="E76" s="493"/>
      <c r="F76" s="494">
        <v>2</v>
      </c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930</v>
      </c>
      <c r="V76" s="491"/>
      <c r="W76" s="499"/>
    </row>
    <row r="77" spans="1:27" ht="9" customHeight="1" x14ac:dyDescent="0.25">
      <c r="A77" s="539"/>
      <c r="B77" s="490" t="s">
        <v>512</v>
      </c>
      <c r="C77" s="491" t="s">
        <v>939</v>
      </c>
      <c r="D77" s="492">
        <v>3</v>
      </c>
      <c r="E77" s="493"/>
      <c r="F77" s="494">
        <v>2</v>
      </c>
      <c r="G77" s="494"/>
      <c r="H77" s="494"/>
      <c r="I77" s="495"/>
      <c r="J77" s="492" t="s">
        <v>596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930</v>
      </c>
      <c r="V77" s="491"/>
      <c r="W77" s="499"/>
    </row>
    <row r="78" spans="1:27" ht="9" customHeight="1" x14ac:dyDescent="0.25">
      <c r="A78" s="539"/>
      <c r="B78" s="490" t="s">
        <v>397</v>
      </c>
      <c r="C78" s="491" t="s">
        <v>940</v>
      </c>
      <c r="D78" s="492">
        <v>3</v>
      </c>
      <c r="E78" s="493"/>
      <c r="F78" s="494">
        <v>2</v>
      </c>
      <c r="G78" s="494"/>
      <c r="H78" s="494"/>
      <c r="I78" s="495"/>
      <c r="J78" s="492" t="s">
        <v>293</v>
      </c>
      <c r="K78" s="496">
        <v>7</v>
      </c>
      <c r="L78" s="496" t="s">
        <v>468</v>
      </c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941</v>
      </c>
      <c r="V78" s="491" t="s">
        <v>930</v>
      </c>
      <c r="W78" s="499"/>
    </row>
    <row r="79" spans="1:27" ht="9" customHeight="1" x14ac:dyDescent="0.25">
      <c r="A79" s="539"/>
      <c r="B79" s="490" t="s">
        <v>942</v>
      </c>
      <c r="C79" s="491" t="s">
        <v>943</v>
      </c>
      <c r="D79" s="492">
        <v>6</v>
      </c>
      <c r="E79" s="493"/>
      <c r="F79" s="494"/>
      <c r="G79" s="494"/>
      <c r="H79" s="494">
        <v>2</v>
      </c>
      <c r="I79" s="495"/>
      <c r="J79" s="492" t="s">
        <v>293</v>
      </c>
      <c r="K79" s="496">
        <v>7</v>
      </c>
      <c r="L79" s="496" t="s">
        <v>210</v>
      </c>
      <c r="M79" s="497"/>
      <c r="N79" s="494"/>
      <c r="O79" s="494"/>
      <c r="P79" s="494"/>
      <c r="Q79" s="494"/>
      <c r="R79" s="494"/>
      <c r="S79" s="494" t="s">
        <v>515</v>
      </c>
      <c r="T79" s="495"/>
      <c r="U79" s="498" t="s">
        <v>938</v>
      </c>
      <c r="V79" s="491" t="s">
        <v>936</v>
      </c>
      <c r="W79" s="499"/>
    </row>
    <row r="80" spans="1:27" s="477" customFormat="1" ht="9" customHeight="1" x14ac:dyDescent="0.25">
      <c r="A80" s="539"/>
      <c r="B80" s="490" t="s">
        <v>1443</v>
      </c>
      <c r="C80" s="491" t="s">
        <v>1454</v>
      </c>
      <c r="D80" s="492">
        <v>9</v>
      </c>
      <c r="E80" s="493"/>
      <c r="F80" s="494"/>
      <c r="G80" s="494"/>
      <c r="H80" s="494"/>
      <c r="I80" s="495"/>
      <c r="J80" s="492" t="s">
        <v>293</v>
      </c>
      <c r="K80" s="496">
        <v>8</v>
      </c>
      <c r="L80" s="496" t="s">
        <v>210</v>
      </c>
      <c r="M80" s="497"/>
      <c r="N80" s="494"/>
      <c r="O80" s="494"/>
      <c r="P80" s="494"/>
      <c r="Q80" s="494"/>
      <c r="R80" s="494"/>
      <c r="S80" s="494"/>
      <c r="T80" s="495" t="s">
        <v>515</v>
      </c>
      <c r="U80" s="498" t="s">
        <v>1492</v>
      </c>
      <c r="V80" s="540"/>
      <c r="W80" s="541"/>
    </row>
    <row r="81" spans="1:23" s="477" customFormat="1" ht="9" customHeight="1" x14ac:dyDescent="0.25">
      <c r="A81" s="539"/>
      <c r="B81" s="490" t="s">
        <v>1444</v>
      </c>
      <c r="C81" s="491" t="s">
        <v>1455</v>
      </c>
      <c r="D81" s="492">
        <v>15</v>
      </c>
      <c r="E81" s="493"/>
      <c r="F81" s="494"/>
      <c r="G81" s="494"/>
      <c r="H81" s="494"/>
      <c r="I81" s="495"/>
      <c r="J81" s="492" t="s">
        <v>293</v>
      </c>
      <c r="K81" s="496">
        <v>8</v>
      </c>
      <c r="L81" s="496" t="s">
        <v>210</v>
      </c>
      <c r="M81" s="497"/>
      <c r="N81" s="494"/>
      <c r="O81" s="494"/>
      <c r="P81" s="494"/>
      <c r="Q81" s="494"/>
      <c r="R81" s="494"/>
      <c r="S81" s="494"/>
      <c r="T81" s="495" t="s">
        <v>515</v>
      </c>
      <c r="U81" s="498" t="s">
        <v>1493</v>
      </c>
      <c r="V81" s="540"/>
      <c r="W81" s="541"/>
    </row>
    <row r="82" spans="1:23" ht="3.75" customHeight="1" x14ac:dyDescent="0.25">
      <c r="A82" s="472"/>
      <c r="B82" s="474"/>
      <c r="C82" s="474"/>
      <c r="D82" s="475"/>
      <c r="E82" s="475"/>
      <c r="F82" s="475"/>
      <c r="G82" s="475"/>
      <c r="H82" s="475"/>
      <c r="I82" s="475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4"/>
      <c r="V82" s="474"/>
      <c r="W82" s="476"/>
    </row>
    <row r="83" spans="1:23" ht="9" customHeight="1" x14ac:dyDescent="0.25">
      <c r="A83" s="542"/>
      <c r="B83" s="543" t="s">
        <v>864</v>
      </c>
      <c r="C83" s="544">
        <v>240</v>
      </c>
      <c r="D83" s="545"/>
      <c r="E83" s="546"/>
      <c r="F83" s="546"/>
      <c r="G83" s="546"/>
      <c r="H83" s="546"/>
      <c r="I83" s="546"/>
      <c r="J83" s="546"/>
      <c r="K83" s="546"/>
      <c r="L83" s="546"/>
      <c r="M83" s="547">
        <v>28</v>
      </c>
      <c r="N83" s="548">
        <v>32</v>
      </c>
      <c r="O83" s="548">
        <v>33</v>
      </c>
      <c r="P83" s="548">
        <v>27</v>
      </c>
      <c r="Q83" s="548">
        <v>32</v>
      </c>
      <c r="R83" s="548">
        <v>28</v>
      </c>
      <c r="S83" s="548">
        <v>30</v>
      </c>
      <c r="T83" s="549">
        <v>30</v>
      </c>
      <c r="U83" s="550"/>
      <c r="V83" s="551"/>
      <c r="W83" s="552"/>
    </row>
    <row r="84" spans="1:23" ht="9" customHeight="1" x14ac:dyDescent="0.25">
      <c r="A84" s="553"/>
      <c r="B84" s="554" t="s">
        <v>865</v>
      </c>
      <c r="C84" s="491">
        <v>181</v>
      </c>
      <c r="D84" s="555"/>
      <c r="E84" s="556"/>
      <c r="F84" s="556"/>
      <c r="G84" s="556"/>
      <c r="H84" s="556"/>
      <c r="I84" s="556"/>
      <c r="J84" s="556"/>
      <c r="K84" s="556"/>
      <c r="L84" s="556"/>
      <c r="M84" s="557">
        <v>27</v>
      </c>
      <c r="N84" s="494">
        <v>29</v>
      </c>
      <c r="O84" s="494">
        <v>30</v>
      </c>
      <c r="P84" s="494">
        <v>25</v>
      </c>
      <c r="Q84" s="494">
        <v>28</v>
      </c>
      <c r="R84" s="494">
        <v>17</v>
      </c>
      <c r="S84" s="494">
        <v>19</v>
      </c>
      <c r="T84" s="495">
        <v>6</v>
      </c>
      <c r="U84" s="558"/>
      <c r="V84" s="559"/>
      <c r="W84" s="560"/>
    </row>
    <row r="85" spans="1:23" ht="9" customHeight="1" x14ac:dyDescent="0.25">
      <c r="A85" s="561"/>
      <c r="B85" s="562" t="s">
        <v>226</v>
      </c>
      <c r="C85" s="563">
        <v>26</v>
      </c>
      <c r="D85" s="564"/>
      <c r="E85" s="565"/>
      <c r="F85" s="565"/>
      <c r="G85" s="565"/>
      <c r="H85" s="565"/>
      <c r="I85" s="565"/>
      <c r="J85" s="565"/>
      <c r="K85" s="565"/>
      <c r="L85" s="565"/>
      <c r="M85" s="566">
        <v>3</v>
      </c>
      <c r="N85" s="567">
        <v>4</v>
      </c>
      <c r="O85" s="567">
        <v>4</v>
      </c>
      <c r="P85" s="567">
        <v>4</v>
      </c>
      <c r="Q85" s="567">
        <v>4</v>
      </c>
      <c r="R85" s="567">
        <v>4</v>
      </c>
      <c r="S85" s="567">
        <v>3</v>
      </c>
      <c r="T85" s="568">
        <v>0</v>
      </c>
      <c r="U85" s="569"/>
      <c r="V85" s="536"/>
      <c r="W85" s="537"/>
    </row>
    <row r="86" spans="1:23" ht="9" customHeight="1" x14ac:dyDescent="0.25">
      <c r="A86" s="570"/>
      <c r="B86" s="559" t="s">
        <v>866</v>
      </c>
      <c r="C86" s="559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59"/>
      <c r="V86" s="559"/>
      <c r="W86" s="559"/>
    </row>
    <row r="87" spans="1:23" ht="9" customHeight="1" x14ac:dyDescent="0.25">
      <c r="A87" s="570"/>
      <c r="B87" s="559" t="s">
        <v>867</v>
      </c>
      <c r="C87" s="559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59"/>
      <c r="V87" s="559"/>
      <c r="W87" s="559"/>
    </row>
    <row r="88" spans="1:23" ht="9" customHeight="1" x14ac:dyDescent="0.25">
      <c r="A88" s="570"/>
      <c r="B88" s="559" t="s">
        <v>868</v>
      </c>
      <c r="C88" s="559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59"/>
      <c r="V88" s="559"/>
      <c r="W88" s="559"/>
    </row>
    <row r="89" spans="1:23" x14ac:dyDescent="0.25">
      <c r="M89" s="580"/>
      <c r="N89" s="580"/>
      <c r="O89" s="580"/>
      <c r="P89" s="580"/>
      <c r="Q89" s="580"/>
      <c r="R89" s="580"/>
      <c r="S89" s="580"/>
      <c r="T89" s="580"/>
    </row>
    <row r="90" spans="1:23" x14ac:dyDescent="0.25">
      <c r="M90" s="580"/>
      <c r="N90" s="580"/>
      <c r="O90" s="580"/>
      <c r="P90" s="580"/>
      <c r="Q90" s="580"/>
      <c r="R90" s="580"/>
      <c r="S90" s="580"/>
      <c r="T90" s="580"/>
    </row>
    <row r="91" spans="1:23" x14ac:dyDescent="0.25">
      <c r="M91" s="580"/>
      <c r="N91" s="580"/>
      <c r="O91" s="580"/>
      <c r="P91" s="580"/>
      <c r="Q91" s="580"/>
      <c r="R91" s="580"/>
      <c r="S91" s="580"/>
      <c r="T91" s="580"/>
    </row>
    <row r="92" spans="1:23" x14ac:dyDescent="0.25">
      <c r="M92" s="580"/>
      <c r="N92" s="580"/>
      <c r="O92" s="580"/>
      <c r="P92" s="580"/>
      <c r="Q92" s="580"/>
      <c r="R92" s="580"/>
      <c r="S92" s="580"/>
      <c r="T92" s="580"/>
    </row>
  </sheetData>
  <mergeCells count="3">
    <mergeCell ref="H2:H3"/>
    <mergeCell ref="L2:L3"/>
    <mergeCell ref="M2:T2"/>
  </mergeCells>
  <conditionalFormatting sqref="M86:T88 M82:T82">
    <cfRule type="containsText" dxfId="60" priority="4" operator="containsText" text="X">
      <formula>NOT(ISERROR(SEARCH("X",M82)))</formula>
    </cfRule>
  </conditionalFormatting>
  <conditionalFormatting sqref="M4:T4">
    <cfRule type="containsText" dxfId="59" priority="3" operator="containsText" text="X">
      <formula>NOT(ISERROR(SEARCH("X",M4)))</formula>
    </cfRule>
  </conditionalFormatting>
  <conditionalFormatting sqref="N83:T85">
    <cfRule type="containsText" dxfId="58" priority="2" operator="containsText" text="X">
      <formula>NOT(ISERROR(SEARCH("X",N83)))</formula>
    </cfRule>
  </conditionalFormatting>
  <conditionalFormatting sqref="M83:M85">
    <cfRule type="containsText" dxfId="57" priority="1" operator="containsText" text="X">
      <formula>NOT(ISERROR(SEARCH("X",M83)))</formula>
    </cfRule>
  </conditionalFormatting>
  <printOptions horizontalCentered="1" verticalCentered="1"/>
  <pageMargins left="0.25" right="0.25" top="0.75" bottom="0.75" header="0.51180555555555496" footer="0.51180555555555496"/>
  <pageSetup paperSize="9" scale="9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477" customWidth="1"/>
    <col min="2" max="2" width="24.140625" style="477" customWidth="1"/>
    <col min="3" max="3" width="9.7109375" style="573" customWidth="1"/>
    <col min="4" max="4" width="2.42578125" style="574" customWidth="1"/>
    <col min="5" max="9" width="2.140625" style="574" customWidth="1"/>
    <col min="10" max="10" width="2.42578125" style="574" customWidth="1"/>
    <col min="11" max="12" width="2.140625" style="477" customWidth="1"/>
    <col min="13" max="20" width="2.140625" style="574" customWidth="1"/>
    <col min="21" max="23" width="7.7109375" style="573" customWidth="1"/>
    <col min="24" max="254" width="11.5703125" style="477"/>
    <col min="255" max="255" width="6.5703125" style="477" customWidth="1"/>
    <col min="256" max="256" width="3.140625" style="477" customWidth="1"/>
    <col min="257" max="257" width="1.28515625" style="477" customWidth="1"/>
    <col min="258" max="258" width="24.140625" style="477" customWidth="1"/>
    <col min="259" max="259" width="9.7109375" style="477" customWidth="1"/>
    <col min="260" max="260" width="2.42578125" style="477" customWidth="1"/>
    <col min="261" max="265" width="2.140625" style="477" customWidth="1"/>
    <col min="266" max="266" width="2.42578125" style="477" customWidth="1"/>
    <col min="267" max="276" width="2.140625" style="477" customWidth="1"/>
    <col min="277" max="279" width="7.7109375" style="477" customWidth="1"/>
    <col min="280" max="510" width="11.5703125" style="477"/>
    <col min="511" max="511" width="6.5703125" style="477" customWidth="1"/>
    <col min="512" max="512" width="3.140625" style="477" customWidth="1"/>
    <col min="513" max="513" width="1.28515625" style="477" customWidth="1"/>
    <col min="514" max="514" width="24.140625" style="477" customWidth="1"/>
    <col min="515" max="515" width="9.7109375" style="477" customWidth="1"/>
    <col min="516" max="516" width="2.42578125" style="477" customWidth="1"/>
    <col min="517" max="521" width="2.140625" style="477" customWidth="1"/>
    <col min="522" max="522" width="2.42578125" style="477" customWidth="1"/>
    <col min="523" max="532" width="2.140625" style="477" customWidth="1"/>
    <col min="533" max="535" width="7.7109375" style="477" customWidth="1"/>
    <col min="536" max="766" width="11.5703125" style="477"/>
    <col min="767" max="767" width="6.5703125" style="477" customWidth="1"/>
    <col min="768" max="768" width="3.140625" style="477" customWidth="1"/>
    <col min="769" max="769" width="1.28515625" style="477" customWidth="1"/>
    <col min="770" max="770" width="24.140625" style="477" customWidth="1"/>
    <col min="771" max="771" width="9.7109375" style="477" customWidth="1"/>
    <col min="772" max="772" width="2.42578125" style="477" customWidth="1"/>
    <col min="773" max="777" width="2.140625" style="477" customWidth="1"/>
    <col min="778" max="778" width="2.42578125" style="477" customWidth="1"/>
    <col min="779" max="788" width="2.140625" style="477" customWidth="1"/>
    <col min="789" max="791" width="7.7109375" style="477" customWidth="1"/>
    <col min="792" max="1022" width="11.5703125" style="477"/>
    <col min="1023" max="1023" width="6.5703125" style="477" customWidth="1"/>
    <col min="1024" max="1024" width="3.140625" style="477" customWidth="1"/>
    <col min="1025" max="1026" width="1.28515625" style="477" customWidth="1"/>
    <col min="1027" max="16384" width="11.5703125" style="1721"/>
  </cols>
  <sheetData>
    <row r="1" spans="1:23" s="446" customFormat="1" ht="14.25" customHeight="1" x14ac:dyDescent="0.25">
      <c r="A1" s="441"/>
      <c r="B1" s="442" t="s">
        <v>1655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44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44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1702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908</v>
      </c>
      <c r="C47" s="480" t="s">
        <v>909</v>
      </c>
      <c r="D47" s="481">
        <v>1</v>
      </c>
      <c r="E47" s="482"/>
      <c r="F47" s="483"/>
      <c r="G47" s="483">
        <v>2</v>
      </c>
      <c r="H47" s="483"/>
      <c r="I47" s="484"/>
      <c r="J47" s="481" t="s">
        <v>293</v>
      </c>
      <c r="K47" s="485">
        <v>4</v>
      </c>
      <c r="L47" s="485" t="s">
        <v>210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805</v>
      </c>
      <c r="V47" s="480" t="s">
        <v>783</v>
      </c>
      <c r="W47" s="582"/>
    </row>
    <row r="48" spans="1:23" ht="9" customHeight="1" x14ac:dyDescent="0.25">
      <c r="A48" s="524"/>
      <c r="B48" s="490" t="s">
        <v>911</v>
      </c>
      <c r="C48" s="491" t="s">
        <v>758</v>
      </c>
      <c r="D48" s="492">
        <v>3</v>
      </c>
      <c r="E48" s="493">
        <v>2</v>
      </c>
      <c r="F48" s="494"/>
      <c r="G48" s="494">
        <v>1</v>
      </c>
      <c r="H48" s="494"/>
      <c r="I48" s="495"/>
      <c r="J48" s="492" t="s">
        <v>596</v>
      </c>
      <c r="K48" s="496">
        <v>4</v>
      </c>
      <c r="L48" s="496"/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779</v>
      </c>
      <c r="V48" s="491"/>
      <c r="W48" s="499"/>
    </row>
    <row r="49" spans="1:23" ht="9" customHeight="1" x14ac:dyDescent="0.25">
      <c r="A49" s="524" t="s">
        <v>345</v>
      </c>
      <c r="B49" s="490" t="s">
        <v>211</v>
      </c>
      <c r="C49" s="491" t="s">
        <v>913</v>
      </c>
      <c r="D49" s="492">
        <v>2</v>
      </c>
      <c r="E49" s="493">
        <v>2</v>
      </c>
      <c r="F49" s="494"/>
      <c r="G49" s="494"/>
      <c r="H49" s="494"/>
      <c r="I49" s="495"/>
      <c r="J49" s="492" t="s">
        <v>293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779</v>
      </c>
      <c r="V49" s="491"/>
      <c r="W49" s="499"/>
    </row>
    <row r="50" spans="1:23" ht="9" customHeight="1" x14ac:dyDescent="0.25">
      <c r="A50" s="524"/>
      <c r="B50" s="490" t="s">
        <v>41</v>
      </c>
      <c r="C50" s="491" t="s">
        <v>914</v>
      </c>
      <c r="D50" s="492">
        <v>3</v>
      </c>
      <c r="E50" s="493">
        <v>2</v>
      </c>
      <c r="F50" s="494">
        <v>1</v>
      </c>
      <c r="G50" s="494"/>
      <c r="H50" s="494"/>
      <c r="I50" s="495"/>
      <c r="J50" s="492" t="s">
        <v>596</v>
      </c>
      <c r="K50" s="496">
        <v>4</v>
      </c>
      <c r="L50" s="496" t="s">
        <v>468</v>
      </c>
      <c r="M50" s="497"/>
      <c r="N50" s="494"/>
      <c r="O50" s="494"/>
      <c r="P50" s="494" t="s">
        <v>515</v>
      </c>
      <c r="Q50" s="494"/>
      <c r="R50" s="494"/>
      <c r="S50" s="494"/>
      <c r="T50" s="495"/>
      <c r="U50" s="498" t="s">
        <v>797</v>
      </c>
      <c r="V50" s="491"/>
      <c r="W50" s="499"/>
    </row>
    <row r="51" spans="1:23" ht="9" customHeight="1" x14ac:dyDescent="0.25">
      <c r="A51" s="524"/>
      <c r="B51" s="490" t="s">
        <v>644</v>
      </c>
      <c r="C51" s="491" t="s">
        <v>749</v>
      </c>
      <c r="D51" s="492">
        <v>5</v>
      </c>
      <c r="E51" s="493">
        <v>4</v>
      </c>
      <c r="F51" s="494"/>
      <c r="G51" s="494"/>
      <c r="H51" s="494"/>
      <c r="I51" s="495"/>
      <c r="J51" s="492" t="s">
        <v>596</v>
      </c>
      <c r="K51" s="496">
        <v>5</v>
      </c>
      <c r="L51" s="496" t="s">
        <v>210</v>
      </c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915</v>
      </c>
      <c r="V51" s="491"/>
      <c r="W51" s="499"/>
    </row>
    <row r="52" spans="1:23" ht="9" customHeight="1" x14ac:dyDescent="0.25">
      <c r="A52" s="524"/>
      <c r="B52" s="490" t="s">
        <v>916</v>
      </c>
      <c r="C52" s="491" t="s">
        <v>750</v>
      </c>
      <c r="D52" s="492">
        <v>5</v>
      </c>
      <c r="E52" s="493">
        <v>3</v>
      </c>
      <c r="F52" s="494">
        <v>2</v>
      </c>
      <c r="G52" s="494"/>
      <c r="H52" s="494"/>
      <c r="I52" s="495"/>
      <c r="J52" s="492" t="s">
        <v>596</v>
      </c>
      <c r="K52" s="496">
        <v>5</v>
      </c>
      <c r="L52" s="496"/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915</v>
      </c>
      <c r="V52" s="491"/>
      <c r="W52" s="499"/>
    </row>
    <row r="53" spans="1:23" ht="9" customHeight="1" x14ac:dyDescent="0.25">
      <c r="A53" s="524"/>
      <c r="B53" s="490" t="s">
        <v>917</v>
      </c>
      <c r="C53" s="491" t="s">
        <v>756</v>
      </c>
      <c r="D53" s="492">
        <v>5</v>
      </c>
      <c r="E53" s="493">
        <v>2</v>
      </c>
      <c r="F53" s="494">
        <v>2</v>
      </c>
      <c r="G53" s="494"/>
      <c r="H53" s="494"/>
      <c r="I53" s="495"/>
      <c r="J53" s="492" t="s">
        <v>596</v>
      </c>
      <c r="K53" s="496">
        <v>5</v>
      </c>
      <c r="L53" s="496"/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910</v>
      </c>
      <c r="V53" s="491"/>
      <c r="W53" s="499"/>
    </row>
    <row r="54" spans="1:23" ht="9" customHeight="1" x14ac:dyDescent="0.25">
      <c r="A54" s="524"/>
      <c r="B54" s="490" t="s">
        <v>343</v>
      </c>
      <c r="C54" s="491" t="s">
        <v>759</v>
      </c>
      <c r="D54" s="492">
        <v>3</v>
      </c>
      <c r="E54" s="493">
        <v>2</v>
      </c>
      <c r="F54" s="494"/>
      <c r="G54" s="494"/>
      <c r="H54" s="494">
        <v>1</v>
      </c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912</v>
      </c>
      <c r="V54" s="491"/>
      <c r="W54" s="499"/>
    </row>
    <row r="55" spans="1:23" ht="9" customHeight="1" x14ac:dyDescent="0.25">
      <c r="A55" s="524"/>
      <c r="B55" s="490" t="s">
        <v>147</v>
      </c>
      <c r="C55" s="491" t="s">
        <v>918</v>
      </c>
      <c r="D55" s="492">
        <v>3</v>
      </c>
      <c r="E55" s="493">
        <v>2</v>
      </c>
      <c r="F55" s="494">
        <v>1</v>
      </c>
      <c r="G55" s="494"/>
      <c r="H55" s="494"/>
      <c r="I55" s="495"/>
      <c r="J55" s="492" t="s">
        <v>293</v>
      </c>
      <c r="K55" s="496">
        <v>5</v>
      </c>
      <c r="L55" s="496" t="s">
        <v>468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919</v>
      </c>
      <c r="V55" s="491"/>
      <c r="W55" s="499"/>
    </row>
    <row r="56" spans="1:23" ht="9" customHeight="1" x14ac:dyDescent="0.25">
      <c r="A56" s="524"/>
      <c r="B56" s="490" t="s">
        <v>454</v>
      </c>
      <c r="C56" s="491" t="s">
        <v>921</v>
      </c>
      <c r="D56" s="492">
        <v>3</v>
      </c>
      <c r="E56" s="493">
        <v>2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468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806</v>
      </c>
      <c r="V56" s="491"/>
      <c r="W56" s="499"/>
    </row>
    <row r="57" spans="1:23" ht="9" customHeight="1" x14ac:dyDescent="0.25">
      <c r="A57" s="524" t="s">
        <v>345</v>
      </c>
      <c r="B57" s="490" t="s">
        <v>267</v>
      </c>
      <c r="C57" s="491" t="s">
        <v>922</v>
      </c>
      <c r="D57" s="492">
        <v>3</v>
      </c>
      <c r="E57" s="493">
        <v>2</v>
      </c>
      <c r="F57" s="494"/>
      <c r="G57" s="494"/>
      <c r="H57" s="494"/>
      <c r="I57" s="495"/>
      <c r="J57" s="492" t="s">
        <v>293</v>
      </c>
      <c r="K57" s="496">
        <v>6</v>
      </c>
      <c r="L57" s="496" t="s">
        <v>468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915</v>
      </c>
      <c r="V57" s="491"/>
      <c r="W57" s="499"/>
    </row>
    <row r="58" spans="1:23" ht="9" customHeight="1" x14ac:dyDescent="0.25">
      <c r="A58" s="524" t="s">
        <v>345</v>
      </c>
      <c r="B58" s="490" t="s">
        <v>479</v>
      </c>
      <c r="C58" s="491" t="s">
        <v>923</v>
      </c>
      <c r="D58" s="492">
        <v>1</v>
      </c>
      <c r="E58" s="493"/>
      <c r="F58" s="494"/>
      <c r="G58" s="494">
        <v>3</v>
      </c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924</v>
      </c>
      <c r="V58" s="491"/>
      <c r="W58" s="499"/>
    </row>
    <row r="59" spans="1:23" ht="9" customHeight="1" x14ac:dyDescent="0.25">
      <c r="A59" s="524"/>
      <c r="B59" s="490" t="s">
        <v>32</v>
      </c>
      <c r="C59" s="491" t="s">
        <v>925</v>
      </c>
      <c r="D59" s="492">
        <v>3</v>
      </c>
      <c r="E59" s="493">
        <v>2</v>
      </c>
      <c r="F59" s="494"/>
      <c r="G59" s="494"/>
      <c r="H59" s="494"/>
      <c r="I59" s="495"/>
      <c r="J59" s="492" t="s">
        <v>596</v>
      </c>
      <c r="K59" s="496">
        <v>6</v>
      </c>
      <c r="L59" s="496" t="s">
        <v>468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926</v>
      </c>
      <c r="V59" s="491"/>
      <c r="W59" s="499"/>
    </row>
    <row r="60" spans="1:23" ht="9" customHeight="1" x14ac:dyDescent="0.25">
      <c r="A60" s="524"/>
      <c r="B60" s="490" t="s">
        <v>154</v>
      </c>
      <c r="C60" s="491" t="s">
        <v>927</v>
      </c>
      <c r="D60" s="492">
        <v>2</v>
      </c>
      <c r="E60" s="493"/>
      <c r="F60" s="494"/>
      <c r="G60" s="494"/>
      <c r="H60" s="494"/>
      <c r="I60" s="495">
        <v>6</v>
      </c>
      <c r="J60" s="492" t="s">
        <v>293</v>
      </c>
      <c r="K60" s="496">
        <v>6</v>
      </c>
      <c r="L60" s="496" t="s">
        <v>468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947</v>
      </c>
      <c r="V60" s="491" t="s">
        <v>1157</v>
      </c>
      <c r="W60" s="499"/>
    </row>
    <row r="61" spans="1:23" ht="9" customHeight="1" x14ac:dyDescent="0.25">
      <c r="A61" s="524"/>
      <c r="B61" s="490" t="s">
        <v>928</v>
      </c>
      <c r="C61" s="491" t="s">
        <v>929</v>
      </c>
      <c r="D61" s="492">
        <v>6</v>
      </c>
      <c r="E61" s="493"/>
      <c r="F61" s="494"/>
      <c r="G61" s="494"/>
      <c r="H61" s="494">
        <v>2</v>
      </c>
      <c r="I61" s="495"/>
      <c r="J61" s="492" t="s">
        <v>293</v>
      </c>
      <c r="K61" s="496">
        <v>6</v>
      </c>
      <c r="L61" s="496" t="s">
        <v>210</v>
      </c>
      <c r="M61" s="497"/>
      <c r="N61" s="494"/>
      <c r="O61" s="494"/>
      <c r="P61" s="494"/>
      <c r="Q61" s="494"/>
      <c r="R61" s="494" t="s">
        <v>515</v>
      </c>
      <c r="S61" s="494"/>
      <c r="T61" s="495"/>
      <c r="U61" s="498" t="s">
        <v>926</v>
      </c>
      <c r="V61" s="491" t="s">
        <v>930</v>
      </c>
      <c r="W61" s="499" t="s">
        <v>931</v>
      </c>
    </row>
    <row r="62" spans="1:23" ht="9" customHeight="1" x14ac:dyDescent="0.25">
      <c r="A62" s="524"/>
      <c r="B62" s="490" t="s">
        <v>645</v>
      </c>
      <c r="C62" s="491" t="s">
        <v>748</v>
      </c>
      <c r="D62" s="492">
        <v>3</v>
      </c>
      <c r="E62" s="493">
        <v>2</v>
      </c>
      <c r="F62" s="494"/>
      <c r="G62" s="494"/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779</v>
      </c>
      <c r="V62" s="491"/>
      <c r="W62" s="499"/>
    </row>
    <row r="63" spans="1:23" s="526" customFormat="1" ht="9" customHeight="1" x14ac:dyDescent="0.2">
      <c r="A63" s="524"/>
      <c r="B63" s="490" t="s">
        <v>841</v>
      </c>
      <c r="C63" s="491" t="s">
        <v>842</v>
      </c>
      <c r="D63" s="492">
        <v>3</v>
      </c>
      <c r="E63" s="493">
        <v>3</v>
      </c>
      <c r="F63" s="494"/>
      <c r="G63" s="494"/>
      <c r="H63" s="494"/>
      <c r="I63" s="495"/>
      <c r="J63" s="492" t="s">
        <v>596</v>
      </c>
      <c r="K63" s="496">
        <v>7</v>
      </c>
      <c r="L63" s="496" t="s">
        <v>468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810</v>
      </c>
      <c r="V63" s="491"/>
      <c r="W63" s="499"/>
    </row>
    <row r="64" spans="1:23" s="526" customFormat="1" ht="9" customHeight="1" x14ac:dyDescent="0.2">
      <c r="A64" s="532"/>
      <c r="B64" s="513" t="s">
        <v>597</v>
      </c>
      <c r="C64" s="514" t="s">
        <v>932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926</v>
      </c>
      <c r="V64" s="514" t="s">
        <v>930</v>
      </c>
      <c r="W64" s="522" t="s">
        <v>931</v>
      </c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s="530" customFormat="1" ht="9" customHeight="1" x14ac:dyDescent="0.25">
      <c r="A66" s="523" t="s">
        <v>345</v>
      </c>
      <c r="B66" s="583" t="s">
        <v>1678</v>
      </c>
      <c r="C66" s="584" t="s">
        <v>1660</v>
      </c>
      <c r="D66" s="585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513" t="s">
        <v>824</v>
      </c>
      <c r="C67" s="586" t="s">
        <v>825</v>
      </c>
      <c r="D67" s="587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517</v>
      </c>
      <c r="C68" s="588" t="s">
        <v>830</v>
      </c>
      <c r="D68" s="587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491</v>
      </c>
      <c r="C69" s="588" t="s">
        <v>728</v>
      </c>
      <c r="D69" s="587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843</v>
      </c>
      <c r="C70" s="588" t="s">
        <v>720</v>
      </c>
      <c r="D70" s="587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706</v>
      </c>
      <c r="C71" s="586" t="s">
        <v>705</v>
      </c>
      <c r="D71" s="587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8"/>
      <c r="V71" s="491"/>
      <c r="W71" s="499"/>
    </row>
    <row r="72" spans="1:27" ht="9" customHeight="1" x14ac:dyDescent="0.25">
      <c r="A72" s="532" t="s">
        <v>345</v>
      </c>
      <c r="B72" s="513" t="s">
        <v>281</v>
      </c>
      <c r="C72" s="586" t="s">
        <v>817</v>
      </c>
      <c r="D72" s="534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9"/>
      <c r="V72" s="502"/>
      <c r="W72" s="510"/>
    </row>
    <row r="73" spans="1:27" ht="9" customHeight="1" x14ac:dyDescent="0.25">
      <c r="A73" s="472"/>
      <c r="B73" s="473" t="s">
        <v>944</v>
      </c>
      <c r="C73" s="474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6"/>
      <c r="V73" s="536"/>
      <c r="W73" s="537"/>
    </row>
    <row r="74" spans="1:27" ht="9" customHeight="1" x14ac:dyDescent="0.25">
      <c r="A74" s="538"/>
      <c r="B74" s="479" t="s">
        <v>945</v>
      </c>
      <c r="C74" s="480" t="s">
        <v>946</v>
      </c>
      <c r="D74" s="481">
        <v>5</v>
      </c>
      <c r="E74" s="482">
        <v>4</v>
      </c>
      <c r="F74" s="483"/>
      <c r="G74" s="483"/>
      <c r="H74" s="483"/>
      <c r="I74" s="484"/>
      <c r="J74" s="481" t="s">
        <v>596</v>
      </c>
      <c r="K74" s="485">
        <v>6</v>
      </c>
      <c r="L74" s="485" t="s">
        <v>468</v>
      </c>
      <c r="M74" s="520"/>
      <c r="N74" s="483"/>
      <c r="O74" s="483"/>
      <c r="P74" s="483"/>
      <c r="Q74" s="483"/>
      <c r="R74" s="483" t="s">
        <v>515</v>
      </c>
      <c r="S74" s="483"/>
      <c r="T74" s="484"/>
      <c r="U74" s="487" t="s">
        <v>926</v>
      </c>
      <c r="V74" s="480" t="s">
        <v>947</v>
      </c>
      <c r="W74" s="488" t="s">
        <v>920</v>
      </c>
    </row>
    <row r="75" spans="1:27" ht="9" customHeight="1" x14ac:dyDescent="0.25">
      <c r="A75" s="539"/>
      <c r="B75" s="490" t="s">
        <v>34</v>
      </c>
      <c r="C75" s="491" t="s">
        <v>948</v>
      </c>
      <c r="D75" s="492">
        <v>2</v>
      </c>
      <c r="E75" s="493">
        <v>2</v>
      </c>
      <c r="F75" s="494"/>
      <c r="G75" s="494"/>
      <c r="H75" s="494"/>
      <c r="I75" s="495"/>
      <c r="J75" s="492" t="s">
        <v>293</v>
      </c>
      <c r="K75" s="496">
        <v>6</v>
      </c>
      <c r="L75" s="496" t="s">
        <v>468</v>
      </c>
      <c r="M75" s="497"/>
      <c r="N75" s="494"/>
      <c r="O75" s="494"/>
      <c r="P75" s="494"/>
      <c r="Q75" s="494"/>
      <c r="R75" s="494" t="s">
        <v>515</v>
      </c>
      <c r="S75" s="494"/>
      <c r="T75" s="495"/>
      <c r="U75" s="498" t="s">
        <v>779</v>
      </c>
      <c r="V75" s="491"/>
      <c r="W75" s="499"/>
    </row>
    <row r="76" spans="1:27" ht="9" customHeight="1" x14ac:dyDescent="0.25">
      <c r="A76" s="539"/>
      <c r="B76" s="490" t="s">
        <v>91</v>
      </c>
      <c r="C76" s="491" t="s">
        <v>949</v>
      </c>
      <c r="D76" s="492">
        <v>3</v>
      </c>
      <c r="E76" s="493">
        <v>2</v>
      </c>
      <c r="F76" s="494"/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950</v>
      </c>
      <c r="V76" s="491" t="s">
        <v>1441</v>
      </c>
      <c r="W76" s="499"/>
    </row>
    <row r="77" spans="1:27" ht="9" customHeight="1" x14ac:dyDescent="0.25">
      <c r="A77" s="539"/>
      <c r="B77" s="490" t="s">
        <v>245</v>
      </c>
      <c r="C77" s="491" t="s">
        <v>952</v>
      </c>
      <c r="D77" s="492">
        <v>5</v>
      </c>
      <c r="E77" s="493">
        <v>2</v>
      </c>
      <c r="F77" s="494">
        <v>1</v>
      </c>
      <c r="G77" s="494"/>
      <c r="H77" s="494"/>
      <c r="I77" s="495"/>
      <c r="J77" s="492" t="s">
        <v>596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920</v>
      </c>
      <c r="V77" s="491"/>
      <c r="W77" s="499"/>
    </row>
    <row r="78" spans="1:27" ht="9" customHeight="1" x14ac:dyDescent="0.25">
      <c r="A78" s="539"/>
      <c r="B78" s="490" t="s">
        <v>953</v>
      </c>
      <c r="C78" s="491" t="s">
        <v>954</v>
      </c>
      <c r="D78" s="492">
        <v>6</v>
      </c>
      <c r="E78" s="493"/>
      <c r="F78" s="494"/>
      <c r="G78" s="494"/>
      <c r="H78" s="494">
        <v>2</v>
      </c>
      <c r="I78" s="495"/>
      <c r="J78" s="492" t="s">
        <v>293</v>
      </c>
      <c r="K78" s="496">
        <v>7</v>
      </c>
      <c r="L78" s="496" t="s">
        <v>210</v>
      </c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938</v>
      </c>
      <c r="V78" s="491" t="s">
        <v>955</v>
      </c>
      <c r="W78" s="499" t="s">
        <v>956</v>
      </c>
    </row>
    <row r="79" spans="1:27" s="589" customFormat="1" ht="9" customHeight="1" x14ac:dyDescent="0.25">
      <c r="A79" s="539"/>
      <c r="B79" s="490" t="s">
        <v>1443</v>
      </c>
      <c r="C79" s="491" t="s">
        <v>1456</v>
      </c>
      <c r="D79" s="492">
        <v>9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1494</v>
      </c>
      <c r="V79" s="540"/>
      <c r="W79" s="541"/>
    </row>
    <row r="80" spans="1:27" s="589" customFormat="1" ht="9" customHeight="1" x14ac:dyDescent="0.25">
      <c r="A80" s="539"/>
      <c r="B80" s="490" t="s">
        <v>1444</v>
      </c>
      <c r="C80" s="491" t="s">
        <v>1457</v>
      </c>
      <c r="D80" s="492">
        <v>15</v>
      </c>
      <c r="E80" s="493"/>
      <c r="F80" s="494"/>
      <c r="G80" s="494"/>
      <c r="H80" s="494"/>
      <c r="I80" s="495"/>
      <c r="J80" s="492" t="s">
        <v>293</v>
      </c>
      <c r="K80" s="496">
        <v>8</v>
      </c>
      <c r="L80" s="496" t="s">
        <v>210</v>
      </c>
      <c r="M80" s="497"/>
      <c r="N80" s="494"/>
      <c r="O80" s="494"/>
      <c r="P80" s="494"/>
      <c r="Q80" s="494"/>
      <c r="R80" s="494"/>
      <c r="S80" s="494"/>
      <c r="T80" s="495" t="s">
        <v>515</v>
      </c>
      <c r="U80" s="498" t="s">
        <v>1495</v>
      </c>
      <c r="V80" s="540"/>
      <c r="W80" s="541"/>
    </row>
    <row r="81" spans="1:23" ht="3.75" customHeight="1" x14ac:dyDescent="0.25">
      <c r="A81" s="472"/>
      <c r="B81" s="474"/>
      <c r="C81" s="474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4"/>
      <c r="V81" s="474"/>
      <c r="W81" s="476"/>
    </row>
    <row r="82" spans="1:23" ht="9" customHeight="1" x14ac:dyDescent="0.25">
      <c r="A82" s="542"/>
      <c r="B82" s="543" t="s">
        <v>864</v>
      </c>
      <c r="C82" s="544">
        <v>240</v>
      </c>
      <c r="D82" s="545"/>
      <c r="E82" s="546"/>
      <c r="F82" s="546"/>
      <c r="G82" s="546"/>
      <c r="H82" s="546"/>
      <c r="I82" s="546"/>
      <c r="J82" s="546"/>
      <c r="K82" s="546"/>
      <c r="L82" s="546"/>
      <c r="M82" s="547">
        <v>28</v>
      </c>
      <c r="N82" s="548">
        <v>32</v>
      </c>
      <c r="O82" s="548">
        <v>33</v>
      </c>
      <c r="P82" s="548">
        <v>27</v>
      </c>
      <c r="Q82" s="548">
        <v>32</v>
      </c>
      <c r="R82" s="548">
        <v>29</v>
      </c>
      <c r="S82" s="548">
        <v>29</v>
      </c>
      <c r="T82" s="549">
        <v>30</v>
      </c>
      <c r="U82" s="550"/>
      <c r="V82" s="551"/>
      <c r="W82" s="552"/>
    </row>
    <row r="83" spans="1:23" ht="9" customHeight="1" x14ac:dyDescent="0.25">
      <c r="A83" s="553"/>
      <c r="B83" s="554" t="s">
        <v>865</v>
      </c>
      <c r="C83" s="491">
        <v>180</v>
      </c>
      <c r="D83" s="555"/>
      <c r="E83" s="556"/>
      <c r="F83" s="556"/>
      <c r="G83" s="556"/>
      <c r="H83" s="556"/>
      <c r="I83" s="556"/>
      <c r="J83" s="556"/>
      <c r="K83" s="556"/>
      <c r="L83" s="556"/>
      <c r="M83" s="557">
        <v>27</v>
      </c>
      <c r="N83" s="494">
        <v>29</v>
      </c>
      <c r="O83" s="494">
        <v>30</v>
      </c>
      <c r="P83" s="494">
        <v>25</v>
      </c>
      <c r="Q83" s="494">
        <v>28</v>
      </c>
      <c r="R83" s="494">
        <v>17</v>
      </c>
      <c r="S83" s="494">
        <v>18</v>
      </c>
      <c r="T83" s="495">
        <v>6</v>
      </c>
      <c r="U83" s="558"/>
      <c r="V83" s="559"/>
      <c r="W83" s="560"/>
    </row>
    <row r="84" spans="1:23" ht="9" customHeight="1" x14ac:dyDescent="0.25">
      <c r="A84" s="561"/>
      <c r="B84" s="562" t="s">
        <v>226</v>
      </c>
      <c r="C84" s="563">
        <v>26</v>
      </c>
      <c r="D84" s="564"/>
      <c r="E84" s="565"/>
      <c r="F84" s="565"/>
      <c r="G84" s="565"/>
      <c r="H84" s="565"/>
      <c r="I84" s="565"/>
      <c r="J84" s="565"/>
      <c r="K84" s="565"/>
      <c r="L84" s="565"/>
      <c r="M84" s="566">
        <v>3</v>
      </c>
      <c r="N84" s="567">
        <v>4</v>
      </c>
      <c r="O84" s="567">
        <v>4</v>
      </c>
      <c r="P84" s="567">
        <v>4</v>
      </c>
      <c r="Q84" s="567">
        <v>4</v>
      </c>
      <c r="R84" s="567">
        <v>3</v>
      </c>
      <c r="S84" s="567">
        <v>3</v>
      </c>
      <c r="T84" s="568">
        <v>0</v>
      </c>
      <c r="U84" s="569"/>
      <c r="V84" s="536"/>
      <c r="W84" s="537"/>
    </row>
    <row r="85" spans="1:23" ht="9" customHeight="1" x14ac:dyDescent="0.25">
      <c r="A85" s="570"/>
      <c r="B85" s="559" t="s">
        <v>866</v>
      </c>
      <c r="C85" s="559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59"/>
      <c r="V85" s="559"/>
      <c r="W85" s="559"/>
    </row>
    <row r="86" spans="1:23" ht="9" customHeight="1" x14ac:dyDescent="0.25">
      <c r="A86" s="570"/>
      <c r="B86" s="559" t="s">
        <v>867</v>
      </c>
      <c r="C86" s="559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59"/>
      <c r="V86" s="559"/>
      <c r="W86" s="559"/>
    </row>
    <row r="87" spans="1:23" ht="9" customHeight="1" x14ac:dyDescent="0.25">
      <c r="A87" s="570"/>
      <c r="B87" s="572" t="s">
        <v>868</v>
      </c>
      <c r="C87" s="559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59"/>
      <c r="V87" s="559"/>
      <c r="W87" s="559"/>
    </row>
    <row r="89" spans="1:23" x14ac:dyDescent="0.25">
      <c r="M89" s="575"/>
      <c r="N89" s="575"/>
      <c r="O89" s="575"/>
      <c r="P89" s="575"/>
      <c r="Q89" s="575"/>
      <c r="R89" s="575"/>
      <c r="S89" s="575"/>
      <c r="T89" s="575"/>
    </row>
    <row r="90" spans="1:23" x14ac:dyDescent="0.25">
      <c r="M90" s="575"/>
      <c r="N90" s="575"/>
      <c r="O90" s="575"/>
      <c r="P90" s="575"/>
      <c r="Q90" s="575"/>
      <c r="R90" s="575"/>
      <c r="S90" s="575"/>
      <c r="T90" s="575"/>
    </row>
    <row r="91" spans="1:23" x14ac:dyDescent="0.25">
      <c r="M91" s="575"/>
      <c r="N91" s="575"/>
      <c r="O91" s="575"/>
      <c r="P91" s="575"/>
      <c r="Q91" s="575"/>
      <c r="R91" s="575"/>
      <c r="S91" s="575"/>
      <c r="T91" s="575"/>
    </row>
  </sheetData>
  <mergeCells count="3">
    <mergeCell ref="H2:H3"/>
    <mergeCell ref="L2:L3"/>
    <mergeCell ref="M2:T2"/>
  </mergeCells>
  <conditionalFormatting sqref="M85:T87 M81:T81">
    <cfRule type="containsText" dxfId="56" priority="4" operator="containsText" text="X">
      <formula>NOT(ISERROR(SEARCH("X",M81)))</formula>
    </cfRule>
  </conditionalFormatting>
  <conditionalFormatting sqref="M4:T4">
    <cfRule type="containsText" dxfId="55" priority="3" operator="containsText" text="X">
      <formula>NOT(ISERROR(SEARCH("X",M4)))</formula>
    </cfRule>
  </conditionalFormatting>
  <conditionalFormatting sqref="N82:T84">
    <cfRule type="containsText" dxfId="54" priority="2" operator="containsText" text="X">
      <formula>NOT(ISERROR(SEARCH("X",N82)))</formula>
    </cfRule>
  </conditionalFormatting>
  <conditionalFormatting sqref="M82:M84">
    <cfRule type="containsText" dxfId="53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14.25" customHeight="1" x14ac:dyDescent="0.25">
      <c r="A1" s="441"/>
      <c r="B1" s="442" t="s">
        <v>1656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1703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908</v>
      </c>
      <c r="C47" s="480" t="s">
        <v>909</v>
      </c>
      <c r="D47" s="481">
        <v>1</v>
      </c>
      <c r="E47" s="482"/>
      <c r="F47" s="483"/>
      <c r="G47" s="483">
        <v>2</v>
      </c>
      <c r="H47" s="483"/>
      <c r="I47" s="484"/>
      <c r="J47" s="481" t="s">
        <v>293</v>
      </c>
      <c r="K47" s="485">
        <v>4</v>
      </c>
      <c r="L47" s="485" t="s">
        <v>210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805</v>
      </c>
      <c r="V47" s="480" t="s">
        <v>783</v>
      </c>
      <c r="W47" s="582"/>
    </row>
    <row r="48" spans="1:23" ht="9" customHeight="1" x14ac:dyDescent="0.25">
      <c r="A48" s="524"/>
      <c r="B48" s="490" t="s">
        <v>911</v>
      </c>
      <c r="C48" s="491" t="s">
        <v>758</v>
      </c>
      <c r="D48" s="492">
        <v>3</v>
      </c>
      <c r="E48" s="493">
        <v>2</v>
      </c>
      <c r="F48" s="494"/>
      <c r="G48" s="494">
        <v>1</v>
      </c>
      <c r="H48" s="494"/>
      <c r="I48" s="495"/>
      <c r="J48" s="492" t="s">
        <v>596</v>
      </c>
      <c r="K48" s="496">
        <v>4</v>
      </c>
      <c r="L48" s="496"/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779</v>
      </c>
      <c r="V48" s="491"/>
      <c r="W48" s="499"/>
    </row>
    <row r="49" spans="1:23" ht="9" customHeight="1" x14ac:dyDescent="0.25">
      <c r="A49" s="524"/>
      <c r="B49" s="490" t="s">
        <v>211</v>
      </c>
      <c r="C49" s="491" t="s">
        <v>913</v>
      </c>
      <c r="D49" s="492">
        <v>2</v>
      </c>
      <c r="E49" s="493">
        <v>2</v>
      </c>
      <c r="F49" s="494"/>
      <c r="G49" s="494"/>
      <c r="H49" s="494"/>
      <c r="I49" s="495"/>
      <c r="J49" s="492" t="s">
        <v>293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779</v>
      </c>
      <c r="V49" s="491"/>
      <c r="W49" s="499"/>
    </row>
    <row r="50" spans="1:23" ht="9" customHeight="1" x14ac:dyDescent="0.25">
      <c r="A50" s="524"/>
      <c r="B50" s="490" t="s">
        <v>41</v>
      </c>
      <c r="C50" s="491" t="s">
        <v>914</v>
      </c>
      <c r="D50" s="492">
        <v>3</v>
      </c>
      <c r="E50" s="493">
        <v>2</v>
      </c>
      <c r="F50" s="494">
        <v>1</v>
      </c>
      <c r="G50" s="494"/>
      <c r="H50" s="494"/>
      <c r="I50" s="495"/>
      <c r="J50" s="492" t="s">
        <v>596</v>
      </c>
      <c r="K50" s="496">
        <v>4</v>
      </c>
      <c r="L50" s="496" t="s">
        <v>468</v>
      </c>
      <c r="M50" s="497"/>
      <c r="N50" s="494"/>
      <c r="O50" s="494"/>
      <c r="P50" s="494" t="s">
        <v>515</v>
      </c>
      <c r="Q50" s="494"/>
      <c r="R50" s="494"/>
      <c r="S50" s="494"/>
      <c r="T50" s="495"/>
      <c r="U50" s="498" t="s">
        <v>797</v>
      </c>
      <c r="V50" s="491"/>
      <c r="W50" s="499"/>
    </row>
    <row r="51" spans="1:23" ht="9" customHeight="1" x14ac:dyDescent="0.25">
      <c r="A51" s="524"/>
      <c r="B51" s="490" t="s">
        <v>644</v>
      </c>
      <c r="C51" s="491" t="s">
        <v>749</v>
      </c>
      <c r="D51" s="492">
        <v>5</v>
      </c>
      <c r="E51" s="493">
        <v>4</v>
      </c>
      <c r="F51" s="494"/>
      <c r="G51" s="494"/>
      <c r="H51" s="494"/>
      <c r="I51" s="495"/>
      <c r="J51" s="492" t="s">
        <v>596</v>
      </c>
      <c r="K51" s="496">
        <v>5</v>
      </c>
      <c r="L51" s="496" t="s">
        <v>210</v>
      </c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915</v>
      </c>
      <c r="V51" s="491"/>
      <c r="W51" s="499"/>
    </row>
    <row r="52" spans="1:23" ht="9" customHeight="1" x14ac:dyDescent="0.25">
      <c r="A52" s="524"/>
      <c r="B52" s="490" t="s">
        <v>916</v>
      </c>
      <c r="C52" s="491" t="s">
        <v>750</v>
      </c>
      <c r="D52" s="492">
        <v>5</v>
      </c>
      <c r="E52" s="493">
        <v>3</v>
      </c>
      <c r="F52" s="494">
        <v>2</v>
      </c>
      <c r="G52" s="494"/>
      <c r="H52" s="494"/>
      <c r="I52" s="495"/>
      <c r="J52" s="492" t="s">
        <v>596</v>
      </c>
      <c r="K52" s="496">
        <v>5</v>
      </c>
      <c r="L52" s="496"/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915</v>
      </c>
      <c r="V52" s="491"/>
      <c r="W52" s="499"/>
    </row>
    <row r="53" spans="1:23" ht="9" customHeight="1" x14ac:dyDescent="0.25">
      <c r="A53" s="524"/>
      <c r="B53" s="490" t="s">
        <v>917</v>
      </c>
      <c r="C53" s="491" t="s">
        <v>756</v>
      </c>
      <c r="D53" s="492">
        <v>5</v>
      </c>
      <c r="E53" s="493">
        <v>2</v>
      </c>
      <c r="F53" s="494">
        <v>2</v>
      </c>
      <c r="G53" s="494"/>
      <c r="H53" s="494"/>
      <c r="I53" s="495"/>
      <c r="J53" s="492" t="s">
        <v>596</v>
      </c>
      <c r="K53" s="496">
        <v>5</v>
      </c>
      <c r="L53" s="496"/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910</v>
      </c>
      <c r="V53" s="491"/>
      <c r="W53" s="499"/>
    </row>
    <row r="54" spans="1:23" ht="9" customHeight="1" x14ac:dyDescent="0.25">
      <c r="A54" s="524"/>
      <c r="B54" s="490" t="s">
        <v>343</v>
      </c>
      <c r="C54" s="491" t="s">
        <v>759</v>
      </c>
      <c r="D54" s="492">
        <v>3</v>
      </c>
      <c r="E54" s="493">
        <v>2</v>
      </c>
      <c r="F54" s="494"/>
      <c r="G54" s="494"/>
      <c r="H54" s="494">
        <v>1</v>
      </c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912</v>
      </c>
      <c r="V54" s="491"/>
      <c r="W54" s="499"/>
    </row>
    <row r="55" spans="1:23" ht="9" customHeight="1" x14ac:dyDescent="0.25">
      <c r="A55" s="524"/>
      <c r="B55" s="490" t="s">
        <v>147</v>
      </c>
      <c r="C55" s="491" t="s">
        <v>918</v>
      </c>
      <c r="D55" s="492">
        <v>3</v>
      </c>
      <c r="E55" s="493">
        <v>2</v>
      </c>
      <c r="F55" s="494">
        <v>1</v>
      </c>
      <c r="G55" s="494"/>
      <c r="H55" s="494"/>
      <c r="I55" s="495"/>
      <c r="J55" s="492" t="s">
        <v>293</v>
      </c>
      <c r="K55" s="496">
        <v>5</v>
      </c>
      <c r="L55" s="496" t="s">
        <v>468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919</v>
      </c>
      <c r="V55" s="491"/>
      <c r="W55" s="499"/>
    </row>
    <row r="56" spans="1:23" ht="9" customHeight="1" x14ac:dyDescent="0.25">
      <c r="A56" s="524"/>
      <c r="B56" s="490" t="s">
        <v>454</v>
      </c>
      <c r="C56" s="491" t="s">
        <v>921</v>
      </c>
      <c r="D56" s="492">
        <v>3</v>
      </c>
      <c r="E56" s="493">
        <v>2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468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806</v>
      </c>
      <c r="V56" s="491"/>
      <c r="W56" s="499"/>
    </row>
    <row r="57" spans="1:23" ht="9" customHeight="1" x14ac:dyDescent="0.25">
      <c r="A57" s="524" t="s">
        <v>345</v>
      </c>
      <c r="B57" s="490" t="s">
        <v>267</v>
      </c>
      <c r="C57" s="491" t="s">
        <v>922</v>
      </c>
      <c r="D57" s="492">
        <v>3</v>
      </c>
      <c r="E57" s="493">
        <v>2</v>
      </c>
      <c r="F57" s="494"/>
      <c r="G57" s="494"/>
      <c r="H57" s="494"/>
      <c r="I57" s="495"/>
      <c r="J57" s="492" t="s">
        <v>293</v>
      </c>
      <c r="K57" s="496">
        <v>6</v>
      </c>
      <c r="L57" s="496" t="s">
        <v>468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915</v>
      </c>
      <c r="V57" s="491"/>
      <c r="W57" s="499"/>
    </row>
    <row r="58" spans="1:23" ht="9" customHeight="1" x14ac:dyDescent="0.25">
      <c r="A58" s="524" t="s">
        <v>345</v>
      </c>
      <c r="B58" s="490" t="s">
        <v>479</v>
      </c>
      <c r="C58" s="491" t="s">
        <v>923</v>
      </c>
      <c r="D58" s="492">
        <v>1</v>
      </c>
      <c r="E58" s="493"/>
      <c r="F58" s="494"/>
      <c r="G58" s="494">
        <v>3</v>
      </c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924</v>
      </c>
      <c r="V58" s="491"/>
      <c r="W58" s="499"/>
    </row>
    <row r="59" spans="1:23" ht="9" customHeight="1" x14ac:dyDescent="0.25">
      <c r="A59" s="524"/>
      <c r="B59" s="490" t="s">
        <v>32</v>
      </c>
      <c r="C59" s="491" t="s">
        <v>925</v>
      </c>
      <c r="D59" s="492">
        <v>3</v>
      </c>
      <c r="E59" s="493">
        <v>2</v>
      </c>
      <c r="F59" s="494"/>
      <c r="G59" s="494"/>
      <c r="H59" s="494"/>
      <c r="I59" s="495"/>
      <c r="J59" s="492" t="s">
        <v>596</v>
      </c>
      <c r="K59" s="496">
        <v>6</v>
      </c>
      <c r="L59" s="496" t="s">
        <v>468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926</v>
      </c>
      <c r="V59" s="491"/>
      <c r="W59" s="499"/>
    </row>
    <row r="60" spans="1:23" ht="9" customHeight="1" x14ac:dyDescent="0.25">
      <c r="A60" s="524"/>
      <c r="B60" s="490" t="s">
        <v>154</v>
      </c>
      <c r="C60" s="491" t="s">
        <v>927</v>
      </c>
      <c r="D60" s="492">
        <v>2</v>
      </c>
      <c r="E60" s="493"/>
      <c r="F60" s="494"/>
      <c r="G60" s="494"/>
      <c r="H60" s="494"/>
      <c r="I60" s="495">
        <v>6</v>
      </c>
      <c r="J60" s="492" t="s">
        <v>293</v>
      </c>
      <c r="K60" s="496">
        <v>6</v>
      </c>
      <c r="L60" s="496" t="s">
        <v>468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947</v>
      </c>
      <c r="V60" s="491" t="s">
        <v>1157</v>
      </c>
      <c r="W60" s="499"/>
    </row>
    <row r="61" spans="1:23" ht="9" customHeight="1" x14ac:dyDescent="0.25">
      <c r="A61" s="524"/>
      <c r="B61" s="490" t="s">
        <v>928</v>
      </c>
      <c r="C61" s="491" t="s">
        <v>929</v>
      </c>
      <c r="D61" s="492">
        <v>6</v>
      </c>
      <c r="E61" s="493"/>
      <c r="F61" s="494"/>
      <c r="G61" s="494"/>
      <c r="H61" s="494">
        <v>2</v>
      </c>
      <c r="I61" s="495"/>
      <c r="J61" s="492" t="s">
        <v>293</v>
      </c>
      <c r="K61" s="496">
        <v>6</v>
      </c>
      <c r="L61" s="496" t="s">
        <v>210</v>
      </c>
      <c r="M61" s="497"/>
      <c r="N61" s="494"/>
      <c r="O61" s="494"/>
      <c r="P61" s="494"/>
      <c r="Q61" s="494"/>
      <c r="R61" s="494" t="s">
        <v>515</v>
      </c>
      <c r="S61" s="494"/>
      <c r="T61" s="495"/>
      <c r="U61" s="498" t="s">
        <v>926</v>
      </c>
      <c r="V61" s="491" t="s">
        <v>930</v>
      </c>
      <c r="W61" s="499" t="s">
        <v>931</v>
      </c>
    </row>
    <row r="62" spans="1:23" ht="9" customHeight="1" x14ac:dyDescent="0.25">
      <c r="A62" s="524"/>
      <c r="B62" s="490" t="s">
        <v>645</v>
      </c>
      <c r="C62" s="491" t="s">
        <v>748</v>
      </c>
      <c r="D62" s="492">
        <v>3</v>
      </c>
      <c r="E62" s="493">
        <v>2</v>
      </c>
      <c r="F62" s="494"/>
      <c r="G62" s="494"/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779</v>
      </c>
      <c r="V62" s="491"/>
      <c r="W62" s="499"/>
    </row>
    <row r="63" spans="1:23" s="577" customFormat="1" ht="9" customHeight="1" x14ac:dyDescent="0.2">
      <c r="A63" s="524"/>
      <c r="B63" s="490" t="s">
        <v>841</v>
      </c>
      <c r="C63" s="491" t="s">
        <v>842</v>
      </c>
      <c r="D63" s="492">
        <v>3</v>
      </c>
      <c r="E63" s="493">
        <v>3</v>
      </c>
      <c r="F63" s="494"/>
      <c r="G63" s="494"/>
      <c r="H63" s="494"/>
      <c r="I63" s="495"/>
      <c r="J63" s="492" t="s">
        <v>596</v>
      </c>
      <c r="K63" s="496">
        <v>7</v>
      </c>
      <c r="L63" s="496" t="s">
        <v>468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810</v>
      </c>
      <c r="V63" s="491"/>
      <c r="W63" s="499"/>
    </row>
    <row r="64" spans="1:23" s="577" customFormat="1" ht="9" customHeight="1" x14ac:dyDescent="0.2">
      <c r="A64" s="532"/>
      <c r="B64" s="513" t="s">
        <v>597</v>
      </c>
      <c r="C64" s="514" t="s">
        <v>932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926</v>
      </c>
      <c r="V64" s="514" t="s">
        <v>930</v>
      </c>
      <c r="W64" s="522" t="s">
        <v>931</v>
      </c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ht="9" customHeight="1" x14ac:dyDescent="0.25">
      <c r="A66" s="523" t="s">
        <v>345</v>
      </c>
      <c r="B66" s="583" t="s">
        <v>1678</v>
      </c>
      <c r="C66" s="584" t="s">
        <v>1660</v>
      </c>
      <c r="D66" s="585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513" t="s">
        <v>824</v>
      </c>
      <c r="C67" s="586" t="s">
        <v>825</v>
      </c>
      <c r="D67" s="587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517</v>
      </c>
      <c r="C68" s="588" t="s">
        <v>830</v>
      </c>
      <c r="D68" s="587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491</v>
      </c>
      <c r="C69" s="588" t="s">
        <v>728</v>
      </c>
      <c r="D69" s="587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843</v>
      </c>
      <c r="C70" s="588" t="s">
        <v>720</v>
      </c>
      <c r="D70" s="587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706</v>
      </c>
      <c r="C71" s="586" t="s">
        <v>705</v>
      </c>
      <c r="D71" s="587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8"/>
      <c r="V71" s="491"/>
      <c r="W71" s="499"/>
    </row>
    <row r="72" spans="1:27" ht="9" customHeight="1" x14ac:dyDescent="0.25">
      <c r="A72" s="532" t="s">
        <v>345</v>
      </c>
      <c r="B72" s="513" t="s">
        <v>281</v>
      </c>
      <c r="C72" s="586" t="s">
        <v>817</v>
      </c>
      <c r="D72" s="534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9"/>
      <c r="V72" s="502"/>
      <c r="W72" s="510"/>
    </row>
    <row r="73" spans="1:27" ht="9" customHeight="1" x14ac:dyDescent="0.25">
      <c r="A73" s="472"/>
      <c r="B73" s="473" t="s">
        <v>957</v>
      </c>
      <c r="C73" s="474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6"/>
      <c r="V73" s="536"/>
      <c r="W73" s="537"/>
    </row>
    <row r="74" spans="1:27" ht="9" customHeight="1" x14ac:dyDescent="0.25">
      <c r="A74" s="538"/>
      <c r="B74" s="479" t="s">
        <v>286</v>
      </c>
      <c r="C74" s="480" t="s">
        <v>958</v>
      </c>
      <c r="D74" s="481">
        <v>4</v>
      </c>
      <c r="E74" s="482">
        <v>3</v>
      </c>
      <c r="F74" s="483"/>
      <c r="G74" s="483"/>
      <c r="H74" s="483"/>
      <c r="I74" s="484"/>
      <c r="J74" s="481" t="s">
        <v>596</v>
      </c>
      <c r="K74" s="485">
        <v>6</v>
      </c>
      <c r="L74" s="485" t="s">
        <v>468</v>
      </c>
      <c r="M74" s="520"/>
      <c r="N74" s="483"/>
      <c r="O74" s="483"/>
      <c r="P74" s="483"/>
      <c r="Q74" s="483"/>
      <c r="R74" s="483" t="s">
        <v>515</v>
      </c>
      <c r="S74" s="483"/>
      <c r="T74" s="484"/>
      <c r="U74" s="487" t="s">
        <v>951</v>
      </c>
      <c r="V74" s="480"/>
      <c r="W74" s="488"/>
    </row>
    <row r="75" spans="1:27" ht="9" customHeight="1" x14ac:dyDescent="0.25">
      <c r="A75" s="539"/>
      <c r="B75" s="490" t="s">
        <v>225</v>
      </c>
      <c r="C75" s="491" t="s">
        <v>959</v>
      </c>
      <c r="D75" s="492">
        <v>4</v>
      </c>
      <c r="E75" s="493">
        <v>3</v>
      </c>
      <c r="F75" s="494"/>
      <c r="G75" s="494"/>
      <c r="H75" s="494"/>
      <c r="I75" s="495"/>
      <c r="J75" s="492" t="s">
        <v>596</v>
      </c>
      <c r="K75" s="496">
        <v>6</v>
      </c>
      <c r="L75" s="496" t="s">
        <v>468</v>
      </c>
      <c r="M75" s="497"/>
      <c r="N75" s="494"/>
      <c r="O75" s="494"/>
      <c r="P75" s="494"/>
      <c r="Q75" s="494"/>
      <c r="R75" s="494" t="s">
        <v>515</v>
      </c>
      <c r="S75" s="494"/>
      <c r="T75" s="495"/>
      <c r="U75" s="498" t="s">
        <v>931</v>
      </c>
      <c r="V75" s="491"/>
      <c r="W75" s="499"/>
    </row>
    <row r="76" spans="1:27" ht="9" customHeight="1" x14ac:dyDescent="0.25">
      <c r="A76" s="539"/>
      <c r="B76" s="490" t="s">
        <v>530</v>
      </c>
      <c r="C76" s="491" t="s">
        <v>960</v>
      </c>
      <c r="D76" s="492">
        <v>4</v>
      </c>
      <c r="E76" s="493">
        <v>3</v>
      </c>
      <c r="F76" s="494"/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961</v>
      </c>
      <c r="V76" s="491" t="s">
        <v>951</v>
      </c>
      <c r="W76" s="499" t="s">
        <v>950</v>
      </c>
    </row>
    <row r="77" spans="1:27" ht="9" customHeight="1" x14ac:dyDescent="0.25">
      <c r="A77" s="539"/>
      <c r="B77" s="490" t="s">
        <v>268</v>
      </c>
      <c r="C77" s="491" t="s">
        <v>962</v>
      </c>
      <c r="D77" s="492">
        <v>3</v>
      </c>
      <c r="E77" s="493">
        <v>3</v>
      </c>
      <c r="F77" s="494"/>
      <c r="G77" s="494"/>
      <c r="H77" s="494"/>
      <c r="I77" s="495"/>
      <c r="J77" s="492" t="s">
        <v>596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961</v>
      </c>
      <c r="V77" s="491" t="s">
        <v>951</v>
      </c>
      <c r="W77" s="499" t="s">
        <v>963</v>
      </c>
    </row>
    <row r="78" spans="1:27" ht="9" customHeight="1" x14ac:dyDescent="0.25">
      <c r="A78" s="539"/>
      <c r="B78" s="490" t="s">
        <v>964</v>
      </c>
      <c r="C78" s="491" t="s">
        <v>965</v>
      </c>
      <c r="D78" s="492">
        <v>6</v>
      </c>
      <c r="E78" s="493"/>
      <c r="F78" s="494"/>
      <c r="G78" s="494"/>
      <c r="H78" s="494">
        <v>2</v>
      </c>
      <c r="I78" s="495"/>
      <c r="J78" s="492" t="s">
        <v>293</v>
      </c>
      <c r="K78" s="496">
        <v>7</v>
      </c>
      <c r="L78" s="496" t="s">
        <v>210</v>
      </c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938</v>
      </c>
      <c r="V78" s="491" t="s">
        <v>966</v>
      </c>
      <c r="W78" s="499" t="s">
        <v>967</v>
      </c>
    </row>
    <row r="79" spans="1:27" s="477" customFormat="1" ht="9" customHeight="1" x14ac:dyDescent="0.25">
      <c r="A79" s="539"/>
      <c r="B79" s="490" t="s">
        <v>1443</v>
      </c>
      <c r="C79" s="491" t="s">
        <v>1458</v>
      </c>
      <c r="D79" s="492">
        <v>9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1496</v>
      </c>
      <c r="V79" s="540"/>
      <c r="W79" s="541"/>
    </row>
    <row r="80" spans="1:27" s="477" customFormat="1" ht="9" customHeight="1" x14ac:dyDescent="0.25">
      <c r="A80" s="539"/>
      <c r="B80" s="490" t="s">
        <v>1444</v>
      </c>
      <c r="C80" s="491" t="s">
        <v>1459</v>
      </c>
      <c r="D80" s="492">
        <v>15</v>
      </c>
      <c r="E80" s="493"/>
      <c r="F80" s="494"/>
      <c r="G80" s="494"/>
      <c r="H80" s="494"/>
      <c r="I80" s="495"/>
      <c r="J80" s="492" t="s">
        <v>293</v>
      </c>
      <c r="K80" s="496">
        <v>8</v>
      </c>
      <c r="L80" s="496" t="s">
        <v>210</v>
      </c>
      <c r="M80" s="497"/>
      <c r="N80" s="494"/>
      <c r="O80" s="494"/>
      <c r="P80" s="494"/>
      <c r="Q80" s="494"/>
      <c r="R80" s="494"/>
      <c r="S80" s="494"/>
      <c r="T80" s="495" t="s">
        <v>515</v>
      </c>
      <c r="U80" s="498" t="s">
        <v>1497</v>
      </c>
      <c r="V80" s="540"/>
      <c r="W80" s="541"/>
    </row>
    <row r="81" spans="1:23" ht="3.75" customHeight="1" x14ac:dyDescent="0.25">
      <c r="A81" s="472"/>
      <c r="B81" s="474"/>
      <c r="C81" s="474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4"/>
      <c r="V81" s="474"/>
      <c r="W81" s="476"/>
    </row>
    <row r="82" spans="1:23" ht="9" customHeight="1" x14ac:dyDescent="0.25">
      <c r="A82" s="542"/>
      <c r="B82" s="543" t="s">
        <v>864</v>
      </c>
      <c r="C82" s="544">
        <v>240</v>
      </c>
      <c r="D82" s="545"/>
      <c r="E82" s="546"/>
      <c r="F82" s="546"/>
      <c r="G82" s="546"/>
      <c r="H82" s="546"/>
      <c r="I82" s="546"/>
      <c r="J82" s="546"/>
      <c r="K82" s="546"/>
      <c r="L82" s="546"/>
      <c r="M82" s="547">
        <v>28</v>
      </c>
      <c r="N82" s="548">
        <v>32</v>
      </c>
      <c r="O82" s="548">
        <v>33</v>
      </c>
      <c r="P82" s="548">
        <v>27</v>
      </c>
      <c r="Q82" s="548">
        <v>32</v>
      </c>
      <c r="R82" s="548">
        <v>30</v>
      </c>
      <c r="S82" s="548">
        <v>28</v>
      </c>
      <c r="T82" s="549">
        <v>30</v>
      </c>
      <c r="U82" s="550"/>
      <c r="V82" s="551"/>
      <c r="W82" s="552"/>
    </row>
    <row r="83" spans="1:23" ht="9" customHeight="1" x14ac:dyDescent="0.25">
      <c r="A83" s="553"/>
      <c r="B83" s="554" t="s">
        <v>865</v>
      </c>
      <c r="C83" s="491">
        <v>181</v>
      </c>
      <c r="D83" s="555"/>
      <c r="E83" s="556"/>
      <c r="F83" s="556"/>
      <c r="G83" s="556"/>
      <c r="H83" s="556"/>
      <c r="I83" s="556"/>
      <c r="J83" s="556"/>
      <c r="K83" s="556"/>
      <c r="L83" s="556"/>
      <c r="M83" s="557">
        <v>27</v>
      </c>
      <c r="N83" s="494">
        <v>29</v>
      </c>
      <c r="O83" s="494">
        <v>30</v>
      </c>
      <c r="P83" s="494">
        <v>25</v>
      </c>
      <c r="Q83" s="494">
        <v>28</v>
      </c>
      <c r="R83" s="494">
        <v>17</v>
      </c>
      <c r="S83" s="494">
        <v>19</v>
      </c>
      <c r="T83" s="495">
        <v>6</v>
      </c>
      <c r="U83" s="558"/>
      <c r="V83" s="559"/>
      <c r="W83" s="560"/>
    </row>
    <row r="84" spans="1:23" ht="9" customHeight="1" x14ac:dyDescent="0.25">
      <c r="A84" s="561"/>
      <c r="B84" s="562" t="s">
        <v>226</v>
      </c>
      <c r="C84" s="563">
        <v>26</v>
      </c>
      <c r="D84" s="564"/>
      <c r="E84" s="565"/>
      <c r="F84" s="565"/>
      <c r="G84" s="565"/>
      <c r="H84" s="565"/>
      <c r="I84" s="565"/>
      <c r="J84" s="565"/>
      <c r="K84" s="565"/>
      <c r="L84" s="565"/>
      <c r="M84" s="566">
        <v>3</v>
      </c>
      <c r="N84" s="567">
        <v>4</v>
      </c>
      <c r="O84" s="567">
        <v>4</v>
      </c>
      <c r="P84" s="567">
        <v>4</v>
      </c>
      <c r="Q84" s="567">
        <v>4</v>
      </c>
      <c r="R84" s="567">
        <v>4</v>
      </c>
      <c r="S84" s="567">
        <v>3</v>
      </c>
      <c r="T84" s="568">
        <v>0</v>
      </c>
      <c r="U84" s="569"/>
      <c r="V84" s="536"/>
      <c r="W84" s="537"/>
    </row>
    <row r="85" spans="1:23" ht="9" customHeight="1" x14ac:dyDescent="0.25">
      <c r="A85" s="570"/>
      <c r="B85" s="559" t="s">
        <v>866</v>
      </c>
      <c r="C85" s="559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59"/>
      <c r="V85" s="559"/>
      <c r="W85" s="559"/>
    </row>
    <row r="86" spans="1:23" ht="9" customHeight="1" x14ac:dyDescent="0.25">
      <c r="A86" s="570"/>
      <c r="B86" s="559" t="s">
        <v>867</v>
      </c>
      <c r="C86" s="559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59"/>
      <c r="V86" s="559"/>
      <c r="W86" s="559"/>
    </row>
    <row r="87" spans="1:23" ht="9" customHeight="1" x14ac:dyDescent="0.25">
      <c r="A87" s="570"/>
      <c r="B87" s="559" t="s">
        <v>868</v>
      </c>
      <c r="C87" s="559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59"/>
      <c r="V87" s="559"/>
      <c r="W87" s="559"/>
    </row>
    <row r="89" spans="1:23" x14ac:dyDescent="0.25">
      <c r="M89" s="580"/>
      <c r="N89" s="580"/>
      <c r="O89" s="580"/>
      <c r="P89" s="580"/>
      <c r="Q89" s="580"/>
      <c r="R89" s="580"/>
      <c r="S89" s="580"/>
      <c r="T89" s="580"/>
    </row>
    <row r="90" spans="1:23" x14ac:dyDescent="0.25">
      <c r="M90" s="580"/>
      <c r="N90" s="580"/>
      <c r="O90" s="580"/>
      <c r="P90" s="580"/>
      <c r="Q90" s="580"/>
      <c r="R90" s="580"/>
      <c r="S90" s="580"/>
      <c r="T90" s="580"/>
    </row>
    <row r="91" spans="1:23" x14ac:dyDescent="0.25">
      <c r="M91" s="580"/>
      <c r="N91" s="580"/>
      <c r="O91" s="580"/>
      <c r="P91" s="580"/>
      <c r="Q91" s="580"/>
      <c r="R91" s="580"/>
      <c r="S91" s="580"/>
      <c r="T91" s="580"/>
    </row>
  </sheetData>
  <mergeCells count="3">
    <mergeCell ref="H2:H3"/>
    <mergeCell ref="L2:L3"/>
    <mergeCell ref="M2:T2"/>
  </mergeCells>
  <conditionalFormatting sqref="N82:T87 M81:T81 M85:M87">
    <cfRule type="containsText" dxfId="52" priority="3" operator="containsText" text="X">
      <formula>NOT(ISERROR(SEARCH("X",M81)))</formula>
    </cfRule>
  </conditionalFormatting>
  <conditionalFormatting sqref="M4:T4">
    <cfRule type="containsText" dxfId="51" priority="2" operator="containsText" text="X">
      <formula>NOT(ISERROR(SEARCH("X",M4)))</formula>
    </cfRule>
  </conditionalFormatting>
  <conditionalFormatting sqref="M82:M84">
    <cfRule type="containsText" dxfId="50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B3A2C7"/>
    <pageSetUpPr fitToPage="1"/>
  </sheetPr>
  <dimension ref="A1:AML91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24" customHeight="1" x14ac:dyDescent="0.25">
      <c r="A1" s="441"/>
      <c r="B1" s="3609" t="s">
        <v>1682</v>
      </c>
      <c r="C1" s="3609"/>
      <c r="D1" s="3609"/>
      <c r="E1" s="3609"/>
      <c r="F1" s="3609"/>
      <c r="G1" s="3609"/>
      <c r="H1" s="3609"/>
      <c r="I1" s="3609"/>
      <c r="J1" s="3609"/>
      <c r="K1" s="3609"/>
      <c r="L1" s="3609"/>
      <c r="M1" s="3609"/>
      <c r="N1" s="3609"/>
      <c r="O1" s="3609"/>
      <c r="P1" s="3609"/>
      <c r="Q1" s="3609"/>
      <c r="R1" s="3609"/>
      <c r="S1" s="3609"/>
      <c r="T1" s="3609"/>
      <c r="U1" s="3609"/>
      <c r="V1" s="3609"/>
      <c r="W1" s="3609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1704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908</v>
      </c>
      <c r="C47" s="480" t="s">
        <v>909</v>
      </c>
      <c r="D47" s="481">
        <v>1</v>
      </c>
      <c r="E47" s="482"/>
      <c r="F47" s="483"/>
      <c r="G47" s="483">
        <v>2</v>
      </c>
      <c r="H47" s="483"/>
      <c r="I47" s="484"/>
      <c r="J47" s="481" t="s">
        <v>293</v>
      </c>
      <c r="K47" s="485">
        <v>4</v>
      </c>
      <c r="L47" s="485" t="s">
        <v>210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805</v>
      </c>
      <c r="V47" s="480" t="s">
        <v>783</v>
      </c>
      <c r="W47" s="582"/>
    </row>
    <row r="48" spans="1:23" ht="9" customHeight="1" x14ac:dyDescent="0.25">
      <c r="A48" s="524"/>
      <c r="B48" s="490" t="s">
        <v>911</v>
      </c>
      <c r="C48" s="491" t="s">
        <v>758</v>
      </c>
      <c r="D48" s="492">
        <v>3</v>
      </c>
      <c r="E48" s="493">
        <v>2</v>
      </c>
      <c r="F48" s="494"/>
      <c r="G48" s="494">
        <v>1</v>
      </c>
      <c r="H48" s="494"/>
      <c r="I48" s="495"/>
      <c r="J48" s="492" t="s">
        <v>596</v>
      </c>
      <c r="K48" s="496">
        <v>4</v>
      </c>
      <c r="L48" s="496"/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779</v>
      </c>
      <c r="V48" s="491"/>
      <c r="W48" s="499"/>
    </row>
    <row r="49" spans="1:23" ht="9" customHeight="1" x14ac:dyDescent="0.25">
      <c r="A49" s="524"/>
      <c r="B49" s="490" t="s">
        <v>211</v>
      </c>
      <c r="C49" s="491" t="s">
        <v>913</v>
      </c>
      <c r="D49" s="492">
        <v>2</v>
      </c>
      <c r="E49" s="493">
        <v>2</v>
      </c>
      <c r="F49" s="494"/>
      <c r="G49" s="494"/>
      <c r="H49" s="494"/>
      <c r="I49" s="495"/>
      <c r="J49" s="492" t="s">
        <v>293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779</v>
      </c>
      <c r="V49" s="491"/>
      <c r="W49" s="499"/>
    </row>
    <row r="50" spans="1:23" ht="9" customHeight="1" x14ac:dyDescent="0.25">
      <c r="A50" s="524"/>
      <c r="B50" s="490" t="s">
        <v>41</v>
      </c>
      <c r="C50" s="491" t="s">
        <v>914</v>
      </c>
      <c r="D50" s="492">
        <v>3</v>
      </c>
      <c r="E50" s="493">
        <v>2</v>
      </c>
      <c r="F50" s="494">
        <v>1</v>
      </c>
      <c r="G50" s="494"/>
      <c r="H50" s="494"/>
      <c r="I50" s="495"/>
      <c r="J50" s="492" t="s">
        <v>596</v>
      </c>
      <c r="K50" s="496">
        <v>4</v>
      </c>
      <c r="L50" s="496" t="s">
        <v>468</v>
      </c>
      <c r="M50" s="497"/>
      <c r="N50" s="494"/>
      <c r="O50" s="494"/>
      <c r="P50" s="494" t="s">
        <v>515</v>
      </c>
      <c r="Q50" s="494"/>
      <c r="R50" s="494"/>
      <c r="S50" s="494"/>
      <c r="T50" s="495"/>
      <c r="U50" s="498" t="s">
        <v>797</v>
      </c>
      <c r="V50" s="491"/>
      <c r="W50" s="499"/>
    </row>
    <row r="51" spans="1:23" ht="9" customHeight="1" x14ac:dyDescent="0.25">
      <c r="A51" s="524"/>
      <c r="B51" s="490" t="s">
        <v>644</v>
      </c>
      <c r="C51" s="491" t="s">
        <v>749</v>
      </c>
      <c r="D51" s="492">
        <v>5</v>
      </c>
      <c r="E51" s="493">
        <v>4</v>
      </c>
      <c r="F51" s="494"/>
      <c r="G51" s="494"/>
      <c r="H51" s="494"/>
      <c r="I51" s="495"/>
      <c r="J51" s="492" t="s">
        <v>596</v>
      </c>
      <c r="K51" s="496">
        <v>5</v>
      </c>
      <c r="L51" s="496" t="s">
        <v>210</v>
      </c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915</v>
      </c>
      <c r="V51" s="491"/>
      <c r="W51" s="499"/>
    </row>
    <row r="52" spans="1:23" ht="9" customHeight="1" x14ac:dyDescent="0.25">
      <c r="A52" s="524"/>
      <c r="B52" s="490" t="s">
        <v>916</v>
      </c>
      <c r="C52" s="491" t="s">
        <v>750</v>
      </c>
      <c r="D52" s="492">
        <v>5</v>
      </c>
      <c r="E52" s="493">
        <v>3</v>
      </c>
      <c r="F52" s="494">
        <v>2</v>
      </c>
      <c r="G52" s="494"/>
      <c r="H52" s="494"/>
      <c r="I52" s="495"/>
      <c r="J52" s="492" t="s">
        <v>596</v>
      </c>
      <c r="K52" s="496">
        <v>5</v>
      </c>
      <c r="L52" s="496"/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915</v>
      </c>
      <c r="V52" s="491"/>
      <c r="W52" s="499"/>
    </row>
    <row r="53" spans="1:23" ht="9" customHeight="1" x14ac:dyDescent="0.25">
      <c r="A53" s="524"/>
      <c r="B53" s="490" t="s">
        <v>917</v>
      </c>
      <c r="C53" s="491" t="s">
        <v>756</v>
      </c>
      <c r="D53" s="492">
        <v>5</v>
      </c>
      <c r="E53" s="493">
        <v>2</v>
      </c>
      <c r="F53" s="494">
        <v>2</v>
      </c>
      <c r="G53" s="494"/>
      <c r="H53" s="494"/>
      <c r="I53" s="495"/>
      <c r="J53" s="492" t="s">
        <v>596</v>
      </c>
      <c r="K53" s="496">
        <v>5</v>
      </c>
      <c r="L53" s="496"/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910</v>
      </c>
      <c r="V53" s="491"/>
      <c r="W53" s="499"/>
    </row>
    <row r="54" spans="1:23" ht="9" customHeight="1" x14ac:dyDescent="0.25">
      <c r="A54" s="524"/>
      <c r="B54" s="490" t="s">
        <v>343</v>
      </c>
      <c r="C54" s="491" t="s">
        <v>759</v>
      </c>
      <c r="D54" s="492">
        <v>3</v>
      </c>
      <c r="E54" s="493">
        <v>2</v>
      </c>
      <c r="F54" s="494"/>
      <c r="G54" s="494"/>
      <c r="H54" s="494">
        <v>1</v>
      </c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912</v>
      </c>
      <c r="V54" s="491"/>
      <c r="W54" s="499"/>
    </row>
    <row r="55" spans="1:23" ht="9" customHeight="1" x14ac:dyDescent="0.25">
      <c r="A55" s="524"/>
      <c r="B55" s="490" t="s">
        <v>147</v>
      </c>
      <c r="C55" s="491" t="s">
        <v>918</v>
      </c>
      <c r="D55" s="492">
        <v>3</v>
      </c>
      <c r="E55" s="493">
        <v>2</v>
      </c>
      <c r="F55" s="494">
        <v>1</v>
      </c>
      <c r="G55" s="494"/>
      <c r="H55" s="494"/>
      <c r="I55" s="495"/>
      <c r="J55" s="492" t="s">
        <v>293</v>
      </c>
      <c r="K55" s="496">
        <v>5</v>
      </c>
      <c r="L55" s="496" t="s">
        <v>468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919</v>
      </c>
      <c r="V55" s="491"/>
      <c r="W55" s="499"/>
    </row>
    <row r="56" spans="1:23" ht="9" customHeight="1" x14ac:dyDescent="0.25">
      <c r="A56" s="524"/>
      <c r="B56" s="490" t="s">
        <v>454</v>
      </c>
      <c r="C56" s="491" t="s">
        <v>921</v>
      </c>
      <c r="D56" s="492">
        <v>3</v>
      </c>
      <c r="E56" s="493">
        <v>2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468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806</v>
      </c>
      <c r="V56" s="491"/>
      <c r="W56" s="499"/>
    </row>
    <row r="57" spans="1:23" ht="9" customHeight="1" x14ac:dyDescent="0.25">
      <c r="A57" s="524"/>
      <c r="B57" s="490" t="s">
        <v>1678</v>
      </c>
      <c r="C57" s="491" t="s">
        <v>1660</v>
      </c>
      <c r="D57" s="492">
        <v>3</v>
      </c>
      <c r="E57" s="493">
        <v>2</v>
      </c>
      <c r="F57" s="494"/>
      <c r="G57" s="494"/>
      <c r="H57" s="494"/>
      <c r="I57" s="495"/>
      <c r="J57" s="492" t="s">
        <v>293</v>
      </c>
      <c r="K57" s="496">
        <v>5</v>
      </c>
      <c r="L57" s="496" t="s">
        <v>468</v>
      </c>
      <c r="M57" s="497"/>
      <c r="N57" s="494"/>
      <c r="O57" s="494"/>
      <c r="P57" s="494"/>
      <c r="Q57" s="494" t="s">
        <v>515</v>
      </c>
      <c r="R57" s="494"/>
      <c r="S57" s="494" t="s">
        <v>780</v>
      </c>
      <c r="T57" s="495"/>
      <c r="U57" s="498" t="s">
        <v>779</v>
      </c>
      <c r="V57" s="491"/>
      <c r="W57" s="499"/>
    </row>
    <row r="58" spans="1:23" ht="9" customHeight="1" x14ac:dyDescent="0.25">
      <c r="A58" s="524" t="s">
        <v>345</v>
      </c>
      <c r="B58" s="490" t="s">
        <v>267</v>
      </c>
      <c r="C58" s="491" t="s">
        <v>922</v>
      </c>
      <c r="D58" s="492">
        <v>3</v>
      </c>
      <c r="E58" s="493">
        <v>2</v>
      </c>
      <c r="F58" s="494"/>
      <c r="G58" s="494"/>
      <c r="H58" s="494"/>
      <c r="I58" s="495"/>
      <c r="J58" s="492" t="s">
        <v>293</v>
      </c>
      <c r="K58" s="496">
        <v>6</v>
      </c>
      <c r="L58" s="496" t="s">
        <v>468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915</v>
      </c>
      <c r="V58" s="491"/>
      <c r="W58" s="499"/>
    </row>
    <row r="59" spans="1:23" ht="9" customHeight="1" x14ac:dyDescent="0.25">
      <c r="A59" s="524" t="s">
        <v>345</v>
      </c>
      <c r="B59" s="490" t="s">
        <v>479</v>
      </c>
      <c r="C59" s="491" t="s">
        <v>923</v>
      </c>
      <c r="D59" s="492">
        <v>1</v>
      </c>
      <c r="E59" s="493"/>
      <c r="F59" s="494"/>
      <c r="G59" s="494">
        <v>3</v>
      </c>
      <c r="H59" s="494"/>
      <c r="I59" s="495"/>
      <c r="J59" s="492" t="s">
        <v>293</v>
      </c>
      <c r="K59" s="496">
        <v>6</v>
      </c>
      <c r="L59" s="496" t="s">
        <v>210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924</v>
      </c>
      <c r="V59" s="491"/>
      <c r="W59" s="499"/>
    </row>
    <row r="60" spans="1:23" ht="9" customHeight="1" x14ac:dyDescent="0.25">
      <c r="A60" s="524"/>
      <c r="B60" s="490" t="s">
        <v>32</v>
      </c>
      <c r="C60" s="491" t="s">
        <v>925</v>
      </c>
      <c r="D60" s="492">
        <v>3</v>
      </c>
      <c r="E60" s="493">
        <v>2</v>
      </c>
      <c r="F60" s="494"/>
      <c r="G60" s="494"/>
      <c r="H60" s="494"/>
      <c r="I60" s="495"/>
      <c r="J60" s="492" t="s">
        <v>596</v>
      </c>
      <c r="K60" s="496">
        <v>6</v>
      </c>
      <c r="L60" s="496" t="s">
        <v>468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926</v>
      </c>
      <c r="V60" s="491"/>
      <c r="W60" s="499"/>
    </row>
    <row r="61" spans="1:23" ht="9" customHeight="1" x14ac:dyDescent="0.25">
      <c r="A61" s="524"/>
      <c r="B61" s="490" t="s">
        <v>154</v>
      </c>
      <c r="C61" s="491" t="s">
        <v>927</v>
      </c>
      <c r="D61" s="492">
        <v>2</v>
      </c>
      <c r="E61" s="493"/>
      <c r="F61" s="494"/>
      <c r="G61" s="494"/>
      <c r="H61" s="494"/>
      <c r="I61" s="495">
        <v>6</v>
      </c>
      <c r="J61" s="492" t="s">
        <v>293</v>
      </c>
      <c r="K61" s="496">
        <v>6</v>
      </c>
      <c r="L61" s="496" t="s">
        <v>468</v>
      </c>
      <c r="M61" s="497"/>
      <c r="N61" s="494"/>
      <c r="O61" s="494"/>
      <c r="P61" s="494"/>
      <c r="Q61" s="494"/>
      <c r="R61" s="494" t="s">
        <v>515</v>
      </c>
      <c r="S61" s="494"/>
      <c r="T61" s="495"/>
      <c r="U61" s="498" t="s">
        <v>947</v>
      </c>
      <c r="V61" s="491" t="s">
        <v>1157</v>
      </c>
      <c r="W61" s="499"/>
    </row>
    <row r="62" spans="1:23" ht="9" customHeight="1" x14ac:dyDescent="0.25">
      <c r="A62" s="524"/>
      <c r="B62" s="490" t="s">
        <v>928</v>
      </c>
      <c r="C62" s="491" t="s">
        <v>929</v>
      </c>
      <c r="D62" s="492">
        <v>6</v>
      </c>
      <c r="E62" s="493"/>
      <c r="F62" s="494"/>
      <c r="G62" s="494"/>
      <c r="H62" s="494">
        <v>2</v>
      </c>
      <c r="I62" s="495"/>
      <c r="J62" s="492" t="s">
        <v>293</v>
      </c>
      <c r="K62" s="496">
        <v>6</v>
      </c>
      <c r="L62" s="496" t="s">
        <v>210</v>
      </c>
      <c r="M62" s="497"/>
      <c r="N62" s="494"/>
      <c r="O62" s="494"/>
      <c r="P62" s="494"/>
      <c r="Q62" s="494"/>
      <c r="R62" s="494" t="s">
        <v>515</v>
      </c>
      <c r="S62" s="494"/>
      <c r="T62" s="495"/>
      <c r="U62" s="498" t="s">
        <v>926</v>
      </c>
      <c r="V62" s="491" t="s">
        <v>930</v>
      </c>
      <c r="W62" s="499" t="s">
        <v>931</v>
      </c>
    </row>
    <row r="63" spans="1:23" ht="9" customHeight="1" x14ac:dyDescent="0.25">
      <c r="A63" s="524"/>
      <c r="B63" s="490" t="s">
        <v>645</v>
      </c>
      <c r="C63" s="491" t="s">
        <v>748</v>
      </c>
      <c r="D63" s="492">
        <v>3</v>
      </c>
      <c r="E63" s="493">
        <v>2</v>
      </c>
      <c r="F63" s="494"/>
      <c r="G63" s="494"/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779</v>
      </c>
      <c r="V63" s="491"/>
      <c r="W63" s="499"/>
    </row>
    <row r="64" spans="1:23" s="577" customFormat="1" ht="9" customHeight="1" x14ac:dyDescent="0.2">
      <c r="A64" s="524"/>
      <c r="B64" s="490" t="s">
        <v>841</v>
      </c>
      <c r="C64" s="491" t="s">
        <v>842</v>
      </c>
      <c r="D64" s="492">
        <v>3</v>
      </c>
      <c r="E64" s="493">
        <v>3</v>
      </c>
      <c r="F64" s="494"/>
      <c r="G64" s="494"/>
      <c r="H64" s="494"/>
      <c r="I64" s="495"/>
      <c r="J64" s="492" t="s">
        <v>596</v>
      </c>
      <c r="K64" s="496">
        <v>7</v>
      </c>
      <c r="L64" s="496" t="s">
        <v>468</v>
      </c>
      <c r="M64" s="497"/>
      <c r="N64" s="494"/>
      <c r="O64" s="494"/>
      <c r="P64" s="494"/>
      <c r="Q64" s="494"/>
      <c r="R64" s="494"/>
      <c r="S64" s="494" t="s">
        <v>515</v>
      </c>
      <c r="T64" s="495"/>
      <c r="U64" s="498" t="s">
        <v>810</v>
      </c>
      <c r="V64" s="491"/>
      <c r="W64" s="499"/>
    </row>
    <row r="65" spans="1:23" s="577" customFormat="1" ht="9" customHeight="1" x14ac:dyDescent="0.2">
      <c r="A65" s="532"/>
      <c r="B65" s="513" t="s">
        <v>597</v>
      </c>
      <c r="C65" s="514" t="s">
        <v>932</v>
      </c>
      <c r="D65" s="515">
        <v>0</v>
      </c>
      <c r="E65" s="516"/>
      <c r="F65" s="517"/>
      <c r="G65" s="517"/>
      <c r="H65" s="517"/>
      <c r="I65" s="518">
        <v>30</v>
      </c>
      <c r="J65" s="515" t="s">
        <v>612</v>
      </c>
      <c r="K65" s="519">
        <v>7</v>
      </c>
      <c r="L65" s="519" t="s">
        <v>468</v>
      </c>
      <c r="M65" s="520"/>
      <c r="N65" s="517"/>
      <c r="O65" s="517"/>
      <c r="P65" s="517"/>
      <c r="Q65" s="517"/>
      <c r="R65" s="517"/>
      <c r="S65" s="517" t="s">
        <v>515</v>
      </c>
      <c r="T65" s="518"/>
      <c r="U65" s="521" t="s">
        <v>926</v>
      </c>
      <c r="V65" s="514" t="s">
        <v>930</v>
      </c>
      <c r="W65" s="522" t="s">
        <v>931</v>
      </c>
    </row>
    <row r="66" spans="1:23" ht="9" customHeight="1" x14ac:dyDescent="0.25">
      <c r="A66" s="2216"/>
      <c r="B66" s="2217" t="s">
        <v>840</v>
      </c>
      <c r="C66" s="2217"/>
      <c r="D66" s="2218"/>
      <c r="E66" s="2218"/>
      <c r="F66" s="2218"/>
      <c r="G66" s="2218"/>
      <c r="H66" s="2218"/>
      <c r="I66" s="2218"/>
      <c r="J66" s="2218"/>
      <c r="K66" s="2218"/>
      <c r="L66" s="2218"/>
      <c r="M66" s="2218"/>
      <c r="N66" s="2218"/>
      <c r="O66" s="2218"/>
      <c r="P66" s="2218"/>
      <c r="Q66" s="2218"/>
      <c r="R66" s="2218"/>
      <c r="S66" s="2218"/>
      <c r="T66" s="2218"/>
      <c r="U66" s="2219"/>
      <c r="V66" s="2219"/>
      <c r="W66" s="2220"/>
    </row>
    <row r="67" spans="1:23" ht="9" customHeight="1" x14ac:dyDescent="0.25">
      <c r="A67" s="523" t="s">
        <v>345</v>
      </c>
      <c r="B67" s="583" t="s">
        <v>824</v>
      </c>
      <c r="C67" s="590" t="s">
        <v>825</v>
      </c>
      <c r="D67" s="585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7"/>
      <c r="V67" s="480"/>
      <c r="W67" s="488"/>
    </row>
    <row r="68" spans="1:23" ht="9" customHeight="1" x14ac:dyDescent="0.25">
      <c r="A68" s="524" t="s">
        <v>345</v>
      </c>
      <c r="B68" s="490" t="s">
        <v>517</v>
      </c>
      <c r="C68" s="588" t="s">
        <v>830</v>
      </c>
      <c r="D68" s="587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3" ht="9" customHeight="1" x14ac:dyDescent="0.25">
      <c r="A69" s="524" t="s">
        <v>345</v>
      </c>
      <c r="B69" s="490" t="s">
        <v>491</v>
      </c>
      <c r="C69" s="588" t="s">
        <v>728</v>
      </c>
      <c r="D69" s="587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3" ht="9" customHeight="1" x14ac:dyDescent="0.25">
      <c r="A70" s="524" t="s">
        <v>345</v>
      </c>
      <c r="B70" s="490" t="s">
        <v>843</v>
      </c>
      <c r="C70" s="588" t="s">
        <v>720</v>
      </c>
      <c r="D70" s="587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3" ht="9" customHeight="1" x14ac:dyDescent="0.25">
      <c r="A71" s="532" t="s">
        <v>345</v>
      </c>
      <c r="B71" s="513" t="s">
        <v>706</v>
      </c>
      <c r="C71" s="586" t="s">
        <v>705</v>
      </c>
      <c r="D71" s="587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8"/>
      <c r="V71" s="491"/>
      <c r="W71" s="499"/>
    </row>
    <row r="72" spans="1:23" ht="9" customHeight="1" x14ac:dyDescent="0.25">
      <c r="A72" s="532" t="s">
        <v>345</v>
      </c>
      <c r="B72" s="513" t="s">
        <v>281</v>
      </c>
      <c r="C72" s="586" t="s">
        <v>817</v>
      </c>
      <c r="D72" s="534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9"/>
      <c r="V72" s="502"/>
      <c r="W72" s="510"/>
    </row>
    <row r="73" spans="1:23" ht="9" customHeight="1" x14ac:dyDescent="0.25">
      <c r="A73" s="472"/>
      <c r="B73" s="473" t="s">
        <v>1695</v>
      </c>
      <c r="C73" s="474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6"/>
      <c r="V73" s="536"/>
      <c r="W73" s="537"/>
    </row>
    <row r="74" spans="1:23" ht="9" customHeight="1" x14ac:dyDescent="0.25">
      <c r="A74" s="538"/>
      <c r="B74" s="479" t="s">
        <v>1696</v>
      </c>
      <c r="C74" s="480" t="s">
        <v>1644</v>
      </c>
      <c r="D74" s="481">
        <v>3</v>
      </c>
      <c r="E74" s="482">
        <v>2</v>
      </c>
      <c r="F74" s="483"/>
      <c r="G74" s="483"/>
      <c r="H74" s="483"/>
      <c r="I74" s="484"/>
      <c r="J74" s="481" t="s">
        <v>293</v>
      </c>
      <c r="K74" s="485">
        <v>6</v>
      </c>
      <c r="L74" s="485" t="s">
        <v>468</v>
      </c>
      <c r="M74" s="520"/>
      <c r="N74" s="483"/>
      <c r="O74" s="483"/>
      <c r="P74" s="483"/>
      <c r="Q74" s="483"/>
      <c r="R74" s="483" t="s">
        <v>515</v>
      </c>
      <c r="S74" s="483"/>
      <c r="T74" s="484"/>
      <c r="U74" s="498" t="s">
        <v>779</v>
      </c>
      <c r="V74" s="480"/>
      <c r="W74" s="488"/>
    </row>
    <row r="75" spans="1:23" ht="9" customHeight="1" x14ac:dyDescent="0.25">
      <c r="A75" s="539"/>
      <c r="B75" s="490" t="s">
        <v>1661</v>
      </c>
      <c r="C75" s="480" t="s">
        <v>1662</v>
      </c>
      <c r="D75" s="492">
        <v>6</v>
      </c>
      <c r="E75" s="493"/>
      <c r="F75" s="494"/>
      <c r="G75" s="494">
        <v>4</v>
      </c>
      <c r="H75" s="494"/>
      <c r="I75" s="495"/>
      <c r="J75" s="492" t="s">
        <v>293</v>
      </c>
      <c r="K75" s="496">
        <v>6</v>
      </c>
      <c r="L75" s="496" t="s">
        <v>468</v>
      </c>
      <c r="M75" s="497"/>
      <c r="N75" s="494"/>
      <c r="O75" s="494"/>
      <c r="P75" s="494"/>
      <c r="Q75" s="494"/>
      <c r="R75" s="494" t="s">
        <v>515</v>
      </c>
      <c r="S75" s="494"/>
      <c r="T75" s="495"/>
      <c r="U75" s="498" t="s">
        <v>1697</v>
      </c>
      <c r="V75" s="491"/>
      <c r="W75" s="499"/>
    </row>
    <row r="76" spans="1:23" ht="9" customHeight="1" x14ac:dyDescent="0.25">
      <c r="A76" s="539"/>
      <c r="B76" s="490" t="s">
        <v>1677</v>
      </c>
      <c r="C76" s="480" t="s">
        <v>1645</v>
      </c>
      <c r="D76" s="492">
        <v>3</v>
      </c>
      <c r="E76" s="493">
        <v>2</v>
      </c>
      <c r="F76" s="494"/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1683</v>
      </c>
      <c r="V76" s="491"/>
      <c r="W76" s="499"/>
    </row>
    <row r="77" spans="1:23" ht="9" customHeight="1" x14ac:dyDescent="0.25">
      <c r="A77" s="539"/>
      <c r="B77" s="490" t="s">
        <v>1646</v>
      </c>
      <c r="C77" s="480" t="s">
        <v>1647</v>
      </c>
      <c r="D77" s="492">
        <v>3</v>
      </c>
      <c r="E77" s="493"/>
      <c r="F77" s="494"/>
      <c r="G77" s="494">
        <v>2</v>
      </c>
      <c r="H77" s="494"/>
      <c r="I77" s="495"/>
      <c r="J77" s="492" t="s">
        <v>293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1683</v>
      </c>
      <c r="V77" s="491"/>
      <c r="W77" s="499"/>
    </row>
    <row r="78" spans="1:23" ht="9" customHeight="1" x14ac:dyDescent="0.25">
      <c r="A78" s="539"/>
      <c r="B78" s="490" t="s">
        <v>1698</v>
      </c>
      <c r="C78" s="491" t="s">
        <v>1699</v>
      </c>
      <c r="D78" s="492">
        <v>6</v>
      </c>
      <c r="E78" s="493"/>
      <c r="F78" s="494"/>
      <c r="G78" s="494"/>
      <c r="H78" s="494"/>
      <c r="I78" s="495"/>
      <c r="J78" s="492" t="s">
        <v>293</v>
      </c>
      <c r="K78" s="496">
        <v>7</v>
      </c>
      <c r="L78" s="496"/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1700</v>
      </c>
      <c r="V78" s="491"/>
      <c r="W78" s="499"/>
    </row>
    <row r="79" spans="1:23" s="477" customFormat="1" ht="9" customHeight="1" x14ac:dyDescent="0.25">
      <c r="A79" s="539"/>
      <c r="B79" s="490" t="s">
        <v>1443</v>
      </c>
      <c r="C79" s="491" t="s">
        <v>1630</v>
      </c>
      <c r="D79" s="492">
        <v>9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1632</v>
      </c>
      <c r="V79" s="491"/>
      <c r="W79" s="499"/>
    </row>
    <row r="80" spans="1:23" s="477" customFormat="1" ht="9" customHeight="1" x14ac:dyDescent="0.25">
      <c r="A80" s="539"/>
      <c r="B80" s="490" t="s">
        <v>1444</v>
      </c>
      <c r="C80" s="491" t="s">
        <v>1631</v>
      </c>
      <c r="D80" s="492">
        <v>15</v>
      </c>
      <c r="E80" s="493"/>
      <c r="F80" s="494"/>
      <c r="G80" s="494"/>
      <c r="H80" s="494"/>
      <c r="I80" s="495"/>
      <c r="J80" s="492" t="s">
        <v>293</v>
      </c>
      <c r="K80" s="496">
        <v>8</v>
      </c>
      <c r="L80" s="496" t="s">
        <v>210</v>
      </c>
      <c r="M80" s="497"/>
      <c r="N80" s="494"/>
      <c r="O80" s="494"/>
      <c r="P80" s="494"/>
      <c r="Q80" s="494"/>
      <c r="R80" s="494"/>
      <c r="S80" s="494"/>
      <c r="T80" s="495" t="s">
        <v>515</v>
      </c>
      <c r="U80" s="498" t="s">
        <v>1633</v>
      </c>
      <c r="V80" s="491"/>
      <c r="W80" s="499"/>
    </row>
    <row r="81" spans="1:23" ht="3.75" customHeight="1" x14ac:dyDescent="0.25">
      <c r="A81" s="472"/>
      <c r="B81" s="474"/>
      <c r="C81" s="474"/>
      <c r="D81" s="475"/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75"/>
      <c r="R81" s="475"/>
      <c r="S81" s="475"/>
      <c r="T81" s="475"/>
      <c r="U81" s="474"/>
      <c r="V81" s="474"/>
      <c r="W81" s="476"/>
    </row>
    <row r="82" spans="1:23" ht="9" customHeight="1" x14ac:dyDescent="0.25">
      <c r="A82" s="542"/>
      <c r="B82" s="543" t="s">
        <v>864</v>
      </c>
      <c r="C82" s="544">
        <v>240</v>
      </c>
      <c r="D82" s="545"/>
      <c r="E82" s="546"/>
      <c r="F82" s="546"/>
      <c r="G82" s="546"/>
      <c r="H82" s="546"/>
      <c r="I82" s="546"/>
      <c r="J82" s="546"/>
      <c r="K82" s="546"/>
      <c r="L82" s="546"/>
      <c r="M82" s="547">
        <v>28</v>
      </c>
      <c r="N82" s="548">
        <v>32</v>
      </c>
      <c r="O82" s="548">
        <v>33</v>
      </c>
      <c r="P82" s="548">
        <v>27</v>
      </c>
      <c r="Q82" s="548">
        <v>35</v>
      </c>
      <c r="R82" s="548">
        <v>28</v>
      </c>
      <c r="S82" s="548">
        <v>27</v>
      </c>
      <c r="T82" s="549">
        <v>30</v>
      </c>
      <c r="U82" s="550"/>
      <c r="V82" s="551"/>
      <c r="W82" s="552"/>
    </row>
    <row r="83" spans="1:23" ht="9" customHeight="1" x14ac:dyDescent="0.25">
      <c r="A83" s="553"/>
      <c r="B83" s="554" t="s">
        <v>865</v>
      </c>
      <c r="C83" s="491">
        <v>173</v>
      </c>
      <c r="D83" s="555"/>
      <c r="E83" s="556"/>
      <c r="F83" s="556"/>
      <c r="G83" s="556"/>
      <c r="H83" s="556"/>
      <c r="I83" s="556"/>
      <c r="J83" s="556"/>
      <c r="K83" s="556"/>
      <c r="L83" s="556"/>
      <c r="M83" s="557">
        <v>27</v>
      </c>
      <c r="N83" s="494">
        <v>29</v>
      </c>
      <c r="O83" s="494">
        <v>30</v>
      </c>
      <c r="P83" s="494">
        <v>25</v>
      </c>
      <c r="Q83" s="494">
        <v>30</v>
      </c>
      <c r="R83" s="494">
        <v>11</v>
      </c>
      <c r="S83" s="494">
        <v>15</v>
      </c>
      <c r="T83" s="495">
        <v>6</v>
      </c>
      <c r="U83" s="558"/>
      <c r="V83" s="559"/>
      <c r="W83" s="560"/>
    </row>
    <row r="84" spans="1:23" ht="9" customHeight="1" x14ac:dyDescent="0.25">
      <c r="A84" s="561"/>
      <c r="B84" s="562" t="s">
        <v>226</v>
      </c>
      <c r="C84" s="563">
        <v>26</v>
      </c>
      <c r="D84" s="564"/>
      <c r="E84" s="565"/>
      <c r="F84" s="565"/>
      <c r="G84" s="565"/>
      <c r="H84" s="565"/>
      <c r="I84" s="565"/>
      <c r="J84" s="565"/>
      <c r="K84" s="565"/>
      <c r="L84" s="565"/>
      <c r="M84" s="566">
        <v>3</v>
      </c>
      <c r="N84" s="567">
        <v>4</v>
      </c>
      <c r="O84" s="567">
        <v>4</v>
      </c>
      <c r="P84" s="567">
        <v>4</v>
      </c>
      <c r="Q84" s="567">
        <v>4</v>
      </c>
      <c r="R84" s="567">
        <v>2</v>
      </c>
      <c r="S84" s="567">
        <v>2</v>
      </c>
      <c r="T84" s="568">
        <v>0</v>
      </c>
      <c r="U84" s="569"/>
      <c r="V84" s="536"/>
      <c r="W84" s="537"/>
    </row>
    <row r="85" spans="1:23" ht="9" customHeight="1" x14ac:dyDescent="0.25">
      <c r="A85" s="570"/>
      <c r="B85" s="559" t="s">
        <v>866</v>
      </c>
      <c r="C85" s="559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59"/>
      <c r="V85" s="559"/>
      <c r="W85" s="559"/>
    </row>
    <row r="86" spans="1:23" ht="9" customHeight="1" x14ac:dyDescent="0.25">
      <c r="A86" s="570"/>
      <c r="B86" s="559" t="s">
        <v>867</v>
      </c>
      <c r="C86" s="559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59"/>
      <c r="V86" s="559"/>
      <c r="W86" s="559"/>
    </row>
    <row r="87" spans="1:23" ht="9" customHeight="1" x14ac:dyDescent="0.25">
      <c r="A87" s="570"/>
      <c r="B87" s="559" t="s">
        <v>868</v>
      </c>
      <c r="C87" s="559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59"/>
      <c r="V87" s="559"/>
      <c r="W87" s="559"/>
    </row>
    <row r="89" spans="1:23" x14ac:dyDescent="0.25">
      <c r="M89" s="580"/>
      <c r="N89" s="580"/>
      <c r="O89" s="580"/>
      <c r="P89" s="580"/>
      <c r="Q89" s="580"/>
      <c r="R89" s="580"/>
      <c r="S89" s="580"/>
      <c r="T89" s="580"/>
    </row>
    <row r="90" spans="1:23" x14ac:dyDescent="0.25">
      <c r="M90" s="580"/>
      <c r="N90" s="580"/>
      <c r="O90" s="580"/>
      <c r="P90" s="580"/>
      <c r="Q90" s="580"/>
      <c r="R90" s="580"/>
      <c r="S90" s="580"/>
      <c r="T90" s="580"/>
    </row>
    <row r="91" spans="1:23" x14ac:dyDescent="0.25">
      <c r="M91" s="580"/>
      <c r="N91" s="580"/>
      <c r="O91" s="580"/>
      <c r="P91" s="580"/>
      <c r="Q91" s="580"/>
      <c r="R91" s="580"/>
      <c r="S91" s="580"/>
      <c r="T91" s="580"/>
    </row>
  </sheetData>
  <mergeCells count="4">
    <mergeCell ref="B1:W1"/>
    <mergeCell ref="H2:H3"/>
    <mergeCell ref="L2:L3"/>
    <mergeCell ref="M2:T2"/>
  </mergeCells>
  <conditionalFormatting sqref="M85:T87 M4:T4 M81:T81">
    <cfRule type="containsText" dxfId="49" priority="3" operator="containsText" text="X">
      <formula>NOT(ISERROR(SEARCH("X",M4)))</formula>
    </cfRule>
  </conditionalFormatting>
  <conditionalFormatting sqref="N82:T84">
    <cfRule type="containsText" dxfId="48" priority="2" operator="containsText" text="X">
      <formula>NOT(ISERROR(SEARCH("X",N82)))</formula>
    </cfRule>
  </conditionalFormatting>
  <conditionalFormatting sqref="M82:M84">
    <cfRule type="containsText" dxfId="47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L90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477" customWidth="1"/>
    <col min="2" max="2" width="24.140625" style="477" customWidth="1"/>
    <col min="3" max="3" width="9.7109375" style="573" customWidth="1"/>
    <col min="4" max="4" width="2.42578125" style="574" customWidth="1"/>
    <col min="5" max="9" width="2.140625" style="574" customWidth="1"/>
    <col min="10" max="10" width="2.42578125" style="574" customWidth="1"/>
    <col min="11" max="12" width="2.140625" style="477" customWidth="1"/>
    <col min="13" max="20" width="2.140625" style="574" customWidth="1"/>
    <col min="21" max="23" width="7.7109375" style="573" customWidth="1"/>
    <col min="24" max="254" width="11.5703125" style="477"/>
    <col min="255" max="255" width="6.5703125" style="477" customWidth="1"/>
    <col min="256" max="256" width="3.140625" style="477" customWidth="1"/>
    <col min="257" max="257" width="1.28515625" style="477" customWidth="1"/>
    <col min="258" max="258" width="24.140625" style="477" customWidth="1"/>
    <col min="259" max="259" width="9.7109375" style="477" customWidth="1"/>
    <col min="260" max="260" width="2.42578125" style="477" customWidth="1"/>
    <col min="261" max="265" width="2.140625" style="477" customWidth="1"/>
    <col min="266" max="266" width="2.42578125" style="477" customWidth="1"/>
    <col min="267" max="276" width="2.140625" style="477" customWidth="1"/>
    <col min="277" max="279" width="7.7109375" style="477" customWidth="1"/>
    <col min="280" max="510" width="11.5703125" style="477"/>
    <col min="511" max="511" width="6.5703125" style="477" customWidth="1"/>
    <col min="512" max="512" width="3.140625" style="477" customWidth="1"/>
    <col min="513" max="513" width="1.28515625" style="477" customWidth="1"/>
    <col min="514" max="514" width="24.140625" style="477" customWidth="1"/>
    <col min="515" max="515" width="9.7109375" style="477" customWidth="1"/>
    <col min="516" max="516" width="2.42578125" style="477" customWidth="1"/>
    <col min="517" max="521" width="2.140625" style="477" customWidth="1"/>
    <col min="522" max="522" width="2.42578125" style="477" customWidth="1"/>
    <col min="523" max="532" width="2.140625" style="477" customWidth="1"/>
    <col min="533" max="535" width="7.7109375" style="477" customWidth="1"/>
    <col min="536" max="766" width="11.5703125" style="477"/>
    <col min="767" max="767" width="6.5703125" style="477" customWidth="1"/>
    <col min="768" max="768" width="3.140625" style="477" customWidth="1"/>
    <col min="769" max="769" width="1.28515625" style="477" customWidth="1"/>
    <col min="770" max="770" width="24.140625" style="477" customWidth="1"/>
    <col min="771" max="771" width="9.7109375" style="477" customWidth="1"/>
    <col min="772" max="772" width="2.42578125" style="477" customWidth="1"/>
    <col min="773" max="777" width="2.140625" style="477" customWidth="1"/>
    <col min="778" max="778" width="2.42578125" style="477" customWidth="1"/>
    <col min="779" max="788" width="2.140625" style="477" customWidth="1"/>
    <col min="789" max="791" width="7.7109375" style="477" customWidth="1"/>
    <col min="792" max="1022" width="11.5703125" style="477"/>
    <col min="1023" max="1023" width="6.5703125" style="477" customWidth="1"/>
    <col min="1024" max="1024" width="3.140625" style="477" customWidth="1"/>
    <col min="1025" max="1026" width="1.28515625" style="477" customWidth="1"/>
    <col min="1027" max="16384" width="11.5703125" style="1721"/>
  </cols>
  <sheetData>
    <row r="1" spans="1:23" s="446" customFormat="1" ht="14.25" customHeight="1" x14ac:dyDescent="0.25">
      <c r="A1" s="441"/>
      <c r="B1" s="442" t="s">
        <v>1657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44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44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 t="s">
        <v>468</v>
      </c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 t="s">
        <v>468</v>
      </c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1705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 t="s">
        <v>468</v>
      </c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908</v>
      </c>
      <c r="C47" s="480" t="s">
        <v>909</v>
      </c>
      <c r="D47" s="481">
        <v>1</v>
      </c>
      <c r="E47" s="482"/>
      <c r="F47" s="483"/>
      <c r="G47" s="483">
        <v>2</v>
      </c>
      <c r="H47" s="483"/>
      <c r="I47" s="484"/>
      <c r="J47" s="481" t="s">
        <v>293</v>
      </c>
      <c r="K47" s="485">
        <v>4</v>
      </c>
      <c r="L47" s="485" t="s">
        <v>210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805</v>
      </c>
      <c r="V47" s="480" t="s">
        <v>783</v>
      </c>
      <c r="W47" s="488"/>
    </row>
    <row r="48" spans="1:23" ht="9" customHeight="1" x14ac:dyDescent="0.25">
      <c r="A48" s="524"/>
      <c r="B48" s="490" t="s">
        <v>911</v>
      </c>
      <c r="C48" s="491" t="s">
        <v>758</v>
      </c>
      <c r="D48" s="492">
        <v>3</v>
      </c>
      <c r="E48" s="493">
        <v>2</v>
      </c>
      <c r="F48" s="494"/>
      <c r="G48" s="494">
        <v>1</v>
      </c>
      <c r="H48" s="494"/>
      <c r="I48" s="495"/>
      <c r="J48" s="492" t="s">
        <v>596</v>
      </c>
      <c r="K48" s="496">
        <v>4</v>
      </c>
      <c r="L48" s="496"/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779</v>
      </c>
      <c r="V48" s="491"/>
      <c r="W48" s="499"/>
    </row>
    <row r="49" spans="1:23" ht="9" customHeight="1" x14ac:dyDescent="0.25">
      <c r="A49" s="524"/>
      <c r="B49" s="490" t="s">
        <v>41</v>
      </c>
      <c r="C49" s="491" t="s">
        <v>914</v>
      </c>
      <c r="D49" s="492">
        <v>3</v>
      </c>
      <c r="E49" s="493">
        <v>2</v>
      </c>
      <c r="F49" s="494">
        <v>1</v>
      </c>
      <c r="G49" s="494"/>
      <c r="H49" s="494"/>
      <c r="I49" s="495"/>
      <c r="J49" s="492" t="s">
        <v>596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797</v>
      </c>
      <c r="V49" s="491"/>
      <c r="W49" s="499"/>
    </row>
    <row r="50" spans="1:23" ht="9" customHeight="1" x14ac:dyDescent="0.25">
      <c r="A50" s="524"/>
      <c r="B50" s="490" t="s">
        <v>644</v>
      </c>
      <c r="C50" s="491" t="s">
        <v>749</v>
      </c>
      <c r="D50" s="492">
        <v>5</v>
      </c>
      <c r="E50" s="493">
        <v>4</v>
      </c>
      <c r="F50" s="494"/>
      <c r="G50" s="494"/>
      <c r="H50" s="494"/>
      <c r="I50" s="495"/>
      <c r="J50" s="492" t="s">
        <v>596</v>
      </c>
      <c r="K50" s="496">
        <v>5</v>
      </c>
      <c r="L50" s="496" t="s">
        <v>210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915</v>
      </c>
      <c r="V50" s="491"/>
      <c r="W50" s="499"/>
    </row>
    <row r="51" spans="1:23" ht="9" customHeight="1" x14ac:dyDescent="0.25">
      <c r="A51" s="524"/>
      <c r="B51" s="490" t="s">
        <v>916</v>
      </c>
      <c r="C51" s="491" t="s">
        <v>750</v>
      </c>
      <c r="D51" s="492">
        <v>5</v>
      </c>
      <c r="E51" s="493">
        <v>3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915</v>
      </c>
      <c r="V51" s="491"/>
      <c r="W51" s="499"/>
    </row>
    <row r="52" spans="1:23" ht="9" customHeight="1" x14ac:dyDescent="0.25">
      <c r="A52" s="524"/>
      <c r="B52" s="490" t="s">
        <v>917</v>
      </c>
      <c r="C52" s="491" t="s">
        <v>756</v>
      </c>
      <c r="D52" s="492">
        <v>5</v>
      </c>
      <c r="E52" s="493">
        <v>2</v>
      </c>
      <c r="F52" s="494">
        <v>2</v>
      </c>
      <c r="G52" s="494"/>
      <c r="H52" s="494"/>
      <c r="I52" s="495"/>
      <c r="J52" s="492" t="s">
        <v>596</v>
      </c>
      <c r="K52" s="496">
        <v>5</v>
      </c>
      <c r="L52" s="496"/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910</v>
      </c>
      <c r="V52" s="491"/>
      <c r="W52" s="499"/>
    </row>
    <row r="53" spans="1:23" ht="9" customHeight="1" x14ac:dyDescent="0.25">
      <c r="A53" s="524"/>
      <c r="B53" s="490" t="s">
        <v>343</v>
      </c>
      <c r="C53" s="491" t="s">
        <v>759</v>
      </c>
      <c r="D53" s="492">
        <v>3</v>
      </c>
      <c r="E53" s="493">
        <v>2</v>
      </c>
      <c r="F53" s="494"/>
      <c r="G53" s="494"/>
      <c r="H53" s="494">
        <v>1</v>
      </c>
      <c r="I53" s="495"/>
      <c r="J53" s="492" t="s">
        <v>293</v>
      </c>
      <c r="K53" s="496">
        <v>5</v>
      </c>
      <c r="L53" s="496" t="s">
        <v>468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912</v>
      </c>
      <c r="V53" s="491"/>
      <c r="W53" s="499"/>
    </row>
    <row r="54" spans="1:23" ht="9" customHeight="1" x14ac:dyDescent="0.25">
      <c r="A54" s="524"/>
      <c r="B54" s="490" t="s">
        <v>454</v>
      </c>
      <c r="C54" s="491" t="s">
        <v>921</v>
      </c>
      <c r="D54" s="492">
        <v>3</v>
      </c>
      <c r="E54" s="493">
        <v>2</v>
      </c>
      <c r="F54" s="494">
        <v>1</v>
      </c>
      <c r="G54" s="494"/>
      <c r="H54" s="494"/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806</v>
      </c>
      <c r="V54" s="491"/>
      <c r="W54" s="499"/>
    </row>
    <row r="55" spans="1:23" ht="9" customHeight="1" x14ac:dyDescent="0.25">
      <c r="A55" s="524"/>
      <c r="B55" s="490" t="s">
        <v>824</v>
      </c>
      <c r="C55" s="491" t="s">
        <v>825</v>
      </c>
      <c r="D55" s="492">
        <v>3</v>
      </c>
      <c r="E55" s="493">
        <v>2</v>
      </c>
      <c r="F55" s="494"/>
      <c r="G55" s="494"/>
      <c r="H55" s="494"/>
      <c r="I55" s="495"/>
      <c r="J55" s="492" t="s">
        <v>596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</row>
    <row r="56" spans="1:23" ht="9" customHeight="1" x14ac:dyDescent="0.25">
      <c r="A56" s="524"/>
      <c r="B56" s="490" t="s">
        <v>154</v>
      </c>
      <c r="C56" s="491" t="s">
        <v>927</v>
      </c>
      <c r="D56" s="492">
        <v>2</v>
      </c>
      <c r="E56" s="493"/>
      <c r="F56" s="494"/>
      <c r="G56" s="494"/>
      <c r="H56" s="494"/>
      <c r="I56" s="495">
        <v>6</v>
      </c>
      <c r="J56" s="492" t="s">
        <v>293</v>
      </c>
      <c r="K56" s="496">
        <v>6</v>
      </c>
      <c r="L56" s="496" t="s">
        <v>468</v>
      </c>
      <c r="M56" s="497"/>
      <c r="N56" s="494"/>
      <c r="O56" s="494"/>
      <c r="P56" s="494"/>
      <c r="Q56" s="494"/>
      <c r="R56" s="494" t="s">
        <v>515</v>
      </c>
      <c r="S56" s="494"/>
      <c r="T56" s="495"/>
      <c r="U56" s="498" t="s">
        <v>947</v>
      </c>
      <c r="V56" s="491" t="s">
        <v>1157</v>
      </c>
      <c r="W56" s="499"/>
    </row>
    <row r="57" spans="1:23" ht="9" customHeight="1" x14ac:dyDescent="0.25">
      <c r="A57" s="524"/>
      <c r="B57" s="490" t="s">
        <v>928</v>
      </c>
      <c r="C57" s="491" t="s">
        <v>929</v>
      </c>
      <c r="D57" s="492">
        <v>6</v>
      </c>
      <c r="E57" s="493"/>
      <c r="F57" s="494"/>
      <c r="G57" s="494"/>
      <c r="H57" s="494">
        <v>2</v>
      </c>
      <c r="I57" s="495"/>
      <c r="J57" s="492" t="s">
        <v>293</v>
      </c>
      <c r="K57" s="496">
        <v>6</v>
      </c>
      <c r="L57" s="496" t="s">
        <v>210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926</v>
      </c>
      <c r="V57" s="491" t="s">
        <v>930</v>
      </c>
      <c r="W57" s="499" t="s">
        <v>931</v>
      </c>
    </row>
    <row r="58" spans="1:23" ht="9" customHeight="1" x14ac:dyDescent="0.25">
      <c r="A58" s="524"/>
      <c r="B58" s="490" t="s">
        <v>517</v>
      </c>
      <c r="C58" s="491" t="s">
        <v>830</v>
      </c>
      <c r="D58" s="492">
        <v>3</v>
      </c>
      <c r="E58" s="493">
        <v>2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1116</v>
      </c>
      <c r="V58" s="491"/>
      <c r="W58" s="499"/>
    </row>
    <row r="59" spans="1:23" ht="9" customHeight="1" x14ac:dyDescent="0.25">
      <c r="A59" s="524"/>
      <c r="B59" s="490" t="s">
        <v>491</v>
      </c>
      <c r="C59" s="491" t="s">
        <v>728</v>
      </c>
      <c r="D59" s="492">
        <v>3</v>
      </c>
      <c r="E59" s="493">
        <v>1</v>
      </c>
      <c r="F59" s="494">
        <v>1</v>
      </c>
      <c r="G59" s="494"/>
      <c r="H59" s="494"/>
      <c r="I59" s="495"/>
      <c r="J59" s="492" t="s">
        <v>293</v>
      </c>
      <c r="K59" s="496">
        <v>6</v>
      </c>
      <c r="L59" s="496" t="s">
        <v>210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786</v>
      </c>
      <c r="V59" s="491"/>
      <c r="W59" s="499"/>
    </row>
    <row r="60" spans="1:23" ht="9" customHeight="1" x14ac:dyDescent="0.25">
      <c r="A60" s="524"/>
      <c r="B60" s="490" t="s">
        <v>645</v>
      </c>
      <c r="C60" s="491" t="s">
        <v>748</v>
      </c>
      <c r="D60" s="492">
        <v>3</v>
      </c>
      <c r="E60" s="493">
        <v>2</v>
      </c>
      <c r="F60" s="494"/>
      <c r="G60" s="494"/>
      <c r="H60" s="494"/>
      <c r="I60" s="495"/>
      <c r="J60" s="492" t="s">
        <v>293</v>
      </c>
      <c r="K60" s="496">
        <v>7</v>
      </c>
      <c r="L60" s="496" t="s">
        <v>210</v>
      </c>
      <c r="M60" s="497"/>
      <c r="N60" s="494"/>
      <c r="O60" s="494"/>
      <c r="P60" s="494"/>
      <c r="Q60" s="494"/>
      <c r="R60" s="494"/>
      <c r="S60" s="494" t="s">
        <v>515</v>
      </c>
      <c r="T60" s="495"/>
      <c r="U60" s="498" t="s">
        <v>835</v>
      </c>
      <c r="V60" s="491"/>
      <c r="W60" s="499"/>
    </row>
    <row r="61" spans="1:23" s="526" customFormat="1" ht="9" customHeight="1" x14ac:dyDescent="0.2">
      <c r="A61" s="524"/>
      <c r="B61" s="490" t="s">
        <v>841</v>
      </c>
      <c r="C61" s="491" t="s">
        <v>842</v>
      </c>
      <c r="D61" s="492">
        <v>3</v>
      </c>
      <c r="E61" s="493">
        <v>3</v>
      </c>
      <c r="F61" s="494"/>
      <c r="G61" s="494"/>
      <c r="H61" s="494"/>
      <c r="I61" s="495"/>
      <c r="J61" s="492" t="s">
        <v>596</v>
      </c>
      <c r="K61" s="496">
        <v>7</v>
      </c>
      <c r="L61" s="496" t="s">
        <v>468</v>
      </c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810</v>
      </c>
      <c r="V61" s="491" t="s">
        <v>806</v>
      </c>
      <c r="W61" s="499"/>
    </row>
    <row r="62" spans="1:23" s="526" customFormat="1" ht="9" customHeight="1" x14ac:dyDescent="0.2">
      <c r="A62" s="532"/>
      <c r="B62" s="513" t="s">
        <v>597</v>
      </c>
      <c r="C62" s="514" t="s">
        <v>932</v>
      </c>
      <c r="D62" s="515">
        <v>0</v>
      </c>
      <c r="E62" s="516"/>
      <c r="F62" s="517"/>
      <c r="G62" s="517"/>
      <c r="H62" s="517"/>
      <c r="I62" s="518">
        <v>30</v>
      </c>
      <c r="J62" s="515" t="s">
        <v>612</v>
      </c>
      <c r="K62" s="519">
        <v>7</v>
      </c>
      <c r="L62" s="519" t="s">
        <v>468</v>
      </c>
      <c r="M62" s="591"/>
      <c r="N62" s="517"/>
      <c r="O62" s="517"/>
      <c r="P62" s="517"/>
      <c r="Q62" s="517"/>
      <c r="R62" s="517"/>
      <c r="S62" s="517" t="s">
        <v>515</v>
      </c>
      <c r="T62" s="518"/>
      <c r="U62" s="521" t="s">
        <v>926</v>
      </c>
      <c r="V62" s="514" t="s">
        <v>930</v>
      </c>
      <c r="W62" s="522" t="s">
        <v>931</v>
      </c>
    </row>
    <row r="63" spans="1:23" s="526" customFormat="1" ht="9" customHeight="1" x14ac:dyDescent="0.2">
      <c r="A63" s="532" t="s">
        <v>345</v>
      </c>
      <c r="B63" s="592" t="s">
        <v>211</v>
      </c>
      <c r="C63" s="592" t="s">
        <v>913</v>
      </c>
      <c r="D63" s="515">
        <v>2</v>
      </c>
      <c r="E63" s="516">
        <v>2</v>
      </c>
      <c r="F63" s="517"/>
      <c r="G63" s="517"/>
      <c r="H63" s="517"/>
      <c r="I63" s="518"/>
      <c r="J63" s="593" t="s">
        <v>293</v>
      </c>
      <c r="K63" s="593">
        <v>4</v>
      </c>
      <c r="L63" s="593" t="s">
        <v>468</v>
      </c>
      <c r="M63" s="591"/>
      <c r="N63" s="517"/>
      <c r="O63" s="517"/>
      <c r="P63" s="517" t="s">
        <v>515</v>
      </c>
      <c r="Q63" s="517"/>
      <c r="R63" s="517"/>
      <c r="S63" s="517"/>
      <c r="T63" s="518"/>
      <c r="U63" s="594" t="s">
        <v>779</v>
      </c>
      <c r="V63" s="595"/>
      <c r="W63" s="596"/>
    </row>
    <row r="64" spans="1:23" s="526" customFormat="1" ht="9" customHeight="1" x14ac:dyDescent="0.2">
      <c r="A64" s="532" t="s">
        <v>345</v>
      </c>
      <c r="B64" s="592" t="s">
        <v>147</v>
      </c>
      <c r="C64" s="592" t="s">
        <v>918</v>
      </c>
      <c r="D64" s="515">
        <v>3</v>
      </c>
      <c r="E64" s="516">
        <v>2</v>
      </c>
      <c r="F64" s="517">
        <v>1</v>
      </c>
      <c r="G64" s="517"/>
      <c r="H64" s="517"/>
      <c r="I64" s="518"/>
      <c r="J64" s="593" t="s">
        <v>293</v>
      </c>
      <c r="K64" s="593">
        <v>5</v>
      </c>
      <c r="L64" s="593" t="s">
        <v>468</v>
      </c>
      <c r="M64" s="591"/>
      <c r="N64" s="517"/>
      <c r="O64" s="517"/>
      <c r="P64" s="517"/>
      <c r="Q64" s="517" t="s">
        <v>515</v>
      </c>
      <c r="R64" s="517"/>
      <c r="S64" s="517"/>
      <c r="T64" s="518"/>
      <c r="U64" s="594" t="s">
        <v>919</v>
      </c>
      <c r="V64" s="595"/>
      <c r="W64" s="596"/>
    </row>
    <row r="65" spans="1:23" s="526" customFormat="1" ht="9" customHeight="1" x14ac:dyDescent="0.2">
      <c r="A65" s="532" t="s">
        <v>345</v>
      </c>
      <c r="B65" s="592" t="s">
        <v>267</v>
      </c>
      <c r="C65" s="592" t="s">
        <v>922</v>
      </c>
      <c r="D65" s="515">
        <v>3</v>
      </c>
      <c r="E65" s="516">
        <v>2</v>
      </c>
      <c r="F65" s="517"/>
      <c r="G65" s="517"/>
      <c r="H65" s="517"/>
      <c r="I65" s="518"/>
      <c r="J65" s="593" t="s">
        <v>293</v>
      </c>
      <c r="K65" s="593">
        <v>6</v>
      </c>
      <c r="L65" s="593" t="s">
        <v>468</v>
      </c>
      <c r="M65" s="591"/>
      <c r="N65" s="517"/>
      <c r="O65" s="517"/>
      <c r="P65" s="517"/>
      <c r="Q65" s="517"/>
      <c r="R65" s="517" t="s">
        <v>515</v>
      </c>
      <c r="S65" s="517"/>
      <c r="T65" s="518"/>
      <c r="U65" s="594" t="s">
        <v>915</v>
      </c>
      <c r="V65" s="595"/>
      <c r="W65" s="596"/>
    </row>
    <row r="66" spans="1:23" s="526" customFormat="1" ht="9" customHeight="1" x14ac:dyDescent="0.2">
      <c r="A66" s="532" t="s">
        <v>345</v>
      </c>
      <c r="B66" s="592" t="s">
        <v>479</v>
      </c>
      <c r="C66" s="592" t="s">
        <v>923</v>
      </c>
      <c r="D66" s="515">
        <v>1</v>
      </c>
      <c r="E66" s="516"/>
      <c r="F66" s="517"/>
      <c r="G66" s="517">
        <v>3</v>
      </c>
      <c r="H66" s="517"/>
      <c r="I66" s="518"/>
      <c r="J66" s="593" t="s">
        <v>293</v>
      </c>
      <c r="K66" s="593">
        <v>6</v>
      </c>
      <c r="L66" s="593" t="s">
        <v>210</v>
      </c>
      <c r="M66" s="591"/>
      <c r="N66" s="517"/>
      <c r="O66" s="517"/>
      <c r="P66" s="517"/>
      <c r="Q66" s="517"/>
      <c r="R66" s="517" t="s">
        <v>515</v>
      </c>
      <c r="S66" s="517"/>
      <c r="T66" s="518"/>
      <c r="U66" s="594" t="s">
        <v>924</v>
      </c>
      <c r="V66" s="595"/>
      <c r="W66" s="596"/>
    </row>
    <row r="67" spans="1:23" s="526" customFormat="1" ht="9" customHeight="1" x14ac:dyDescent="0.2">
      <c r="A67" s="532" t="s">
        <v>345</v>
      </c>
      <c r="B67" s="592" t="s">
        <v>32</v>
      </c>
      <c r="C67" s="592" t="s">
        <v>925</v>
      </c>
      <c r="D67" s="515">
        <v>3</v>
      </c>
      <c r="E67" s="516">
        <v>2</v>
      </c>
      <c r="F67" s="517"/>
      <c r="G67" s="517"/>
      <c r="H67" s="517"/>
      <c r="I67" s="518"/>
      <c r="J67" s="597" t="s">
        <v>596</v>
      </c>
      <c r="K67" s="597">
        <v>6</v>
      </c>
      <c r="L67" s="597" t="s">
        <v>468</v>
      </c>
      <c r="M67" s="591"/>
      <c r="N67" s="517"/>
      <c r="O67" s="517"/>
      <c r="P67" s="517"/>
      <c r="Q67" s="517"/>
      <c r="R67" s="517" t="s">
        <v>515</v>
      </c>
      <c r="S67" s="517"/>
      <c r="T67" s="518"/>
      <c r="U67" s="598" t="s">
        <v>926</v>
      </c>
      <c r="V67" s="595"/>
      <c r="W67" s="596"/>
    </row>
    <row r="68" spans="1:23" ht="9" customHeight="1" x14ac:dyDescent="0.25">
      <c r="A68" s="2216"/>
      <c r="B68" s="2217" t="s">
        <v>840</v>
      </c>
      <c r="C68" s="2217"/>
      <c r="D68" s="2218"/>
      <c r="E68" s="2218"/>
      <c r="F68" s="2218"/>
      <c r="G68" s="2218"/>
      <c r="H68" s="2218"/>
      <c r="I68" s="2218"/>
      <c r="J68" s="2218"/>
      <c r="K68" s="2218"/>
      <c r="L68" s="2218" t="s">
        <v>468</v>
      </c>
      <c r="M68" s="2218"/>
      <c r="N68" s="2218"/>
      <c r="O68" s="2218"/>
      <c r="P68" s="2218"/>
      <c r="Q68" s="2218"/>
      <c r="R68" s="2218"/>
      <c r="S68" s="2218"/>
      <c r="T68" s="2218"/>
      <c r="U68" s="2219"/>
      <c r="V68" s="2219"/>
      <c r="W68" s="2220"/>
    </row>
    <row r="69" spans="1:23" ht="9" customHeight="1" x14ac:dyDescent="0.25">
      <c r="A69" s="523" t="s">
        <v>345</v>
      </c>
      <c r="B69" s="479" t="s">
        <v>1678</v>
      </c>
      <c r="C69" s="584" t="s">
        <v>1660</v>
      </c>
      <c r="D69" s="585"/>
      <c r="E69" s="483"/>
      <c r="F69" s="483"/>
      <c r="G69" s="483"/>
      <c r="H69" s="483"/>
      <c r="I69" s="483"/>
      <c r="J69" s="483"/>
      <c r="K69" s="483"/>
      <c r="L69" s="483" t="s">
        <v>468</v>
      </c>
      <c r="M69" s="483"/>
      <c r="N69" s="483"/>
      <c r="O69" s="483"/>
      <c r="P69" s="483"/>
      <c r="Q69" s="483"/>
      <c r="R69" s="483"/>
      <c r="S69" s="483"/>
      <c r="T69" s="483"/>
      <c r="U69" s="487"/>
      <c r="V69" s="480"/>
      <c r="W69" s="488"/>
    </row>
    <row r="70" spans="1:23" ht="9" customHeight="1" x14ac:dyDescent="0.25">
      <c r="A70" s="523" t="s">
        <v>345</v>
      </c>
      <c r="B70" s="479" t="s">
        <v>843</v>
      </c>
      <c r="C70" s="584" t="s">
        <v>720</v>
      </c>
      <c r="D70" s="585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7"/>
      <c r="V70" s="480"/>
      <c r="W70" s="488"/>
    </row>
    <row r="71" spans="1:23" ht="9" customHeight="1" x14ac:dyDescent="0.25">
      <c r="A71" s="532" t="s">
        <v>345</v>
      </c>
      <c r="B71" s="513" t="s">
        <v>706</v>
      </c>
      <c r="C71" s="586" t="s">
        <v>705</v>
      </c>
      <c r="D71" s="587"/>
      <c r="E71" s="494"/>
      <c r="F71" s="494"/>
      <c r="G71" s="494"/>
      <c r="H71" s="494"/>
      <c r="I71" s="494"/>
      <c r="J71" s="494"/>
      <c r="K71" s="494"/>
      <c r="L71" s="494"/>
      <c r="M71" s="494"/>
      <c r="N71" s="494"/>
      <c r="O71" s="494"/>
      <c r="P71" s="494"/>
      <c r="Q71" s="494"/>
      <c r="R71" s="494"/>
      <c r="S71" s="494"/>
      <c r="T71" s="494"/>
      <c r="U71" s="498"/>
      <c r="V71" s="491"/>
      <c r="W71" s="499"/>
    </row>
    <row r="72" spans="1:23" ht="9" customHeight="1" x14ac:dyDescent="0.25">
      <c r="A72" s="532" t="s">
        <v>345</v>
      </c>
      <c r="B72" s="513" t="s">
        <v>1696</v>
      </c>
      <c r="C72" s="586" t="s">
        <v>817</v>
      </c>
      <c r="D72" s="534"/>
      <c r="E72" s="505"/>
      <c r="F72" s="505"/>
      <c r="G72" s="505"/>
      <c r="H72" s="505"/>
      <c r="I72" s="505"/>
      <c r="J72" s="505"/>
      <c r="K72" s="505"/>
      <c r="L72" s="505"/>
      <c r="M72" s="505"/>
      <c r="N72" s="505"/>
      <c r="O72" s="505"/>
      <c r="P72" s="505"/>
      <c r="Q72" s="505"/>
      <c r="R72" s="505"/>
      <c r="S72" s="505"/>
      <c r="T72" s="505"/>
      <c r="U72" s="509"/>
      <c r="V72" s="502"/>
      <c r="W72" s="510"/>
    </row>
    <row r="73" spans="1:23" ht="9" customHeight="1" x14ac:dyDescent="0.25">
      <c r="A73" s="472"/>
      <c r="B73" s="473" t="s">
        <v>880</v>
      </c>
      <c r="C73" s="474"/>
      <c r="D73" s="535"/>
      <c r="E73" s="535"/>
      <c r="F73" s="535"/>
      <c r="G73" s="535"/>
      <c r="H73" s="535"/>
      <c r="I73" s="535"/>
      <c r="J73" s="535"/>
      <c r="K73" s="535"/>
      <c r="L73" s="535" t="s">
        <v>468</v>
      </c>
      <c r="M73" s="535"/>
      <c r="N73" s="535"/>
      <c r="O73" s="535"/>
      <c r="P73" s="535"/>
      <c r="Q73" s="535"/>
      <c r="R73" s="535"/>
      <c r="S73" s="535"/>
      <c r="T73" s="535"/>
      <c r="U73" s="536"/>
      <c r="V73" s="536"/>
      <c r="W73" s="537"/>
    </row>
    <row r="74" spans="1:23" ht="9" customHeight="1" x14ac:dyDescent="0.25">
      <c r="A74" s="538"/>
      <c r="B74" s="479" t="s">
        <v>215</v>
      </c>
      <c r="C74" s="480" t="s">
        <v>881</v>
      </c>
      <c r="D74" s="481">
        <v>7</v>
      </c>
      <c r="E74" s="482">
        <v>3</v>
      </c>
      <c r="F74" s="483">
        <v>1</v>
      </c>
      <c r="G74" s="483"/>
      <c r="H74" s="483"/>
      <c r="I74" s="484"/>
      <c r="J74" s="481" t="s">
        <v>596</v>
      </c>
      <c r="K74" s="485">
        <v>6</v>
      </c>
      <c r="L74" s="485" t="s">
        <v>468</v>
      </c>
      <c r="M74" s="520"/>
      <c r="N74" s="483"/>
      <c r="O74" s="483"/>
      <c r="P74" s="483"/>
      <c r="Q74" s="483"/>
      <c r="R74" s="483" t="s">
        <v>515</v>
      </c>
      <c r="S74" s="483"/>
      <c r="T74" s="484"/>
      <c r="U74" s="487" t="s">
        <v>1116</v>
      </c>
      <c r="V74" s="480"/>
      <c r="W74" s="488"/>
    </row>
    <row r="75" spans="1:23" ht="9" customHeight="1" x14ac:dyDescent="0.25">
      <c r="A75" s="539" t="s">
        <v>345</v>
      </c>
      <c r="B75" s="490" t="s">
        <v>862</v>
      </c>
      <c r="C75" s="491" t="s">
        <v>863</v>
      </c>
      <c r="D75" s="492">
        <v>3</v>
      </c>
      <c r="E75" s="493">
        <v>2</v>
      </c>
      <c r="F75" s="494"/>
      <c r="G75" s="494"/>
      <c r="H75" s="494"/>
      <c r="I75" s="495"/>
      <c r="J75" s="492" t="s">
        <v>596</v>
      </c>
      <c r="K75" s="496">
        <v>6</v>
      </c>
      <c r="L75" s="496" t="s">
        <v>468</v>
      </c>
      <c r="M75" s="497"/>
      <c r="N75" s="494"/>
      <c r="O75" s="494"/>
      <c r="P75" s="494"/>
      <c r="Q75" s="494"/>
      <c r="R75" s="494" t="s">
        <v>515</v>
      </c>
      <c r="S75" s="494"/>
      <c r="T75" s="495"/>
      <c r="U75" s="498" t="s">
        <v>813</v>
      </c>
      <c r="V75" s="491"/>
      <c r="W75" s="499"/>
    </row>
    <row r="76" spans="1:23" ht="9" customHeight="1" x14ac:dyDescent="0.25">
      <c r="A76" s="539"/>
      <c r="B76" s="490" t="s">
        <v>882</v>
      </c>
      <c r="C76" s="491" t="s">
        <v>883</v>
      </c>
      <c r="D76" s="492">
        <v>2</v>
      </c>
      <c r="E76" s="493">
        <v>1</v>
      </c>
      <c r="F76" s="494">
        <v>1</v>
      </c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884</v>
      </c>
      <c r="V76" s="491"/>
      <c r="W76" s="499"/>
    </row>
    <row r="77" spans="1:23" ht="9" customHeight="1" x14ac:dyDescent="0.25">
      <c r="A77" s="539"/>
      <c r="B77" s="490" t="s">
        <v>17</v>
      </c>
      <c r="C77" s="491" t="s">
        <v>873</v>
      </c>
      <c r="D77" s="492">
        <v>3</v>
      </c>
      <c r="E77" s="493">
        <v>2</v>
      </c>
      <c r="F77" s="494"/>
      <c r="G77" s="494"/>
      <c r="H77" s="494"/>
      <c r="I77" s="495"/>
      <c r="J77" s="492" t="s">
        <v>596</v>
      </c>
      <c r="K77" s="496">
        <v>7</v>
      </c>
      <c r="L77" s="496" t="s">
        <v>468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821</v>
      </c>
      <c r="V77" s="491" t="s">
        <v>871</v>
      </c>
      <c r="W77" s="499" t="s">
        <v>874</v>
      </c>
    </row>
    <row r="78" spans="1:23" ht="9" customHeight="1" x14ac:dyDescent="0.25">
      <c r="A78" s="539"/>
      <c r="B78" s="490" t="s">
        <v>885</v>
      </c>
      <c r="C78" s="491" t="s">
        <v>886</v>
      </c>
      <c r="D78" s="492">
        <v>6</v>
      </c>
      <c r="E78" s="493"/>
      <c r="F78" s="494"/>
      <c r="G78" s="494"/>
      <c r="H78" s="494">
        <v>2</v>
      </c>
      <c r="I78" s="495"/>
      <c r="J78" s="492" t="s">
        <v>293</v>
      </c>
      <c r="K78" s="496">
        <v>7</v>
      </c>
      <c r="L78" s="496" t="s">
        <v>210</v>
      </c>
      <c r="M78" s="497"/>
      <c r="N78" s="494"/>
      <c r="O78" s="494"/>
      <c r="P78" s="494"/>
      <c r="Q78" s="494"/>
      <c r="R78" s="494"/>
      <c r="S78" s="494" t="s">
        <v>515</v>
      </c>
      <c r="T78" s="495"/>
      <c r="U78" s="498" t="s">
        <v>938</v>
      </c>
      <c r="V78" s="491" t="s">
        <v>887</v>
      </c>
      <c r="W78" s="499"/>
    </row>
    <row r="79" spans="1:23" ht="9" customHeight="1" x14ac:dyDescent="0.25">
      <c r="A79" s="539"/>
      <c r="B79" s="490" t="s">
        <v>1443</v>
      </c>
      <c r="C79" s="491" t="s">
        <v>1448</v>
      </c>
      <c r="D79" s="492">
        <v>9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1486</v>
      </c>
      <c r="V79" s="491"/>
      <c r="W79" s="499"/>
    </row>
    <row r="80" spans="1:23" ht="9" customHeight="1" x14ac:dyDescent="0.25">
      <c r="A80" s="539"/>
      <c r="B80" s="490" t="s">
        <v>1444</v>
      </c>
      <c r="C80" s="491" t="s">
        <v>1449</v>
      </c>
      <c r="D80" s="515">
        <v>15</v>
      </c>
      <c r="E80" s="516"/>
      <c r="F80" s="517"/>
      <c r="G80" s="517"/>
      <c r="H80" s="517"/>
      <c r="I80" s="518"/>
      <c r="J80" s="597" t="s">
        <v>293</v>
      </c>
      <c r="K80" s="597">
        <v>8</v>
      </c>
      <c r="L80" s="597" t="s">
        <v>210</v>
      </c>
      <c r="M80" s="591"/>
      <c r="N80" s="517"/>
      <c r="O80" s="517"/>
      <c r="P80" s="517"/>
      <c r="Q80" s="517"/>
      <c r="R80" s="517"/>
      <c r="S80" s="517"/>
      <c r="T80" s="518" t="s">
        <v>515</v>
      </c>
      <c r="U80" s="598" t="s">
        <v>1487</v>
      </c>
      <c r="V80" s="595"/>
      <c r="W80" s="596"/>
    </row>
    <row r="81" spans="1:23" ht="9" customHeight="1" x14ac:dyDescent="0.25">
      <c r="A81" s="472"/>
      <c r="B81" s="473" t="s">
        <v>859</v>
      </c>
      <c r="C81" s="474"/>
      <c r="D81" s="2218"/>
      <c r="E81" s="2218"/>
      <c r="F81" s="2218"/>
      <c r="G81" s="2218"/>
      <c r="H81" s="2218"/>
      <c r="I81" s="2218"/>
      <c r="J81" s="2218"/>
      <c r="K81" s="2218"/>
      <c r="L81" s="2218" t="s">
        <v>468</v>
      </c>
      <c r="M81" s="2218"/>
      <c r="N81" s="2218"/>
      <c r="O81" s="2218"/>
      <c r="P81" s="2218"/>
      <c r="Q81" s="2218"/>
      <c r="R81" s="2218"/>
      <c r="S81" s="2218"/>
      <c r="T81" s="2218"/>
      <c r="U81" s="2219"/>
      <c r="V81" s="2219"/>
      <c r="W81" s="2220"/>
    </row>
    <row r="82" spans="1:23" ht="9" customHeight="1" x14ac:dyDescent="0.25">
      <c r="A82" s="539" t="s">
        <v>345</v>
      </c>
      <c r="B82" s="490" t="s">
        <v>309</v>
      </c>
      <c r="C82" s="491" t="s">
        <v>860</v>
      </c>
      <c r="D82" s="492"/>
      <c r="E82" s="493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5"/>
      <c r="U82" s="498"/>
      <c r="V82" s="491"/>
      <c r="W82" s="499"/>
    </row>
    <row r="83" spans="1:23" ht="9" customHeight="1" x14ac:dyDescent="0.25">
      <c r="A83" s="539" t="s">
        <v>345</v>
      </c>
      <c r="B83" s="490" t="s">
        <v>319</v>
      </c>
      <c r="C83" s="491" t="s">
        <v>861</v>
      </c>
      <c r="D83" s="492"/>
      <c r="E83" s="493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5"/>
      <c r="U83" s="498"/>
      <c r="V83" s="491"/>
      <c r="W83" s="499"/>
    </row>
    <row r="84" spans="1:23" ht="9" customHeight="1" x14ac:dyDescent="0.25">
      <c r="A84" s="472"/>
      <c r="B84" s="474"/>
      <c r="C84" s="474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4"/>
      <c r="V84" s="474"/>
      <c r="W84" s="476"/>
    </row>
    <row r="85" spans="1:23" ht="9" customHeight="1" x14ac:dyDescent="0.25">
      <c r="A85" s="542"/>
      <c r="B85" s="543" t="s">
        <v>864</v>
      </c>
      <c r="C85" s="544">
        <v>240</v>
      </c>
      <c r="D85" s="545"/>
      <c r="E85" s="546"/>
      <c r="F85" s="546"/>
      <c r="G85" s="546"/>
      <c r="H85" s="546"/>
      <c r="I85" s="546"/>
      <c r="J85" s="546"/>
      <c r="K85" s="546"/>
      <c r="L85" s="546"/>
      <c r="M85" s="547">
        <v>28</v>
      </c>
      <c r="N85" s="548">
        <v>32</v>
      </c>
      <c r="O85" s="548">
        <v>33</v>
      </c>
      <c r="P85" s="548">
        <v>25</v>
      </c>
      <c r="Q85" s="548">
        <v>32</v>
      </c>
      <c r="R85" s="548">
        <v>34</v>
      </c>
      <c r="S85" s="548">
        <v>26</v>
      </c>
      <c r="T85" s="549">
        <v>30</v>
      </c>
      <c r="U85" s="550"/>
      <c r="V85" s="551"/>
      <c r="W85" s="552"/>
    </row>
    <row r="86" spans="1:23" ht="9" customHeight="1" x14ac:dyDescent="0.25">
      <c r="A86" s="553"/>
      <c r="B86" s="554" t="s">
        <v>865</v>
      </c>
      <c r="C86" s="491">
        <v>179</v>
      </c>
      <c r="D86" s="555"/>
      <c r="E86" s="556"/>
      <c r="F86" s="556"/>
      <c r="G86" s="556"/>
      <c r="H86" s="556"/>
      <c r="I86" s="556"/>
      <c r="J86" s="556"/>
      <c r="K86" s="556"/>
      <c r="L86" s="556"/>
      <c r="M86" s="557">
        <v>27</v>
      </c>
      <c r="N86" s="494">
        <v>29</v>
      </c>
      <c r="O86" s="494">
        <v>30</v>
      </c>
      <c r="P86" s="494">
        <v>23</v>
      </c>
      <c r="Q86" s="494">
        <v>27</v>
      </c>
      <c r="R86" s="494">
        <v>20</v>
      </c>
      <c r="S86" s="494">
        <v>17</v>
      </c>
      <c r="T86" s="495">
        <v>6</v>
      </c>
      <c r="U86" s="558"/>
      <c r="V86" s="559"/>
      <c r="W86" s="560"/>
    </row>
    <row r="87" spans="1:23" ht="9" customHeight="1" x14ac:dyDescent="0.25">
      <c r="A87" s="561"/>
      <c r="B87" s="562" t="s">
        <v>226</v>
      </c>
      <c r="C87" s="563">
        <v>26</v>
      </c>
      <c r="D87" s="564"/>
      <c r="E87" s="565"/>
      <c r="F87" s="565"/>
      <c r="G87" s="565"/>
      <c r="H87" s="565"/>
      <c r="I87" s="565"/>
      <c r="J87" s="565"/>
      <c r="K87" s="565"/>
      <c r="L87" s="565"/>
      <c r="M87" s="566">
        <v>3</v>
      </c>
      <c r="N87" s="567">
        <v>4</v>
      </c>
      <c r="O87" s="567">
        <v>4</v>
      </c>
      <c r="P87" s="567">
        <v>4</v>
      </c>
      <c r="Q87" s="567">
        <v>4</v>
      </c>
      <c r="R87" s="567">
        <v>4</v>
      </c>
      <c r="S87" s="567">
        <v>3</v>
      </c>
      <c r="T87" s="568">
        <v>0</v>
      </c>
      <c r="U87" s="569"/>
      <c r="V87" s="536"/>
      <c r="W87" s="537"/>
    </row>
    <row r="88" spans="1:23" ht="9" customHeight="1" x14ac:dyDescent="0.25">
      <c r="A88" s="570"/>
      <c r="B88" s="559" t="s">
        <v>866</v>
      </c>
      <c r="C88" s="559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59"/>
      <c r="V88" s="559"/>
      <c r="W88" s="559"/>
    </row>
    <row r="89" spans="1:23" ht="9" customHeight="1" x14ac:dyDescent="0.25">
      <c r="A89" s="570"/>
      <c r="B89" s="559" t="s">
        <v>867</v>
      </c>
      <c r="C89" s="559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59"/>
      <c r="V89" s="559"/>
      <c r="W89" s="559"/>
    </row>
    <row r="90" spans="1:23" ht="9" customHeight="1" x14ac:dyDescent="0.25">
      <c r="A90" s="570"/>
      <c r="B90" s="572" t="s">
        <v>868</v>
      </c>
      <c r="C90" s="559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59"/>
      <c r="V90" s="559"/>
      <c r="W90" s="559"/>
    </row>
  </sheetData>
  <mergeCells count="3">
    <mergeCell ref="H2:H3"/>
    <mergeCell ref="L2:L3"/>
    <mergeCell ref="M2:T2"/>
  </mergeCells>
  <conditionalFormatting sqref="M88:T90 M4:T4 M84:T84">
    <cfRule type="containsText" dxfId="46" priority="3" operator="containsText" text="X">
      <formula>NOT(ISERROR(SEARCH("X",M4)))</formula>
    </cfRule>
  </conditionalFormatting>
  <conditionalFormatting sqref="N85:T87">
    <cfRule type="containsText" dxfId="45" priority="2" operator="containsText" text="X">
      <formula>NOT(ISERROR(SEARCH("X",N85)))</formula>
    </cfRule>
  </conditionalFormatting>
  <conditionalFormatting sqref="M85:M87">
    <cfRule type="containsText" dxfId="44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AML82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14.25" customHeight="1" x14ac:dyDescent="0.25">
      <c r="A1" s="441"/>
      <c r="B1" s="442" t="s">
        <v>1772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1707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968</v>
      </c>
      <c r="C47" s="480" t="s">
        <v>702</v>
      </c>
      <c r="D47" s="481">
        <v>3</v>
      </c>
      <c r="E47" s="482">
        <v>3</v>
      </c>
      <c r="F47" s="483"/>
      <c r="G47" s="483"/>
      <c r="H47" s="483"/>
      <c r="I47" s="484"/>
      <c r="J47" s="481" t="s">
        <v>293</v>
      </c>
      <c r="K47" s="485">
        <v>4</v>
      </c>
      <c r="L47" s="485" t="s">
        <v>468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98" t="s">
        <v>779</v>
      </c>
      <c r="V47" s="480"/>
      <c r="W47" s="488"/>
    </row>
    <row r="48" spans="1:23" ht="9" customHeight="1" x14ac:dyDescent="0.25">
      <c r="A48" s="524"/>
      <c r="B48" s="490" t="s">
        <v>150</v>
      </c>
      <c r="C48" s="491" t="s">
        <v>969</v>
      </c>
      <c r="D48" s="492">
        <v>3</v>
      </c>
      <c r="E48" s="493">
        <v>2</v>
      </c>
      <c r="F48" s="494"/>
      <c r="G48" s="494"/>
      <c r="H48" s="494"/>
      <c r="I48" s="495"/>
      <c r="J48" s="492" t="s">
        <v>596</v>
      </c>
      <c r="K48" s="496">
        <v>4</v>
      </c>
      <c r="L48" s="496" t="s">
        <v>468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798</v>
      </c>
      <c r="V48" s="491"/>
      <c r="W48" s="499"/>
    </row>
    <row r="49" spans="1:27" ht="9" customHeight="1" x14ac:dyDescent="0.25">
      <c r="A49" s="524"/>
      <c r="B49" s="490" t="s">
        <v>283</v>
      </c>
      <c r="C49" s="491" t="s">
        <v>970</v>
      </c>
      <c r="D49" s="492">
        <v>4</v>
      </c>
      <c r="E49" s="493">
        <v>1</v>
      </c>
      <c r="F49" s="494">
        <v>2</v>
      </c>
      <c r="G49" s="494"/>
      <c r="H49" s="494"/>
      <c r="I49" s="495"/>
      <c r="J49" s="492" t="s">
        <v>596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792</v>
      </c>
      <c r="V49" s="491" t="s">
        <v>798</v>
      </c>
      <c r="W49" s="499"/>
    </row>
    <row r="50" spans="1:27" ht="9" customHeight="1" x14ac:dyDescent="0.25">
      <c r="A50" s="524"/>
      <c r="B50" s="490" t="s">
        <v>971</v>
      </c>
      <c r="C50" s="491" t="s">
        <v>703</v>
      </c>
      <c r="D50" s="492">
        <v>4</v>
      </c>
      <c r="E50" s="493">
        <v>1</v>
      </c>
      <c r="F50" s="494">
        <v>2</v>
      </c>
      <c r="G50" s="494"/>
      <c r="H50" s="494"/>
      <c r="I50" s="495"/>
      <c r="J50" s="492" t="s">
        <v>293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972</v>
      </c>
      <c r="V50" s="491"/>
      <c r="W50" s="499"/>
    </row>
    <row r="51" spans="1:27" ht="9" customHeight="1" x14ac:dyDescent="0.25">
      <c r="A51" s="524"/>
      <c r="B51" s="490" t="s">
        <v>535</v>
      </c>
      <c r="C51" s="491" t="s">
        <v>704</v>
      </c>
      <c r="D51" s="492">
        <v>4</v>
      </c>
      <c r="E51" s="493">
        <v>3</v>
      </c>
      <c r="F51" s="494">
        <v>1</v>
      </c>
      <c r="G51" s="494"/>
      <c r="H51" s="494"/>
      <c r="I51" s="495"/>
      <c r="J51" s="492" t="s">
        <v>293</v>
      </c>
      <c r="K51" s="496">
        <v>5</v>
      </c>
      <c r="L51" s="496" t="s">
        <v>468</v>
      </c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973</v>
      </c>
      <c r="V51" s="491"/>
      <c r="W51" s="499"/>
    </row>
    <row r="52" spans="1:27" ht="9" customHeight="1" x14ac:dyDescent="0.25">
      <c r="A52" s="524" t="s">
        <v>345</v>
      </c>
      <c r="B52" s="490" t="s">
        <v>706</v>
      </c>
      <c r="C52" s="491" t="s">
        <v>705</v>
      </c>
      <c r="D52" s="492">
        <v>3</v>
      </c>
      <c r="E52" s="493">
        <v>2</v>
      </c>
      <c r="F52" s="494"/>
      <c r="G52" s="494"/>
      <c r="H52" s="494"/>
      <c r="I52" s="495"/>
      <c r="J52" s="492" t="s">
        <v>596</v>
      </c>
      <c r="K52" s="496">
        <v>5</v>
      </c>
      <c r="L52" s="496" t="s">
        <v>468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/>
      <c r="V52" s="491"/>
      <c r="W52" s="499"/>
    </row>
    <row r="53" spans="1:27" ht="9" customHeight="1" x14ac:dyDescent="0.25">
      <c r="A53" s="524"/>
      <c r="B53" s="490" t="s">
        <v>156</v>
      </c>
      <c r="C53" s="491" t="s">
        <v>707</v>
      </c>
      <c r="D53" s="492">
        <v>5</v>
      </c>
      <c r="E53" s="493">
        <v>2</v>
      </c>
      <c r="F53" s="494">
        <v>2</v>
      </c>
      <c r="G53" s="494"/>
      <c r="H53" s="494"/>
      <c r="I53" s="495"/>
      <c r="J53" s="492" t="s">
        <v>596</v>
      </c>
      <c r="K53" s="496">
        <v>5</v>
      </c>
      <c r="L53" s="496" t="s">
        <v>468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973</v>
      </c>
      <c r="V53" s="491"/>
      <c r="W53" s="499"/>
    </row>
    <row r="54" spans="1:27" ht="9" customHeight="1" x14ac:dyDescent="0.25">
      <c r="A54" s="524"/>
      <c r="B54" s="490" t="s">
        <v>843</v>
      </c>
      <c r="C54" s="491" t="s">
        <v>720</v>
      </c>
      <c r="D54" s="492">
        <v>3</v>
      </c>
      <c r="E54" s="493">
        <v>2</v>
      </c>
      <c r="F54" s="494">
        <v>1</v>
      </c>
      <c r="G54" s="494"/>
      <c r="H54" s="494"/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974</v>
      </c>
      <c r="V54" s="491"/>
      <c r="W54" s="499"/>
    </row>
    <row r="55" spans="1:27" ht="9" customHeight="1" x14ac:dyDescent="0.25">
      <c r="A55" s="524"/>
      <c r="B55" s="490" t="s">
        <v>975</v>
      </c>
      <c r="C55" s="491" t="s">
        <v>721</v>
      </c>
      <c r="D55" s="492">
        <v>4</v>
      </c>
      <c r="E55" s="493">
        <v>2</v>
      </c>
      <c r="F55" s="494">
        <v>2</v>
      </c>
      <c r="G55" s="494"/>
      <c r="H55" s="494"/>
      <c r="I55" s="495"/>
      <c r="J55" s="492" t="s">
        <v>596</v>
      </c>
      <c r="K55" s="496">
        <v>5</v>
      </c>
      <c r="L55" s="496" t="s">
        <v>468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779</v>
      </c>
      <c r="V55" s="491"/>
      <c r="W55" s="499"/>
    </row>
    <row r="56" spans="1:27" ht="9" customHeight="1" x14ac:dyDescent="0.25">
      <c r="A56" s="524"/>
      <c r="B56" s="490" t="s">
        <v>30</v>
      </c>
      <c r="C56" s="491" t="s">
        <v>976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596</v>
      </c>
      <c r="K56" s="496">
        <v>6</v>
      </c>
      <c r="L56" s="496" t="s">
        <v>468</v>
      </c>
      <c r="M56" s="497"/>
      <c r="N56" s="494"/>
      <c r="O56" s="494"/>
      <c r="P56" s="494"/>
      <c r="Q56" s="494"/>
      <c r="R56" s="494" t="s">
        <v>515</v>
      </c>
      <c r="S56" s="494"/>
      <c r="T56" s="495"/>
      <c r="U56" s="498" t="s">
        <v>977</v>
      </c>
      <c r="V56" s="491" t="s">
        <v>978</v>
      </c>
      <c r="W56" s="499"/>
    </row>
    <row r="57" spans="1:27" ht="9" customHeight="1" x14ac:dyDescent="0.25">
      <c r="A57" s="524"/>
      <c r="B57" s="490" t="s">
        <v>422</v>
      </c>
      <c r="C57" s="491" t="s">
        <v>979</v>
      </c>
      <c r="D57" s="492">
        <v>2</v>
      </c>
      <c r="E57" s="493"/>
      <c r="F57" s="494"/>
      <c r="G57" s="494"/>
      <c r="H57" s="494"/>
      <c r="I57" s="495">
        <v>6</v>
      </c>
      <c r="J57" s="492" t="s">
        <v>293</v>
      </c>
      <c r="K57" s="496">
        <v>6</v>
      </c>
      <c r="L57" s="496" t="s">
        <v>468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978</v>
      </c>
      <c r="V57" s="491"/>
      <c r="W57" s="499"/>
    </row>
    <row r="58" spans="1:27" ht="9" customHeight="1" x14ac:dyDescent="0.25">
      <c r="A58" s="524"/>
      <c r="B58" s="490" t="s">
        <v>551</v>
      </c>
      <c r="C58" s="491" t="s">
        <v>980</v>
      </c>
      <c r="D58" s="492">
        <v>4</v>
      </c>
      <c r="E58" s="493">
        <v>2</v>
      </c>
      <c r="F58" s="494">
        <v>2</v>
      </c>
      <c r="G58" s="494"/>
      <c r="H58" s="494"/>
      <c r="I58" s="495"/>
      <c r="J58" s="492" t="s">
        <v>293</v>
      </c>
      <c r="K58" s="496">
        <v>6</v>
      </c>
      <c r="L58" s="496" t="s">
        <v>468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981</v>
      </c>
      <c r="V58" s="491"/>
      <c r="W58" s="499"/>
    </row>
    <row r="59" spans="1:27" ht="9" customHeight="1" x14ac:dyDescent="0.25">
      <c r="A59" s="524"/>
      <c r="B59" s="490" t="s">
        <v>423</v>
      </c>
      <c r="C59" s="491" t="s">
        <v>982</v>
      </c>
      <c r="D59" s="492">
        <v>2</v>
      </c>
      <c r="E59" s="493"/>
      <c r="F59" s="494"/>
      <c r="G59" s="494"/>
      <c r="H59" s="494"/>
      <c r="I59" s="495">
        <v>6</v>
      </c>
      <c r="J59" s="492" t="s">
        <v>293</v>
      </c>
      <c r="K59" s="496">
        <v>6</v>
      </c>
      <c r="L59" s="496" t="s">
        <v>468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983</v>
      </c>
      <c r="V59" s="491"/>
      <c r="W59" s="499"/>
    </row>
    <row r="60" spans="1:27" ht="9" customHeight="1" x14ac:dyDescent="0.25">
      <c r="A60" s="524"/>
      <c r="B60" s="490" t="s">
        <v>984</v>
      </c>
      <c r="C60" s="491" t="s">
        <v>985</v>
      </c>
      <c r="D60" s="492">
        <v>6</v>
      </c>
      <c r="E60" s="493"/>
      <c r="F60" s="494"/>
      <c r="G60" s="494"/>
      <c r="H60" s="494">
        <v>2</v>
      </c>
      <c r="I60" s="495"/>
      <c r="J60" s="492" t="s">
        <v>293</v>
      </c>
      <c r="K60" s="496">
        <v>6</v>
      </c>
      <c r="L60" s="496" t="s">
        <v>210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986</v>
      </c>
      <c r="V60" s="491" t="s">
        <v>987</v>
      </c>
      <c r="W60" s="499" t="s">
        <v>981</v>
      </c>
    </row>
    <row r="61" spans="1:27" ht="9" customHeight="1" x14ac:dyDescent="0.25">
      <c r="A61" s="524" t="s">
        <v>345</v>
      </c>
      <c r="B61" s="490" t="s">
        <v>988</v>
      </c>
      <c r="C61" s="491" t="s">
        <v>723</v>
      </c>
      <c r="D61" s="492">
        <v>3</v>
      </c>
      <c r="E61" s="493">
        <v>2</v>
      </c>
      <c r="F61" s="494">
        <v>1</v>
      </c>
      <c r="G61" s="494"/>
      <c r="H61" s="494"/>
      <c r="I61" s="495"/>
      <c r="J61" s="492" t="s">
        <v>596</v>
      </c>
      <c r="K61" s="496">
        <v>7</v>
      </c>
      <c r="L61" s="496" t="s">
        <v>468</v>
      </c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974</v>
      </c>
      <c r="V61" s="491"/>
      <c r="W61" s="499"/>
    </row>
    <row r="62" spans="1:27" ht="9" customHeight="1" x14ac:dyDescent="0.25">
      <c r="A62" s="524"/>
      <c r="B62" s="490" t="s">
        <v>597</v>
      </c>
      <c r="C62" s="491" t="s">
        <v>989</v>
      </c>
      <c r="D62" s="492">
        <v>0</v>
      </c>
      <c r="E62" s="493"/>
      <c r="F62" s="494"/>
      <c r="G62" s="494"/>
      <c r="H62" s="494"/>
      <c r="I62" s="495">
        <v>30</v>
      </c>
      <c r="J62" s="492" t="s">
        <v>612</v>
      </c>
      <c r="K62" s="496">
        <v>7</v>
      </c>
      <c r="L62" s="496" t="s">
        <v>468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986</v>
      </c>
      <c r="V62" s="491" t="s">
        <v>987</v>
      </c>
      <c r="W62" s="499" t="s">
        <v>981</v>
      </c>
    </row>
    <row r="63" spans="1:27" ht="9" customHeight="1" x14ac:dyDescent="0.25">
      <c r="A63" s="2216"/>
      <c r="B63" s="2217" t="s">
        <v>840</v>
      </c>
      <c r="C63" s="2217"/>
      <c r="D63" s="2218"/>
      <c r="E63" s="2218"/>
      <c r="F63" s="2218"/>
      <c r="G63" s="2218"/>
      <c r="H63" s="2218"/>
      <c r="I63" s="2218"/>
      <c r="J63" s="2218"/>
      <c r="K63" s="2218"/>
      <c r="L63" s="2218"/>
      <c r="M63" s="2218"/>
      <c r="N63" s="2218"/>
      <c r="O63" s="2218"/>
      <c r="P63" s="2218"/>
      <c r="Q63" s="2218"/>
      <c r="R63" s="2218"/>
      <c r="S63" s="2218"/>
      <c r="T63" s="2218"/>
      <c r="U63" s="2219"/>
      <c r="V63" s="2219"/>
      <c r="W63" s="2220"/>
    </row>
    <row r="64" spans="1:27" ht="9" customHeight="1" x14ac:dyDescent="0.25">
      <c r="A64" s="523" t="s">
        <v>345</v>
      </c>
      <c r="B64" s="583" t="s">
        <v>1678</v>
      </c>
      <c r="C64" s="480" t="s">
        <v>1660</v>
      </c>
      <c r="D64" s="585"/>
      <c r="E64" s="483"/>
      <c r="F64" s="483"/>
      <c r="G64" s="483"/>
      <c r="H64" s="483"/>
      <c r="I64" s="483"/>
      <c r="J64" s="483"/>
      <c r="K64" s="483"/>
      <c r="L64" s="483" t="s">
        <v>468</v>
      </c>
      <c r="M64" s="483"/>
      <c r="N64" s="483"/>
      <c r="O64" s="483"/>
      <c r="P64" s="483"/>
      <c r="Q64" s="483"/>
      <c r="R64" s="483"/>
      <c r="S64" s="483"/>
      <c r="T64" s="483"/>
      <c r="U64" s="487"/>
      <c r="V64" s="480"/>
      <c r="W64" s="488"/>
      <c r="X64" s="529"/>
      <c r="Y64" s="529"/>
      <c r="Z64" s="529"/>
      <c r="AA64" s="529"/>
    </row>
    <row r="65" spans="1:23" ht="9" customHeight="1" x14ac:dyDescent="0.25">
      <c r="A65" s="523" t="s">
        <v>345</v>
      </c>
      <c r="B65" s="513" t="s">
        <v>824</v>
      </c>
      <c r="C65" s="586" t="s">
        <v>825</v>
      </c>
      <c r="D65" s="587"/>
      <c r="E65" s="494"/>
      <c r="F65" s="494"/>
      <c r="G65" s="494"/>
      <c r="H65" s="494"/>
      <c r="I65" s="494"/>
      <c r="J65" s="494"/>
      <c r="K65" s="494"/>
      <c r="L65" s="494" t="s">
        <v>468</v>
      </c>
      <c r="M65" s="494"/>
      <c r="N65" s="494"/>
      <c r="O65" s="494"/>
      <c r="P65" s="494"/>
      <c r="Q65" s="494"/>
      <c r="R65" s="494"/>
      <c r="S65" s="494"/>
      <c r="T65" s="494"/>
      <c r="U65" s="498"/>
      <c r="V65" s="491"/>
      <c r="W65" s="499"/>
    </row>
    <row r="66" spans="1:23" ht="9" customHeight="1" x14ac:dyDescent="0.25">
      <c r="A66" s="524" t="s">
        <v>345</v>
      </c>
      <c r="B66" s="490" t="s">
        <v>267</v>
      </c>
      <c r="C66" s="588" t="s">
        <v>922</v>
      </c>
      <c r="D66" s="587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8"/>
      <c r="V66" s="491"/>
      <c r="W66" s="499"/>
    </row>
    <row r="67" spans="1:23" ht="9" customHeight="1" x14ac:dyDescent="0.25">
      <c r="A67" s="524" t="s">
        <v>345</v>
      </c>
      <c r="B67" s="490" t="s">
        <v>343</v>
      </c>
      <c r="C67" s="588" t="s">
        <v>759</v>
      </c>
      <c r="D67" s="534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9"/>
      <c r="V67" s="502"/>
      <c r="W67" s="510"/>
    </row>
    <row r="68" spans="1:23" ht="9" customHeight="1" x14ac:dyDescent="0.25">
      <c r="A68" s="472"/>
      <c r="B68" s="2221" t="s">
        <v>3429</v>
      </c>
      <c r="C68" s="474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6"/>
      <c r="V68" s="536"/>
      <c r="W68" s="537"/>
    </row>
    <row r="69" spans="1:23" ht="9" customHeight="1" x14ac:dyDescent="0.25">
      <c r="A69" s="538"/>
      <c r="B69" s="479" t="s">
        <v>168</v>
      </c>
      <c r="C69" s="480" t="s">
        <v>1762</v>
      </c>
      <c r="D69" s="481">
        <v>4</v>
      </c>
      <c r="E69" s="482">
        <v>2</v>
      </c>
      <c r="F69" s="483">
        <v>2</v>
      </c>
      <c r="G69" s="483"/>
      <c r="H69" s="483"/>
      <c r="I69" s="484"/>
      <c r="J69" s="481" t="s">
        <v>596</v>
      </c>
      <c r="K69" s="485">
        <v>6</v>
      </c>
      <c r="L69" s="485" t="s">
        <v>468</v>
      </c>
      <c r="M69" s="520"/>
      <c r="N69" s="483"/>
      <c r="O69" s="483"/>
      <c r="P69" s="483"/>
      <c r="Q69" s="483"/>
      <c r="R69" s="483" t="s">
        <v>515</v>
      </c>
      <c r="S69" s="483"/>
      <c r="T69" s="484"/>
      <c r="U69" s="487" t="s">
        <v>986</v>
      </c>
      <c r="V69" s="480"/>
      <c r="W69" s="488"/>
    </row>
    <row r="70" spans="1:23" ht="9" customHeight="1" x14ac:dyDescent="0.25">
      <c r="A70" s="539"/>
      <c r="B70" s="490" t="s">
        <v>1760</v>
      </c>
      <c r="C70" s="480" t="s">
        <v>1763</v>
      </c>
      <c r="D70" s="492">
        <v>3</v>
      </c>
      <c r="E70" s="493"/>
      <c r="F70" s="494">
        <v>2</v>
      </c>
      <c r="G70" s="494"/>
      <c r="H70" s="494"/>
      <c r="I70" s="495"/>
      <c r="J70" s="492" t="s">
        <v>293</v>
      </c>
      <c r="K70" s="496">
        <v>6</v>
      </c>
      <c r="L70" s="496" t="s">
        <v>468</v>
      </c>
      <c r="M70" s="497"/>
      <c r="N70" s="494"/>
      <c r="O70" s="494"/>
      <c r="P70" s="494"/>
      <c r="Q70" s="494"/>
      <c r="R70" s="494" t="s">
        <v>515</v>
      </c>
      <c r="S70" s="494"/>
      <c r="T70" s="495"/>
      <c r="U70" s="498" t="s">
        <v>1769</v>
      </c>
      <c r="V70" s="491"/>
      <c r="W70" s="499"/>
    </row>
    <row r="71" spans="1:23" ht="9" customHeight="1" x14ac:dyDescent="0.25">
      <c r="A71" s="539"/>
      <c r="B71" s="490" t="s">
        <v>991</v>
      </c>
      <c r="C71" s="480" t="s">
        <v>1764</v>
      </c>
      <c r="D71" s="492">
        <v>4</v>
      </c>
      <c r="E71" s="493">
        <v>1</v>
      </c>
      <c r="F71" s="494">
        <v>2</v>
      </c>
      <c r="G71" s="494"/>
      <c r="H71" s="494"/>
      <c r="I71" s="495"/>
      <c r="J71" s="492" t="s">
        <v>596</v>
      </c>
      <c r="K71" s="496">
        <v>7</v>
      </c>
      <c r="L71" s="496" t="s">
        <v>468</v>
      </c>
      <c r="M71" s="497"/>
      <c r="N71" s="494"/>
      <c r="O71" s="494"/>
      <c r="P71" s="494"/>
      <c r="Q71" s="494"/>
      <c r="R71" s="494"/>
      <c r="S71" s="494" t="s">
        <v>515</v>
      </c>
      <c r="T71" s="495"/>
      <c r="U71" s="498" t="s">
        <v>993</v>
      </c>
      <c r="V71" s="514"/>
      <c r="W71" s="499"/>
    </row>
    <row r="72" spans="1:23" s="530" customFormat="1" ht="9" customHeight="1" x14ac:dyDescent="0.25">
      <c r="A72" s="539"/>
      <c r="B72" s="490" t="s">
        <v>995</v>
      </c>
      <c r="C72" s="480" t="s">
        <v>1765</v>
      </c>
      <c r="D72" s="492">
        <v>4</v>
      </c>
      <c r="E72" s="493">
        <v>2</v>
      </c>
      <c r="F72" s="494">
        <v>1</v>
      </c>
      <c r="G72" s="494"/>
      <c r="H72" s="494"/>
      <c r="I72" s="495"/>
      <c r="J72" s="492" t="s">
        <v>293</v>
      </c>
      <c r="K72" s="496">
        <v>7</v>
      </c>
      <c r="L72" s="496"/>
      <c r="M72" s="497"/>
      <c r="N72" s="494"/>
      <c r="O72" s="494"/>
      <c r="P72" s="494"/>
      <c r="Q72" s="494"/>
      <c r="R72" s="494"/>
      <c r="S72" s="494" t="s">
        <v>515</v>
      </c>
      <c r="T72" s="495"/>
      <c r="U72" s="588" t="s">
        <v>983</v>
      </c>
      <c r="V72" s="491"/>
      <c r="W72" s="525"/>
    </row>
    <row r="73" spans="1:23" s="477" customFormat="1" ht="9" customHeight="1" x14ac:dyDescent="0.25">
      <c r="A73" s="539"/>
      <c r="B73" s="490" t="s">
        <v>1761</v>
      </c>
      <c r="C73" s="480" t="s">
        <v>1766</v>
      </c>
      <c r="D73" s="492">
        <v>6</v>
      </c>
      <c r="E73" s="493"/>
      <c r="F73" s="494"/>
      <c r="G73" s="494"/>
      <c r="H73" s="494">
        <v>2</v>
      </c>
      <c r="I73" s="495"/>
      <c r="J73" s="492" t="s">
        <v>293</v>
      </c>
      <c r="K73" s="496">
        <v>7</v>
      </c>
      <c r="L73" s="496" t="s">
        <v>210</v>
      </c>
      <c r="M73" s="497"/>
      <c r="N73" s="494"/>
      <c r="O73" s="494"/>
      <c r="P73" s="494"/>
      <c r="Q73" s="494"/>
      <c r="R73" s="494"/>
      <c r="S73" s="494" t="s">
        <v>515</v>
      </c>
      <c r="T73" s="495"/>
      <c r="U73" s="498" t="s">
        <v>993</v>
      </c>
      <c r="V73" s="599"/>
      <c r="W73" s="541"/>
    </row>
    <row r="74" spans="1:23" s="477" customFormat="1" ht="9" customHeight="1" x14ac:dyDescent="0.25">
      <c r="A74" s="539"/>
      <c r="B74" s="490" t="s">
        <v>1443</v>
      </c>
      <c r="C74" s="491" t="s">
        <v>1767</v>
      </c>
      <c r="D74" s="492">
        <v>9</v>
      </c>
      <c r="E74" s="493"/>
      <c r="F74" s="494"/>
      <c r="G74" s="494"/>
      <c r="H74" s="494"/>
      <c r="I74" s="495"/>
      <c r="J74" s="492" t="s">
        <v>293</v>
      </c>
      <c r="K74" s="496">
        <v>8</v>
      </c>
      <c r="L74" s="496" t="s">
        <v>210</v>
      </c>
      <c r="M74" s="497"/>
      <c r="N74" s="494"/>
      <c r="O74" s="494"/>
      <c r="P74" s="494"/>
      <c r="Q74" s="494"/>
      <c r="R74" s="494"/>
      <c r="S74" s="494"/>
      <c r="T74" s="495" t="s">
        <v>515</v>
      </c>
      <c r="U74" s="498" t="s">
        <v>1771</v>
      </c>
      <c r="V74" s="599"/>
      <c r="W74" s="541"/>
    </row>
    <row r="75" spans="1:23" s="477" customFormat="1" ht="9" customHeight="1" x14ac:dyDescent="0.25">
      <c r="A75" s="539"/>
      <c r="B75" s="490" t="s">
        <v>1444</v>
      </c>
      <c r="C75" s="491" t="s">
        <v>1768</v>
      </c>
      <c r="D75" s="492">
        <v>15</v>
      </c>
      <c r="E75" s="493"/>
      <c r="F75" s="494"/>
      <c r="G75" s="494"/>
      <c r="H75" s="494"/>
      <c r="I75" s="495"/>
      <c r="J75" s="492" t="s">
        <v>293</v>
      </c>
      <c r="K75" s="496">
        <v>8</v>
      </c>
      <c r="L75" s="496" t="s">
        <v>210</v>
      </c>
      <c r="M75" s="497"/>
      <c r="N75" s="494"/>
      <c r="O75" s="494"/>
      <c r="P75" s="494"/>
      <c r="Q75" s="494"/>
      <c r="R75" s="494"/>
      <c r="S75" s="494"/>
      <c r="T75" s="495" t="s">
        <v>515</v>
      </c>
      <c r="U75" s="509" t="s">
        <v>1770</v>
      </c>
      <c r="V75" s="540"/>
      <c r="W75" s="541"/>
    </row>
    <row r="76" spans="1:23" s="530" customFormat="1" ht="3.75" customHeight="1" x14ac:dyDescent="0.25">
      <c r="A76" s="472"/>
      <c r="B76" s="474"/>
      <c r="C76" s="474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87"/>
      <c r="V76" s="474"/>
      <c r="W76" s="476"/>
    </row>
    <row r="77" spans="1:23" s="530" customFormat="1" ht="9" customHeight="1" x14ac:dyDescent="0.25">
      <c r="A77" s="542"/>
      <c r="B77" s="543" t="s">
        <v>864</v>
      </c>
      <c r="C77" s="544">
        <v>240</v>
      </c>
      <c r="D77" s="545"/>
      <c r="E77" s="546"/>
      <c r="F77" s="546"/>
      <c r="G77" s="546"/>
      <c r="H77" s="546"/>
      <c r="I77" s="546"/>
      <c r="J77" s="546"/>
      <c r="K77" s="546"/>
      <c r="L77" s="546"/>
      <c r="M77" s="547">
        <v>28</v>
      </c>
      <c r="N77" s="548">
        <v>32</v>
      </c>
      <c r="O77" s="548">
        <v>33</v>
      </c>
      <c r="P77" s="548">
        <v>28</v>
      </c>
      <c r="Q77" s="548">
        <v>31</v>
      </c>
      <c r="R77" s="548">
        <v>32</v>
      </c>
      <c r="S77" s="548">
        <v>26</v>
      </c>
      <c r="T77" s="549">
        <v>30</v>
      </c>
      <c r="U77" s="550"/>
      <c r="V77" s="551"/>
      <c r="W77" s="552"/>
    </row>
    <row r="78" spans="1:23" s="530" customFormat="1" ht="9" customHeight="1" x14ac:dyDescent="0.25">
      <c r="A78" s="553"/>
      <c r="B78" s="554" t="s">
        <v>865</v>
      </c>
      <c r="C78" s="491">
        <v>181</v>
      </c>
      <c r="D78" s="555"/>
      <c r="E78" s="556"/>
      <c r="F78" s="556"/>
      <c r="G78" s="556"/>
      <c r="H78" s="556"/>
      <c r="I78" s="556"/>
      <c r="J78" s="556"/>
      <c r="K78" s="556"/>
      <c r="L78" s="556"/>
      <c r="M78" s="557">
        <v>27</v>
      </c>
      <c r="N78" s="494">
        <v>29</v>
      </c>
      <c r="O78" s="494">
        <v>30</v>
      </c>
      <c r="P78" s="494">
        <v>27</v>
      </c>
      <c r="Q78" s="494">
        <v>27</v>
      </c>
      <c r="R78" s="494">
        <v>14</v>
      </c>
      <c r="S78" s="494">
        <v>17</v>
      </c>
      <c r="T78" s="495">
        <v>6</v>
      </c>
      <c r="U78" s="558"/>
      <c r="V78" s="559"/>
      <c r="W78" s="560"/>
    </row>
    <row r="79" spans="1:23" s="530" customFormat="1" ht="9" customHeight="1" x14ac:dyDescent="0.25">
      <c r="A79" s="561"/>
      <c r="B79" s="562" t="s">
        <v>226</v>
      </c>
      <c r="C79" s="563">
        <v>26</v>
      </c>
      <c r="D79" s="564"/>
      <c r="E79" s="565"/>
      <c r="F79" s="565"/>
      <c r="G79" s="565"/>
      <c r="H79" s="565"/>
      <c r="I79" s="565"/>
      <c r="J79" s="565"/>
      <c r="K79" s="565"/>
      <c r="L79" s="565"/>
      <c r="M79" s="566">
        <v>3</v>
      </c>
      <c r="N79" s="567">
        <v>4</v>
      </c>
      <c r="O79" s="567">
        <v>4</v>
      </c>
      <c r="P79" s="567">
        <v>4</v>
      </c>
      <c r="Q79" s="567">
        <v>4</v>
      </c>
      <c r="R79" s="567">
        <v>2</v>
      </c>
      <c r="S79" s="567">
        <v>2</v>
      </c>
      <c r="T79" s="568">
        <v>0</v>
      </c>
      <c r="U79" s="569"/>
      <c r="V79" s="536"/>
      <c r="W79" s="537"/>
    </row>
    <row r="80" spans="1:23" s="530" customFormat="1" ht="9" customHeight="1" x14ac:dyDescent="0.25">
      <c r="A80" s="570"/>
      <c r="B80" s="559" t="s">
        <v>866</v>
      </c>
      <c r="C80" s="559"/>
      <c r="D80" s="571"/>
      <c r="E80" s="571"/>
      <c r="F80" s="571"/>
      <c r="G80" s="571"/>
      <c r="H80" s="571"/>
      <c r="I80" s="571"/>
      <c r="J80" s="571"/>
      <c r="K80" s="571"/>
      <c r="L80" s="571"/>
      <c r="M80" s="571"/>
      <c r="N80" s="571"/>
      <c r="O80" s="571"/>
      <c r="P80" s="571"/>
      <c r="Q80" s="571"/>
      <c r="R80" s="571"/>
      <c r="S80" s="571"/>
      <c r="T80" s="571"/>
      <c r="U80" s="559"/>
      <c r="V80" s="559"/>
      <c r="W80" s="559"/>
    </row>
    <row r="81" spans="1:23" s="530" customFormat="1" ht="9" customHeight="1" x14ac:dyDescent="0.25">
      <c r="A81" s="570"/>
      <c r="B81" s="559" t="s">
        <v>867</v>
      </c>
      <c r="C81" s="559"/>
      <c r="D81" s="571"/>
      <c r="E81" s="571"/>
      <c r="F81" s="571"/>
      <c r="G81" s="571"/>
      <c r="H81" s="571"/>
      <c r="I81" s="571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59"/>
      <c r="V81" s="559"/>
      <c r="W81" s="559"/>
    </row>
    <row r="82" spans="1:23" s="530" customFormat="1" ht="9" customHeight="1" x14ac:dyDescent="0.25">
      <c r="A82" s="570"/>
      <c r="B82" s="559" t="s">
        <v>868</v>
      </c>
      <c r="C82" s="559"/>
      <c r="D82" s="571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59"/>
      <c r="V82" s="559"/>
      <c r="W82" s="559"/>
    </row>
  </sheetData>
  <mergeCells count="3">
    <mergeCell ref="H2:H3"/>
    <mergeCell ref="L2:L3"/>
    <mergeCell ref="M2:T2"/>
  </mergeCells>
  <conditionalFormatting sqref="M4:T4 M76:T82">
    <cfRule type="containsText" dxfId="43" priority="1" operator="containsText" text="X">
      <formula>NOT(ISERROR(SEARCH("X",M4)))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B3A2C7"/>
    <pageSetUpPr fitToPage="1"/>
  </sheetPr>
  <dimension ref="A1:AML86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530" customWidth="1"/>
    <col min="2" max="2" width="24.140625" style="530" customWidth="1"/>
    <col min="3" max="3" width="9.7109375" style="578" customWidth="1"/>
    <col min="4" max="4" width="2.42578125" style="579" customWidth="1"/>
    <col min="5" max="9" width="2.140625" style="579" customWidth="1"/>
    <col min="10" max="10" width="2.42578125" style="579" customWidth="1"/>
    <col min="11" max="12" width="2.140625" style="530" customWidth="1"/>
    <col min="13" max="20" width="2.140625" style="579" customWidth="1"/>
    <col min="21" max="23" width="7.7109375" style="578" customWidth="1"/>
    <col min="24" max="254" width="11.5703125" style="530"/>
    <col min="255" max="255" width="6.5703125" style="530" customWidth="1"/>
    <col min="256" max="256" width="3.140625" style="530" customWidth="1"/>
    <col min="257" max="257" width="1.28515625" style="530" customWidth="1"/>
    <col min="258" max="258" width="24.140625" style="530" customWidth="1"/>
    <col min="259" max="259" width="9.7109375" style="530" customWidth="1"/>
    <col min="260" max="260" width="2.42578125" style="530" customWidth="1"/>
    <col min="261" max="265" width="2.140625" style="530" customWidth="1"/>
    <col min="266" max="266" width="2.42578125" style="530" customWidth="1"/>
    <col min="267" max="276" width="2.140625" style="530" customWidth="1"/>
    <col min="277" max="279" width="7.7109375" style="530" customWidth="1"/>
    <col min="280" max="510" width="11.5703125" style="530"/>
    <col min="511" max="511" width="6.5703125" style="530" customWidth="1"/>
    <col min="512" max="512" width="3.140625" style="530" customWidth="1"/>
    <col min="513" max="513" width="1.28515625" style="530" customWidth="1"/>
    <col min="514" max="514" width="24.140625" style="530" customWidth="1"/>
    <col min="515" max="515" width="9.7109375" style="530" customWidth="1"/>
    <col min="516" max="516" width="2.42578125" style="530" customWidth="1"/>
    <col min="517" max="521" width="2.140625" style="530" customWidth="1"/>
    <col min="522" max="522" width="2.42578125" style="530" customWidth="1"/>
    <col min="523" max="532" width="2.140625" style="530" customWidth="1"/>
    <col min="533" max="535" width="7.7109375" style="530" customWidth="1"/>
    <col min="536" max="766" width="11.5703125" style="530"/>
    <col min="767" max="767" width="6.5703125" style="530" customWidth="1"/>
    <col min="768" max="768" width="3.140625" style="530" customWidth="1"/>
    <col min="769" max="769" width="1.28515625" style="530" customWidth="1"/>
    <col min="770" max="770" width="24.140625" style="530" customWidth="1"/>
    <col min="771" max="771" width="9.7109375" style="530" customWidth="1"/>
    <col min="772" max="772" width="2.42578125" style="530" customWidth="1"/>
    <col min="773" max="777" width="2.140625" style="530" customWidth="1"/>
    <col min="778" max="778" width="2.42578125" style="530" customWidth="1"/>
    <col min="779" max="788" width="2.140625" style="530" customWidth="1"/>
    <col min="789" max="791" width="7.7109375" style="530" customWidth="1"/>
    <col min="792" max="1022" width="11.5703125" style="530"/>
    <col min="1023" max="1023" width="6.5703125" style="530" customWidth="1"/>
    <col min="1024" max="1024" width="3.140625" style="530" customWidth="1"/>
    <col min="1025" max="1026" width="1.28515625" style="530" customWidth="1"/>
    <col min="1027" max="16384" width="11.5703125" style="1721"/>
  </cols>
  <sheetData>
    <row r="1" spans="1:23" s="576" customFormat="1" ht="24" customHeight="1" x14ac:dyDescent="0.25">
      <c r="A1" s="441"/>
      <c r="B1" s="3609" t="s">
        <v>1653</v>
      </c>
      <c r="C1" s="3609"/>
      <c r="D1" s="3609"/>
      <c r="E1" s="3609"/>
      <c r="F1" s="3609"/>
      <c r="G1" s="3609"/>
      <c r="H1" s="3609"/>
      <c r="I1" s="3609"/>
      <c r="J1" s="3609"/>
      <c r="K1" s="3609"/>
      <c r="L1" s="3609"/>
      <c r="M1" s="3609"/>
      <c r="N1" s="3609"/>
      <c r="O1" s="3609"/>
      <c r="P1" s="3609"/>
      <c r="Q1" s="3609"/>
      <c r="R1" s="3609"/>
      <c r="S1" s="3609"/>
      <c r="T1" s="3609"/>
      <c r="U1" s="3609"/>
      <c r="V1" s="3609"/>
      <c r="W1" s="3609"/>
    </row>
    <row r="2" spans="1:23" s="57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57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1706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968</v>
      </c>
      <c r="C47" s="480" t="s">
        <v>702</v>
      </c>
      <c r="D47" s="481">
        <v>3</v>
      </c>
      <c r="E47" s="482">
        <v>3</v>
      </c>
      <c r="F47" s="483"/>
      <c r="G47" s="483"/>
      <c r="H47" s="483"/>
      <c r="I47" s="484"/>
      <c r="J47" s="481" t="s">
        <v>293</v>
      </c>
      <c r="K47" s="485">
        <v>4</v>
      </c>
      <c r="L47" s="485" t="s">
        <v>468</v>
      </c>
      <c r="M47" s="520"/>
      <c r="N47" s="483"/>
      <c r="O47" s="483"/>
      <c r="P47" s="483" t="s">
        <v>515</v>
      </c>
      <c r="Q47" s="483"/>
      <c r="R47" s="483"/>
      <c r="S47" s="483"/>
      <c r="T47" s="484"/>
      <c r="U47" s="498" t="s">
        <v>779</v>
      </c>
      <c r="V47" s="480"/>
      <c r="W47" s="488"/>
    </row>
    <row r="48" spans="1:23" ht="9" customHeight="1" x14ac:dyDescent="0.25">
      <c r="A48" s="524"/>
      <c r="B48" s="490" t="s">
        <v>150</v>
      </c>
      <c r="C48" s="491" t="s">
        <v>969</v>
      </c>
      <c r="D48" s="492">
        <v>3</v>
      </c>
      <c r="E48" s="493">
        <v>2</v>
      </c>
      <c r="F48" s="494"/>
      <c r="G48" s="494"/>
      <c r="H48" s="494"/>
      <c r="I48" s="495"/>
      <c r="J48" s="492" t="s">
        <v>596</v>
      </c>
      <c r="K48" s="496">
        <v>4</v>
      </c>
      <c r="L48" s="496" t="s">
        <v>468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798</v>
      </c>
      <c r="V48" s="491"/>
      <c r="W48" s="499"/>
    </row>
    <row r="49" spans="1:23" ht="9" customHeight="1" x14ac:dyDescent="0.25">
      <c r="A49" s="524"/>
      <c r="B49" s="490" t="s">
        <v>283</v>
      </c>
      <c r="C49" s="491" t="s">
        <v>970</v>
      </c>
      <c r="D49" s="492">
        <v>4</v>
      </c>
      <c r="E49" s="493">
        <v>1</v>
      </c>
      <c r="F49" s="494">
        <v>2</v>
      </c>
      <c r="G49" s="494"/>
      <c r="H49" s="494"/>
      <c r="I49" s="495"/>
      <c r="J49" s="492" t="s">
        <v>596</v>
      </c>
      <c r="K49" s="496">
        <v>4</v>
      </c>
      <c r="L49" s="496" t="s">
        <v>468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792</v>
      </c>
      <c r="V49" s="491" t="s">
        <v>798</v>
      </c>
      <c r="W49" s="499"/>
    </row>
    <row r="50" spans="1:23" ht="9" customHeight="1" x14ac:dyDescent="0.25">
      <c r="A50" s="524"/>
      <c r="B50" s="490" t="s">
        <v>971</v>
      </c>
      <c r="C50" s="491" t="s">
        <v>703</v>
      </c>
      <c r="D50" s="492">
        <v>4</v>
      </c>
      <c r="E50" s="493">
        <v>1</v>
      </c>
      <c r="F50" s="494">
        <v>2</v>
      </c>
      <c r="G50" s="494"/>
      <c r="H50" s="494"/>
      <c r="I50" s="495"/>
      <c r="J50" s="492" t="s">
        <v>293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972</v>
      </c>
      <c r="V50" s="491"/>
      <c r="W50" s="499"/>
    </row>
    <row r="51" spans="1:23" ht="9" customHeight="1" x14ac:dyDescent="0.25">
      <c r="A51" s="524"/>
      <c r="B51" s="490" t="s">
        <v>535</v>
      </c>
      <c r="C51" s="491" t="s">
        <v>704</v>
      </c>
      <c r="D51" s="492">
        <v>4</v>
      </c>
      <c r="E51" s="493">
        <v>3</v>
      </c>
      <c r="F51" s="494">
        <v>1</v>
      </c>
      <c r="G51" s="494"/>
      <c r="H51" s="494"/>
      <c r="I51" s="495"/>
      <c r="J51" s="492" t="s">
        <v>293</v>
      </c>
      <c r="K51" s="496">
        <v>5</v>
      </c>
      <c r="L51" s="496" t="s">
        <v>468</v>
      </c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973</v>
      </c>
      <c r="V51" s="491"/>
      <c r="W51" s="499"/>
    </row>
    <row r="52" spans="1:23" ht="9" customHeight="1" x14ac:dyDescent="0.25">
      <c r="A52" s="524" t="s">
        <v>345</v>
      </c>
      <c r="B52" s="490" t="s">
        <v>706</v>
      </c>
      <c r="C52" s="491" t="s">
        <v>705</v>
      </c>
      <c r="D52" s="492">
        <v>3</v>
      </c>
      <c r="E52" s="493">
        <v>2</v>
      </c>
      <c r="F52" s="494"/>
      <c r="G52" s="494"/>
      <c r="H52" s="494"/>
      <c r="I52" s="495"/>
      <c r="J52" s="492" t="s">
        <v>596</v>
      </c>
      <c r="K52" s="496">
        <v>5</v>
      </c>
      <c r="L52" s="496" t="s">
        <v>468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/>
      <c r="V52" s="491"/>
      <c r="W52" s="499"/>
    </row>
    <row r="53" spans="1:23" ht="9" customHeight="1" x14ac:dyDescent="0.25">
      <c r="A53" s="524"/>
      <c r="B53" s="490" t="s">
        <v>156</v>
      </c>
      <c r="C53" s="491" t="s">
        <v>707</v>
      </c>
      <c r="D53" s="492">
        <v>5</v>
      </c>
      <c r="E53" s="493">
        <v>2</v>
      </c>
      <c r="F53" s="494">
        <v>2</v>
      </c>
      <c r="G53" s="494"/>
      <c r="H53" s="494"/>
      <c r="I53" s="495"/>
      <c r="J53" s="492" t="s">
        <v>596</v>
      </c>
      <c r="K53" s="496">
        <v>5</v>
      </c>
      <c r="L53" s="496" t="s">
        <v>468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973</v>
      </c>
      <c r="V53" s="491"/>
      <c r="W53" s="499"/>
    </row>
    <row r="54" spans="1:23" ht="9" customHeight="1" x14ac:dyDescent="0.25">
      <c r="A54" s="524"/>
      <c r="B54" s="490" t="s">
        <v>843</v>
      </c>
      <c r="C54" s="491" t="s">
        <v>720</v>
      </c>
      <c r="D54" s="492">
        <v>3</v>
      </c>
      <c r="E54" s="493">
        <v>2</v>
      </c>
      <c r="F54" s="494">
        <v>1</v>
      </c>
      <c r="G54" s="494"/>
      <c r="H54" s="494"/>
      <c r="I54" s="495"/>
      <c r="J54" s="492" t="s">
        <v>293</v>
      </c>
      <c r="K54" s="496">
        <v>5</v>
      </c>
      <c r="L54" s="496" t="s">
        <v>468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974</v>
      </c>
      <c r="V54" s="491"/>
      <c r="W54" s="499"/>
    </row>
    <row r="55" spans="1:23" ht="9" customHeight="1" x14ac:dyDescent="0.25">
      <c r="A55" s="524"/>
      <c r="B55" s="490" t="s">
        <v>975</v>
      </c>
      <c r="C55" s="491" t="s">
        <v>721</v>
      </c>
      <c r="D55" s="492">
        <v>4</v>
      </c>
      <c r="E55" s="493">
        <v>2</v>
      </c>
      <c r="F55" s="494">
        <v>2</v>
      </c>
      <c r="G55" s="494"/>
      <c r="H55" s="494"/>
      <c r="I55" s="495"/>
      <c r="J55" s="492" t="s">
        <v>596</v>
      </c>
      <c r="K55" s="496">
        <v>5</v>
      </c>
      <c r="L55" s="496" t="s">
        <v>468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779</v>
      </c>
      <c r="V55" s="491"/>
      <c r="W55" s="499"/>
    </row>
    <row r="56" spans="1:23" ht="9" customHeight="1" x14ac:dyDescent="0.25">
      <c r="A56" s="524"/>
      <c r="B56" s="490" t="s">
        <v>1678</v>
      </c>
      <c r="C56" s="491" t="s">
        <v>1660</v>
      </c>
      <c r="D56" s="492">
        <v>3</v>
      </c>
      <c r="E56" s="493">
        <v>2</v>
      </c>
      <c r="F56" s="494"/>
      <c r="G56" s="494"/>
      <c r="H56" s="494"/>
      <c r="I56" s="495"/>
      <c r="J56" s="492" t="s">
        <v>293</v>
      </c>
      <c r="K56" s="496">
        <v>5</v>
      </c>
      <c r="L56" s="496" t="s">
        <v>468</v>
      </c>
      <c r="M56" s="497"/>
      <c r="N56" s="494"/>
      <c r="O56" s="494"/>
      <c r="P56" s="494"/>
      <c r="Q56" s="494" t="s">
        <v>515</v>
      </c>
      <c r="R56" s="494"/>
      <c r="S56" s="494" t="s">
        <v>780</v>
      </c>
      <c r="T56" s="495"/>
      <c r="U56" s="498" t="s">
        <v>779</v>
      </c>
      <c r="V56" s="491"/>
      <c r="W56" s="499"/>
    </row>
    <row r="57" spans="1:23" ht="9" customHeight="1" x14ac:dyDescent="0.25">
      <c r="A57" s="524"/>
      <c r="B57" s="490" t="s">
        <v>30</v>
      </c>
      <c r="C57" s="491" t="s">
        <v>976</v>
      </c>
      <c r="D57" s="492">
        <v>4</v>
      </c>
      <c r="E57" s="493">
        <v>3</v>
      </c>
      <c r="F57" s="494">
        <v>1</v>
      </c>
      <c r="G57" s="494"/>
      <c r="H57" s="494"/>
      <c r="I57" s="495"/>
      <c r="J57" s="492" t="s">
        <v>596</v>
      </c>
      <c r="K57" s="496">
        <v>6</v>
      </c>
      <c r="L57" s="496" t="s">
        <v>468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977</v>
      </c>
      <c r="V57" s="491" t="s">
        <v>978</v>
      </c>
      <c r="W57" s="499"/>
    </row>
    <row r="58" spans="1:23" ht="9" customHeight="1" x14ac:dyDescent="0.25">
      <c r="A58" s="524"/>
      <c r="B58" s="490" t="s">
        <v>422</v>
      </c>
      <c r="C58" s="491" t="s">
        <v>979</v>
      </c>
      <c r="D58" s="492">
        <v>2</v>
      </c>
      <c r="E58" s="493"/>
      <c r="F58" s="494"/>
      <c r="G58" s="494"/>
      <c r="H58" s="494"/>
      <c r="I58" s="495">
        <v>6</v>
      </c>
      <c r="J58" s="492" t="s">
        <v>293</v>
      </c>
      <c r="K58" s="496">
        <v>6</v>
      </c>
      <c r="L58" s="496" t="s">
        <v>468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978</v>
      </c>
      <c r="V58" s="491"/>
      <c r="W58" s="499"/>
    </row>
    <row r="59" spans="1:23" ht="9" customHeight="1" x14ac:dyDescent="0.25">
      <c r="A59" s="524"/>
      <c r="B59" s="490" t="s">
        <v>551</v>
      </c>
      <c r="C59" s="491" t="s">
        <v>980</v>
      </c>
      <c r="D59" s="492">
        <v>4</v>
      </c>
      <c r="E59" s="493">
        <v>2</v>
      </c>
      <c r="F59" s="494">
        <v>2</v>
      </c>
      <c r="G59" s="494"/>
      <c r="H59" s="494"/>
      <c r="I59" s="495"/>
      <c r="J59" s="492" t="s">
        <v>293</v>
      </c>
      <c r="K59" s="496">
        <v>6</v>
      </c>
      <c r="L59" s="496" t="s">
        <v>468</v>
      </c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981</v>
      </c>
      <c r="V59" s="491"/>
      <c r="W59" s="499"/>
    </row>
    <row r="60" spans="1:23" ht="9" customHeight="1" x14ac:dyDescent="0.25">
      <c r="A60" s="524"/>
      <c r="B60" s="490" t="s">
        <v>423</v>
      </c>
      <c r="C60" s="491" t="s">
        <v>982</v>
      </c>
      <c r="D60" s="492">
        <v>2</v>
      </c>
      <c r="E60" s="493"/>
      <c r="F60" s="494"/>
      <c r="G60" s="494"/>
      <c r="H60" s="494"/>
      <c r="I60" s="495">
        <v>6</v>
      </c>
      <c r="J60" s="492" t="s">
        <v>293</v>
      </c>
      <c r="K60" s="496">
        <v>6</v>
      </c>
      <c r="L60" s="496" t="s">
        <v>468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983</v>
      </c>
      <c r="V60" s="491"/>
      <c r="W60" s="499"/>
    </row>
    <row r="61" spans="1:23" ht="9" customHeight="1" x14ac:dyDescent="0.25">
      <c r="A61" s="524"/>
      <c r="B61" s="490" t="s">
        <v>984</v>
      </c>
      <c r="C61" s="491" t="s">
        <v>985</v>
      </c>
      <c r="D61" s="492">
        <v>6</v>
      </c>
      <c r="E61" s="493"/>
      <c r="F61" s="494"/>
      <c r="G61" s="494"/>
      <c r="H61" s="494">
        <v>2</v>
      </c>
      <c r="I61" s="495"/>
      <c r="J61" s="492" t="s">
        <v>293</v>
      </c>
      <c r="K61" s="496">
        <v>6</v>
      </c>
      <c r="L61" s="496" t="s">
        <v>210</v>
      </c>
      <c r="M61" s="497"/>
      <c r="N61" s="494"/>
      <c r="O61" s="494"/>
      <c r="P61" s="494"/>
      <c r="Q61" s="494"/>
      <c r="R61" s="494" t="s">
        <v>515</v>
      </c>
      <c r="S61" s="494"/>
      <c r="T61" s="495"/>
      <c r="U61" s="498" t="s">
        <v>986</v>
      </c>
      <c r="V61" s="491" t="s">
        <v>987</v>
      </c>
      <c r="W61" s="499" t="s">
        <v>981</v>
      </c>
    </row>
    <row r="62" spans="1:23" ht="9" customHeight="1" x14ac:dyDescent="0.25">
      <c r="A62" s="524" t="s">
        <v>345</v>
      </c>
      <c r="B62" s="490" t="s">
        <v>988</v>
      </c>
      <c r="C62" s="491" t="s">
        <v>723</v>
      </c>
      <c r="D62" s="492">
        <v>3</v>
      </c>
      <c r="E62" s="493">
        <v>2</v>
      </c>
      <c r="F62" s="494">
        <v>1</v>
      </c>
      <c r="G62" s="494"/>
      <c r="H62" s="494"/>
      <c r="I62" s="495"/>
      <c r="J62" s="492" t="s">
        <v>596</v>
      </c>
      <c r="K62" s="496">
        <v>7</v>
      </c>
      <c r="L62" s="496" t="s">
        <v>468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974</v>
      </c>
      <c r="V62" s="491"/>
      <c r="W62" s="499"/>
    </row>
    <row r="63" spans="1:23" ht="9" customHeight="1" x14ac:dyDescent="0.25">
      <c r="A63" s="524"/>
      <c r="B63" s="513" t="s">
        <v>597</v>
      </c>
      <c r="C63" s="514" t="s">
        <v>989</v>
      </c>
      <c r="D63" s="515">
        <v>0</v>
      </c>
      <c r="E63" s="516"/>
      <c r="F63" s="517"/>
      <c r="G63" s="517"/>
      <c r="H63" s="517"/>
      <c r="I63" s="518">
        <v>30</v>
      </c>
      <c r="J63" s="515" t="s">
        <v>612</v>
      </c>
      <c r="K63" s="519">
        <v>7</v>
      </c>
      <c r="L63" s="519" t="s">
        <v>468</v>
      </c>
      <c r="M63" s="520"/>
      <c r="N63" s="517"/>
      <c r="O63" s="517"/>
      <c r="P63" s="517"/>
      <c r="Q63" s="517"/>
      <c r="R63" s="517"/>
      <c r="S63" s="517" t="s">
        <v>515</v>
      </c>
      <c r="T63" s="518"/>
      <c r="U63" s="521" t="s">
        <v>986</v>
      </c>
      <c r="V63" s="514" t="s">
        <v>987</v>
      </c>
      <c r="W63" s="522" t="s">
        <v>981</v>
      </c>
    </row>
    <row r="64" spans="1:23" ht="9" customHeight="1" x14ac:dyDescent="0.25">
      <c r="A64" s="2216"/>
      <c r="B64" s="2217" t="s">
        <v>840</v>
      </c>
      <c r="C64" s="2217"/>
      <c r="D64" s="2218"/>
      <c r="E64" s="2218"/>
      <c r="F64" s="2218"/>
      <c r="G64" s="2218"/>
      <c r="H64" s="2218"/>
      <c r="I64" s="2218"/>
      <c r="J64" s="2218"/>
      <c r="K64" s="2218"/>
      <c r="L64" s="2218"/>
      <c r="M64" s="2218"/>
      <c r="N64" s="2218"/>
      <c r="O64" s="2218"/>
      <c r="P64" s="2218"/>
      <c r="Q64" s="2218"/>
      <c r="R64" s="2218"/>
      <c r="S64" s="2218"/>
      <c r="T64" s="2218"/>
      <c r="U64" s="2219"/>
      <c r="V64" s="2219"/>
      <c r="W64" s="2220"/>
    </row>
    <row r="65" spans="1:27" ht="9" customHeight="1" x14ac:dyDescent="0.25">
      <c r="A65" s="523" t="s">
        <v>345</v>
      </c>
      <c r="B65" s="513" t="s">
        <v>824</v>
      </c>
      <c r="C65" s="586" t="s">
        <v>825</v>
      </c>
      <c r="D65" s="585"/>
      <c r="E65" s="483"/>
      <c r="F65" s="483"/>
      <c r="G65" s="483"/>
      <c r="H65" s="483"/>
      <c r="I65" s="483"/>
      <c r="J65" s="483"/>
      <c r="K65" s="483"/>
      <c r="L65" s="483" t="s">
        <v>468</v>
      </c>
      <c r="M65" s="483"/>
      <c r="N65" s="483"/>
      <c r="O65" s="483"/>
      <c r="P65" s="483"/>
      <c r="Q65" s="483"/>
      <c r="R65" s="483"/>
      <c r="S65" s="483"/>
      <c r="T65" s="483"/>
      <c r="U65" s="487"/>
      <c r="V65" s="480"/>
      <c r="W65" s="488"/>
      <c r="X65" s="529"/>
      <c r="Y65" s="529"/>
      <c r="Z65" s="529"/>
      <c r="AA65" s="529"/>
    </row>
    <row r="66" spans="1:27" ht="9" customHeight="1" x14ac:dyDescent="0.25">
      <c r="A66" s="524" t="s">
        <v>345</v>
      </c>
      <c r="B66" s="490" t="s">
        <v>267</v>
      </c>
      <c r="C66" s="588" t="s">
        <v>922</v>
      </c>
      <c r="D66" s="587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4"/>
      <c r="R66" s="494"/>
      <c r="S66" s="494"/>
      <c r="T66" s="494"/>
      <c r="U66" s="498"/>
      <c r="V66" s="491"/>
      <c r="W66" s="499"/>
    </row>
    <row r="67" spans="1:27" ht="9" customHeight="1" x14ac:dyDescent="0.25">
      <c r="A67" s="524" t="s">
        <v>345</v>
      </c>
      <c r="B67" s="490" t="s">
        <v>343</v>
      </c>
      <c r="C67" s="588" t="s">
        <v>759</v>
      </c>
      <c r="D67" s="534"/>
      <c r="E67" s="505"/>
      <c r="F67" s="505"/>
      <c r="G67" s="505"/>
      <c r="H67" s="505"/>
      <c r="I67" s="505"/>
      <c r="J67" s="505"/>
      <c r="K67" s="505"/>
      <c r="L67" s="505"/>
      <c r="M67" s="505"/>
      <c r="N67" s="505"/>
      <c r="O67" s="505"/>
      <c r="P67" s="505"/>
      <c r="Q67" s="505"/>
      <c r="R67" s="505"/>
      <c r="S67" s="505"/>
      <c r="T67" s="505"/>
      <c r="U67" s="509"/>
      <c r="V67" s="502"/>
      <c r="W67" s="510"/>
    </row>
    <row r="68" spans="1:27" ht="9" customHeight="1" x14ac:dyDescent="0.25">
      <c r="A68" s="472"/>
      <c r="B68" s="473" t="s">
        <v>1695</v>
      </c>
      <c r="C68" s="474"/>
      <c r="D68" s="535"/>
      <c r="E68" s="535"/>
      <c r="F68" s="535"/>
      <c r="G68" s="535"/>
      <c r="H68" s="535"/>
      <c r="I68" s="535"/>
      <c r="J68" s="535"/>
      <c r="K68" s="535"/>
      <c r="L68" s="535"/>
      <c r="M68" s="535"/>
      <c r="N68" s="535"/>
      <c r="O68" s="535"/>
      <c r="P68" s="535"/>
      <c r="Q68" s="535"/>
      <c r="R68" s="535"/>
      <c r="S68" s="535"/>
      <c r="T68" s="535"/>
      <c r="U68" s="536"/>
      <c r="V68" s="536"/>
      <c r="W68" s="537"/>
    </row>
    <row r="69" spans="1:27" ht="9" customHeight="1" x14ac:dyDescent="0.25">
      <c r="A69" s="538"/>
      <c r="B69" s="479" t="s">
        <v>1696</v>
      </c>
      <c r="C69" s="480" t="s">
        <v>1644</v>
      </c>
      <c r="D69" s="481">
        <v>3</v>
      </c>
      <c r="E69" s="482">
        <v>2</v>
      </c>
      <c r="F69" s="483"/>
      <c r="G69" s="483"/>
      <c r="H69" s="483"/>
      <c r="I69" s="484"/>
      <c r="J69" s="481" t="s">
        <v>293</v>
      </c>
      <c r="K69" s="485">
        <v>6</v>
      </c>
      <c r="L69" s="485" t="s">
        <v>468</v>
      </c>
      <c r="M69" s="520"/>
      <c r="N69" s="483"/>
      <c r="O69" s="483"/>
      <c r="P69" s="483"/>
      <c r="Q69" s="483"/>
      <c r="R69" s="483" t="s">
        <v>515</v>
      </c>
      <c r="S69" s="483"/>
      <c r="T69" s="484"/>
      <c r="U69" s="498" t="s">
        <v>779</v>
      </c>
      <c r="V69" s="480"/>
      <c r="W69" s="488"/>
    </row>
    <row r="70" spans="1:27" ht="9" customHeight="1" x14ac:dyDescent="0.25">
      <c r="A70" s="539"/>
      <c r="B70" s="490" t="s">
        <v>1661</v>
      </c>
      <c r="C70" s="480" t="s">
        <v>1662</v>
      </c>
      <c r="D70" s="492">
        <v>6</v>
      </c>
      <c r="E70" s="493"/>
      <c r="F70" s="494"/>
      <c r="G70" s="494">
        <v>4</v>
      </c>
      <c r="H70" s="494"/>
      <c r="I70" s="495"/>
      <c r="J70" s="492" t="s">
        <v>293</v>
      </c>
      <c r="K70" s="496">
        <v>6</v>
      </c>
      <c r="L70" s="496" t="s">
        <v>468</v>
      </c>
      <c r="M70" s="497"/>
      <c r="N70" s="494"/>
      <c r="O70" s="494"/>
      <c r="P70" s="494"/>
      <c r="Q70" s="494"/>
      <c r="R70" s="494" t="s">
        <v>515</v>
      </c>
      <c r="S70" s="494"/>
      <c r="T70" s="495"/>
      <c r="U70" s="498" t="s">
        <v>1697</v>
      </c>
      <c r="V70" s="491"/>
      <c r="W70" s="499"/>
    </row>
    <row r="71" spans="1:27" ht="9" customHeight="1" x14ac:dyDescent="0.25">
      <c r="A71" s="539"/>
      <c r="B71" s="490" t="s">
        <v>1677</v>
      </c>
      <c r="C71" s="1749" t="s">
        <v>1645</v>
      </c>
      <c r="D71" s="492">
        <v>3</v>
      </c>
      <c r="E71" s="493">
        <v>2</v>
      </c>
      <c r="F71" s="494"/>
      <c r="G71" s="494"/>
      <c r="H71" s="494"/>
      <c r="I71" s="495"/>
      <c r="J71" s="492" t="s">
        <v>596</v>
      </c>
      <c r="K71" s="496">
        <v>7</v>
      </c>
      <c r="L71" s="496" t="s">
        <v>468</v>
      </c>
      <c r="M71" s="497"/>
      <c r="N71" s="494"/>
      <c r="O71" s="494"/>
      <c r="P71" s="494"/>
      <c r="Q71" s="494"/>
      <c r="R71" s="494"/>
      <c r="S71" s="494" t="s">
        <v>515</v>
      </c>
      <c r="T71" s="495"/>
      <c r="U71" s="498" t="s">
        <v>1683</v>
      </c>
      <c r="V71" s="491"/>
      <c r="W71" s="499"/>
    </row>
    <row r="72" spans="1:27" ht="9" customHeight="1" x14ac:dyDescent="0.25">
      <c r="A72" s="539"/>
      <c r="B72" s="490" t="s">
        <v>1646</v>
      </c>
      <c r="C72" s="1749" t="s">
        <v>1647</v>
      </c>
      <c r="D72" s="492">
        <v>3</v>
      </c>
      <c r="E72" s="493"/>
      <c r="F72" s="494"/>
      <c r="G72" s="494">
        <v>2</v>
      </c>
      <c r="H72" s="494"/>
      <c r="I72" s="495"/>
      <c r="J72" s="492" t="s">
        <v>293</v>
      </c>
      <c r="K72" s="496">
        <v>7</v>
      </c>
      <c r="L72" s="496" t="s">
        <v>468</v>
      </c>
      <c r="M72" s="497"/>
      <c r="N72" s="494"/>
      <c r="O72" s="494"/>
      <c r="P72" s="494"/>
      <c r="Q72" s="494"/>
      <c r="R72" s="494"/>
      <c r="S72" s="494" t="s">
        <v>515</v>
      </c>
      <c r="T72" s="495"/>
      <c r="U72" s="498" t="s">
        <v>1683</v>
      </c>
      <c r="V72" s="491"/>
      <c r="W72" s="499"/>
    </row>
    <row r="73" spans="1:27" ht="9" customHeight="1" x14ac:dyDescent="0.25">
      <c r="A73" s="539"/>
      <c r="B73" s="490" t="s">
        <v>1698</v>
      </c>
      <c r="C73" s="1634" t="s">
        <v>1699</v>
      </c>
      <c r="D73" s="492">
        <v>6</v>
      </c>
      <c r="E73" s="493"/>
      <c r="F73" s="494"/>
      <c r="G73" s="494"/>
      <c r="H73" s="494"/>
      <c r="I73" s="495"/>
      <c r="J73" s="492" t="s">
        <v>293</v>
      </c>
      <c r="K73" s="496">
        <v>7</v>
      </c>
      <c r="L73" s="2222" t="s">
        <v>210</v>
      </c>
      <c r="M73" s="497"/>
      <c r="N73" s="494"/>
      <c r="O73" s="494"/>
      <c r="P73" s="494"/>
      <c r="Q73" s="494"/>
      <c r="R73" s="494"/>
      <c r="S73" s="494" t="s">
        <v>515</v>
      </c>
      <c r="T73" s="495"/>
      <c r="U73" s="498" t="s">
        <v>1700</v>
      </c>
      <c r="V73" s="491"/>
      <c r="W73" s="499"/>
    </row>
    <row r="74" spans="1:27" s="477" customFormat="1" ht="9" customHeight="1" x14ac:dyDescent="0.25">
      <c r="A74" s="539"/>
      <c r="B74" s="490" t="s">
        <v>1443</v>
      </c>
      <c r="C74" s="491" t="s">
        <v>1630</v>
      </c>
      <c r="D74" s="492">
        <v>9</v>
      </c>
      <c r="E74" s="493"/>
      <c r="F74" s="494"/>
      <c r="G74" s="494"/>
      <c r="H74" s="494"/>
      <c r="I74" s="495"/>
      <c r="J74" s="492" t="s">
        <v>293</v>
      </c>
      <c r="K74" s="496">
        <v>8</v>
      </c>
      <c r="L74" s="496" t="s">
        <v>210</v>
      </c>
      <c r="M74" s="497"/>
      <c r="N74" s="494"/>
      <c r="O74" s="494"/>
      <c r="P74" s="494"/>
      <c r="Q74" s="494"/>
      <c r="R74" s="494"/>
      <c r="S74" s="494"/>
      <c r="T74" s="495" t="s">
        <v>515</v>
      </c>
      <c r="U74" s="498" t="s">
        <v>1632</v>
      </c>
      <c r="V74" s="491"/>
      <c r="W74" s="499"/>
    </row>
    <row r="75" spans="1:27" s="477" customFormat="1" ht="9" customHeight="1" x14ac:dyDescent="0.25">
      <c r="A75" s="539"/>
      <c r="B75" s="490" t="s">
        <v>1444</v>
      </c>
      <c r="C75" s="491" t="s">
        <v>1631</v>
      </c>
      <c r="D75" s="492">
        <v>15</v>
      </c>
      <c r="E75" s="493"/>
      <c r="F75" s="494"/>
      <c r="G75" s="494"/>
      <c r="H75" s="494"/>
      <c r="I75" s="495"/>
      <c r="J75" s="492" t="s">
        <v>293</v>
      </c>
      <c r="K75" s="496">
        <v>8</v>
      </c>
      <c r="L75" s="496" t="s">
        <v>210</v>
      </c>
      <c r="M75" s="497"/>
      <c r="N75" s="494"/>
      <c r="O75" s="494"/>
      <c r="P75" s="494"/>
      <c r="Q75" s="494"/>
      <c r="R75" s="494"/>
      <c r="S75" s="494"/>
      <c r="T75" s="495" t="s">
        <v>515</v>
      </c>
      <c r="U75" s="498" t="s">
        <v>1633</v>
      </c>
      <c r="V75" s="491"/>
      <c r="W75" s="499"/>
    </row>
    <row r="76" spans="1:27" ht="3.75" customHeight="1" x14ac:dyDescent="0.25">
      <c r="A76" s="472"/>
      <c r="B76" s="474"/>
      <c r="C76" s="474"/>
      <c r="D76" s="475"/>
      <c r="E76" s="475"/>
      <c r="F76" s="475"/>
      <c r="G76" s="475"/>
      <c r="H76" s="475"/>
      <c r="I76" s="475"/>
      <c r="J76" s="475"/>
      <c r="K76" s="475"/>
      <c r="L76" s="475"/>
      <c r="M76" s="475"/>
      <c r="N76" s="475"/>
      <c r="O76" s="475"/>
      <c r="P76" s="475"/>
      <c r="Q76" s="475"/>
      <c r="R76" s="475"/>
      <c r="S76" s="475"/>
      <c r="T76" s="475"/>
      <c r="U76" s="474"/>
      <c r="V76" s="474"/>
      <c r="W76" s="476"/>
    </row>
    <row r="77" spans="1:27" ht="9" customHeight="1" x14ac:dyDescent="0.25">
      <c r="A77" s="542"/>
      <c r="B77" s="543" t="s">
        <v>864</v>
      </c>
      <c r="C77" s="544">
        <v>240</v>
      </c>
      <c r="D77" s="545"/>
      <c r="E77" s="546"/>
      <c r="F77" s="546"/>
      <c r="G77" s="546"/>
      <c r="H77" s="546"/>
      <c r="I77" s="546"/>
      <c r="J77" s="546"/>
      <c r="K77" s="546"/>
      <c r="L77" s="546"/>
      <c r="M77" s="547">
        <v>28</v>
      </c>
      <c r="N77" s="548">
        <v>32</v>
      </c>
      <c r="O77" s="548">
        <v>33</v>
      </c>
      <c r="P77" s="548">
        <v>28</v>
      </c>
      <c r="Q77" s="548">
        <v>31</v>
      </c>
      <c r="R77" s="548">
        <v>34</v>
      </c>
      <c r="S77" s="548">
        <v>24</v>
      </c>
      <c r="T77" s="549">
        <v>30</v>
      </c>
      <c r="U77" s="550"/>
      <c r="V77" s="551"/>
      <c r="W77" s="552"/>
    </row>
    <row r="78" spans="1:27" ht="9" customHeight="1" x14ac:dyDescent="0.25">
      <c r="A78" s="553"/>
      <c r="B78" s="554" t="s">
        <v>865</v>
      </c>
      <c r="C78" s="491">
        <v>175</v>
      </c>
      <c r="D78" s="555"/>
      <c r="E78" s="556"/>
      <c r="F78" s="556"/>
      <c r="G78" s="556"/>
      <c r="H78" s="556"/>
      <c r="I78" s="556"/>
      <c r="J78" s="556"/>
      <c r="K78" s="556"/>
      <c r="L78" s="556"/>
      <c r="M78" s="557">
        <v>27</v>
      </c>
      <c r="N78" s="494">
        <v>29</v>
      </c>
      <c r="O78" s="494">
        <v>30</v>
      </c>
      <c r="P78" s="494">
        <v>26</v>
      </c>
      <c r="Q78" s="494">
        <v>27</v>
      </c>
      <c r="R78" s="494">
        <v>17</v>
      </c>
      <c r="S78" s="494">
        <v>13</v>
      </c>
      <c r="T78" s="495">
        <v>6</v>
      </c>
      <c r="U78" s="558"/>
      <c r="V78" s="559"/>
      <c r="W78" s="560"/>
    </row>
    <row r="79" spans="1:27" ht="9" customHeight="1" x14ac:dyDescent="0.25">
      <c r="A79" s="561"/>
      <c r="B79" s="562" t="s">
        <v>226</v>
      </c>
      <c r="C79" s="563">
        <v>26</v>
      </c>
      <c r="D79" s="564"/>
      <c r="E79" s="565"/>
      <c r="F79" s="565"/>
      <c r="G79" s="565"/>
      <c r="H79" s="565"/>
      <c r="I79" s="565"/>
      <c r="J79" s="565"/>
      <c r="K79" s="565"/>
      <c r="L79" s="565"/>
      <c r="M79" s="566">
        <v>3</v>
      </c>
      <c r="N79" s="567">
        <v>4</v>
      </c>
      <c r="O79" s="567">
        <v>4</v>
      </c>
      <c r="P79" s="567">
        <v>4</v>
      </c>
      <c r="Q79" s="567">
        <v>3</v>
      </c>
      <c r="R79" s="567">
        <v>2</v>
      </c>
      <c r="S79" s="567">
        <v>2</v>
      </c>
      <c r="T79" s="568">
        <v>0</v>
      </c>
      <c r="U79" s="569"/>
      <c r="V79" s="536"/>
      <c r="W79" s="537"/>
    </row>
    <row r="80" spans="1:27" ht="9" customHeight="1" x14ac:dyDescent="0.25">
      <c r="A80" s="570"/>
      <c r="B80" s="559" t="s">
        <v>866</v>
      </c>
      <c r="C80" s="559"/>
      <c r="D80" s="571"/>
      <c r="E80" s="571"/>
      <c r="F80" s="571"/>
      <c r="G80" s="571"/>
      <c r="H80" s="571"/>
      <c r="I80" s="571"/>
      <c r="J80" s="571"/>
      <c r="K80" s="571"/>
      <c r="L80" s="571"/>
      <c r="M80" s="571"/>
      <c r="N80" s="571"/>
      <c r="O80" s="571"/>
      <c r="P80" s="571"/>
      <c r="Q80" s="571"/>
      <c r="R80" s="571"/>
      <c r="S80" s="571"/>
      <c r="T80" s="571"/>
      <c r="U80" s="559"/>
      <c r="V80" s="559"/>
      <c r="W80" s="559"/>
    </row>
    <row r="81" spans="1:23" ht="9" customHeight="1" x14ac:dyDescent="0.25">
      <c r="A81" s="570"/>
      <c r="B81" s="559" t="s">
        <v>867</v>
      </c>
      <c r="C81" s="559"/>
      <c r="D81" s="571"/>
      <c r="E81" s="571"/>
      <c r="F81" s="571"/>
      <c r="G81" s="571"/>
      <c r="H81" s="571"/>
      <c r="I81" s="571"/>
      <c r="J81" s="571"/>
      <c r="K81" s="571"/>
      <c r="L81" s="571"/>
      <c r="M81" s="571"/>
      <c r="N81" s="571"/>
      <c r="O81" s="571"/>
      <c r="P81" s="571"/>
      <c r="Q81" s="571"/>
      <c r="R81" s="571"/>
      <c r="S81" s="571"/>
      <c r="T81" s="571"/>
      <c r="U81" s="559"/>
      <c r="V81" s="559"/>
      <c r="W81" s="559"/>
    </row>
    <row r="82" spans="1:23" ht="9" customHeight="1" x14ac:dyDescent="0.25">
      <c r="A82" s="570"/>
      <c r="B82" s="559" t="s">
        <v>868</v>
      </c>
      <c r="C82" s="559"/>
      <c r="D82" s="571"/>
      <c r="E82" s="571"/>
      <c r="F82" s="571"/>
      <c r="G82" s="571"/>
      <c r="H82" s="571"/>
      <c r="I82" s="571"/>
      <c r="J82" s="571"/>
      <c r="K82" s="571"/>
      <c r="L82" s="571"/>
      <c r="M82" s="571"/>
      <c r="N82" s="571"/>
      <c r="O82" s="571"/>
      <c r="P82" s="571"/>
      <c r="Q82" s="571"/>
      <c r="R82" s="571"/>
      <c r="S82" s="571"/>
      <c r="T82" s="571"/>
      <c r="U82" s="559"/>
      <c r="V82" s="559"/>
      <c r="W82" s="559"/>
    </row>
    <row r="84" spans="1:23" x14ac:dyDescent="0.25">
      <c r="M84" s="580"/>
      <c r="N84" s="580"/>
      <c r="O84" s="580"/>
      <c r="P84" s="580"/>
      <c r="Q84" s="580"/>
      <c r="R84" s="580"/>
      <c r="S84" s="580"/>
      <c r="T84" s="580"/>
    </row>
    <row r="85" spans="1:23" x14ac:dyDescent="0.25">
      <c r="M85" s="580"/>
      <c r="N85" s="580"/>
      <c r="O85" s="580"/>
      <c r="P85" s="580"/>
      <c r="Q85" s="580"/>
      <c r="R85" s="580"/>
      <c r="S85" s="580"/>
      <c r="T85" s="580"/>
    </row>
    <row r="86" spans="1:23" x14ac:dyDescent="0.25">
      <c r="M86" s="580"/>
      <c r="N86" s="580"/>
      <c r="O86" s="580"/>
      <c r="P86" s="580"/>
      <c r="Q86" s="580"/>
      <c r="R86" s="580"/>
      <c r="S86" s="580"/>
      <c r="T86" s="580"/>
    </row>
  </sheetData>
  <mergeCells count="4">
    <mergeCell ref="B1:W1"/>
    <mergeCell ref="H2:H3"/>
    <mergeCell ref="L2:L3"/>
    <mergeCell ref="M2:T2"/>
  </mergeCells>
  <conditionalFormatting sqref="M80:T82 M76:T76 M77:M79">
    <cfRule type="containsText" dxfId="42" priority="3" operator="containsText" text="X">
      <formula>NOT(ISERROR(SEARCH("X",M76)))</formula>
    </cfRule>
  </conditionalFormatting>
  <conditionalFormatting sqref="M4:T4">
    <cfRule type="containsText" dxfId="41" priority="2" operator="containsText" text="X">
      <formula>NOT(ISERROR(SEARCH("X",M4)))</formula>
    </cfRule>
  </conditionalFormatting>
  <conditionalFormatting sqref="N77:T79">
    <cfRule type="containsText" dxfId="40" priority="1" operator="containsText" text="X">
      <formula>NOT(ISERROR(SEARCH("X",N77)))</formula>
    </cfRule>
  </conditionalFormatting>
  <printOptions horizontalCentered="1" verticalCentered="1"/>
  <pageMargins left="0.25" right="0.25" top="0.75" bottom="0.75" header="0.51180555555555496" footer="0.51180555555555496"/>
  <pageSetup paperSize="9" scale="9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indexed="46"/>
  </sheetPr>
  <dimension ref="A2:F41"/>
  <sheetViews>
    <sheetView showGridLines="0" workbookViewId="0"/>
  </sheetViews>
  <sheetFormatPr defaultColWidth="9.140625" defaultRowHeight="12.75" x14ac:dyDescent="0.2"/>
  <cols>
    <col min="1" max="1" width="14.7109375" style="3" customWidth="1"/>
    <col min="2" max="2" width="24.7109375" style="3" customWidth="1"/>
    <col min="3" max="3" width="22.85546875" style="3" customWidth="1"/>
    <col min="4" max="4" width="29.5703125" style="3" customWidth="1"/>
    <col min="5" max="5" width="3.28515625" style="3" customWidth="1"/>
    <col min="6" max="16384" width="9.140625" style="3"/>
  </cols>
  <sheetData>
    <row r="2" spans="2:6" x14ac:dyDescent="0.2">
      <c r="B2" s="99" t="s">
        <v>440</v>
      </c>
    </row>
    <row r="4" spans="2:6" s="213" customFormat="1" x14ac:dyDescent="0.2">
      <c r="B4" s="213" t="s">
        <v>441</v>
      </c>
      <c r="D4" s="228" t="s">
        <v>344</v>
      </c>
    </row>
    <row r="5" spans="2:6" s="213" customFormat="1" x14ac:dyDescent="0.2"/>
    <row r="6" spans="2:6" s="228" customFormat="1" x14ac:dyDescent="0.2">
      <c r="B6" s="228" t="s">
        <v>28</v>
      </c>
      <c r="D6" s="228" t="s">
        <v>1180</v>
      </c>
    </row>
    <row r="7" spans="2:6" s="228" customFormat="1" x14ac:dyDescent="0.2">
      <c r="B7" s="228" t="s">
        <v>624</v>
      </c>
      <c r="D7" s="228" t="s">
        <v>674</v>
      </c>
    </row>
    <row r="8" spans="2:6" s="213" customFormat="1" x14ac:dyDescent="0.2">
      <c r="B8" s="213" t="s">
        <v>1070</v>
      </c>
      <c r="D8" s="228" t="s">
        <v>115</v>
      </c>
      <c r="F8" s="228"/>
    </row>
    <row r="9" spans="2:6" s="213" customFormat="1" x14ac:dyDescent="0.2"/>
    <row r="10" spans="2:6" s="213" customFormat="1" x14ac:dyDescent="0.2">
      <c r="B10" s="213" t="s">
        <v>316</v>
      </c>
      <c r="D10" s="213" t="s">
        <v>1083</v>
      </c>
    </row>
    <row r="11" spans="2:6" s="213" customFormat="1" x14ac:dyDescent="0.2"/>
    <row r="12" spans="2:6" s="213" customFormat="1" x14ac:dyDescent="0.2">
      <c r="B12" s="213" t="s">
        <v>373</v>
      </c>
      <c r="D12" s="213" t="s">
        <v>6</v>
      </c>
    </row>
    <row r="13" spans="2:6" s="213" customFormat="1" x14ac:dyDescent="0.2"/>
    <row r="14" spans="2:6" s="213" customFormat="1" x14ac:dyDescent="0.2">
      <c r="B14" s="213" t="s">
        <v>227</v>
      </c>
      <c r="D14" s="228" t="s">
        <v>1659</v>
      </c>
    </row>
    <row r="16" spans="2:6" x14ac:dyDescent="0.2">
      <c r="B16" s="3" t="s">
        <v>228</v>
      </c>
    </row>
    <row r="17" spans="1:5" x14ac:dyDescent="0.2">
      <c r="B17" s="3" t="s">
        <v>334</v>
      </c>
      <c r="D17" s="3" t="s">
        <v>501</v>
      </c>
    </row>
    <row r="19" spans="1:5" x14ac:dyDescent="0.2">
      <c r="C19" s="100" t="s">
        <v>119</v>
      </c>
    </row>
    <row r="20" spans="1:5" x14ac:dyDescent="0.2">
      <c r="C20" s="101" t="s">
        <v>198</v>
      </c>
    </row>
    <row r="21" spans="1:5" x14ac:dyDescent="0.2">
      <c r="C21" s="100"/>
    </row>
    <row r="22" spans="1:5" x14ac:dyDescent="0.2">
      <c r="C22" s="100" t="s">
        <v>539</v>
      </c>
    </row>
    <row r="25" spans="1:5" s="228" customFormat="1" x14ac:dyDescent="0.2">
      <c r="A25" s="102" t="s">
        <v>0</v>
      </c>
      <c r="E25" s="62">
        <v>2</v>
      </c>
    </row>
    <row r="26" spans="1:5" s="228" customFormat="1" x14ac:dyDescent="0.2">
      <c r="A26" s="103" t="s">
        <v>242</v>
      </c>
      <c r="D26" s="228" t="s">
        <v>1471</v>
      </c>
      <c r="E26" s="62">
        <v>3</v>
      </c>
    </row>
    <row r="27" spans="1:5" s="228" customFormat="1" x14ac:dyDescent="0.2">
      <c r="A27" s="104" t="s">
        <v>157</v>
      </c>
      <c r="E27" s="62">
        <v>4</v>
      </c>
    </row>
    <row r="28" spans="1:5" s="228" customFormat="1" x14ac:dyDescent="0.2">
      <c r="A28" s="104" t="s">
        <v>353</v>
      </c>
      <c r="E28" s="62">
        <v>5</v>
      </c>
    </row>
    <row r="29" spans="1:5" s="228" customFormat="1" x14ac:dyDescent="0.2">
      <c r="A29" s="104" t="s">
        <v>1114</v>
      </c>
      <c r="E29" s="62">
        <v>6</v>
      </c>
    </row>
    <row r="30" spans="1:5" s="228" customFormat="1" x14ac:dyDescent="0.2">
      <c r="A30" s="104" t="s">
        <v>1468</v>
      </c>
      <c r="E30" s="62">
        <v>17</v>
      </c>
    </row>
    <row r="31" spans="1:5" s="228" customFormat="1" x14ac:dyDescent="0.2">
      <c r="A31" s="102" t="s">
        <v>1469</v>
      </c>
      <c r="E31" s="62">
        <v>18</v>
      </c>
    </row>
    <row r="32" spans="1:5" s="228" customFormat="1" x14ac:dyDescent="0.2">
      <c r="A32" s="103" t="s">
        <v>1470</v>
      </c>
      <c r="D32" s="228" t="s">
        <v>1471</v>
      </c>
      <c r="E32" s="62">
        <v>25</v>
      </c>
    </row>
    <row r="33" spans="1:5" s="228" customFormat="1" x14ac:dyDescent="0.2">
      <c r="A33" s="104" t="s">
        <v>1472</v>
      </c>
      <c r="E33" s="62">
        <v>26</v>
      </c>
    </row>
    <row r="34" spans="1:5" s="228" customFormat="1" x14ac:dyDescent="0.2">
      <c r="A34" s="104" t="s">
        <v>1473</v>
      </c>
      <c r="E34" s="62">
        <v>30</v>
      </c>
    </row>
    <row r="35" spans="1:5" s="228" customFormat="1" x14ac:dyDescent="0.2">
      <c r="A35" s="105" t="s">
        <v>383</v>
      </c>
      <c r="E35" s="62">
        <v>33</v>
      </c>
    </row>
    <row r="36" spans="1:5" s="228" customFormat="1" x14ac:dyDescent="0.2">
      <c r="A36" s="214" t="s">
        <v>620</v>
      </c>
      <c r="E36" s="62">
        <v>48</v>
      </c>
    </row>
    <row r="37" spans="1:5" s="228" customFormat="1" x14ac:dyDescent="0.2">
      <c r="A37" s="104" t="s">
        <v>1474</v>
      </c>
      <c r="E37" s="62">
        <v>54</v>
      </c>
    </row>
    <row r="38" spans="1:5" s="228" customFormat="1" x14ac:dyDescent="0.2">
      <c r="A38" s="104" t="s">
        <v>224</v>
      </c>
      <c r="E38" s="62">
        <v>55</v>
      </c>
    </row>
    <row r="41" spans="1:5" x14ac:dyDescent="0.2">
      <c r="A41" s="106"/>
    </row>
  </sheetData>
  <phoneticPr fontId="62" type="noConversion"/>
  <hyperlinks>
    <hyperlink ref="C20" r:id="rId1" xr:uid="{00000000-0004-0000-0100-000000000000}"/>
  </hyperlinks>
  <pageMargins left="0.62" right="0.22" top="0.62992125984251968" bottom="0.74803149606299213" header="0.27559055118110237" footer="0.55118110236220474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</sheetPr>
  <dimension ref="A1:N58"/>
  <sheetViews>
    <sheetView showGridLines="0" workbookViewId="0"/>
  </sheetViews>
  <sheetFormatPr defaultRowHeight="12.75" x14ac:dyDescent="0.2"/>
  <cols>
    <col min="1" max="1" width="35.5703125" style="1721" customWidth="1"/>
    <col min="2" max="2" width="12.28515625" style="1721" customWidth="1"/>
    <col min="3" max="3" width="5.42578125" style="1721" customWidth="1"/>
    <col min="4" max="5" width="3.7109375" style="1721" customWidth="1"/>
    <col min="6" max="9" width="2.42578125" style="1721" customWidth="1"/>
    <col min="10" max="10" width="9.140625" style="1721" customWidth="1"/>
    <col min="11" max="11" width="23.42578125" style="1721" customWidth="1"/>
    <col min="12" max="12" width="14.140625" style="1721" customWidth="1"/>
    <col min="13" max="16384" width="9.140625" style="1721"/>
  </cols>
  <sheetData>
    <row r="1" spans="1:14" s="2228" customFormat="1" ht="14.25" customHeight="1" x14ac:dyDescent="0.2">
      <c r="A1" s="2223" t="s">
        <v>292</v>
      </c>
      <c r="B1" s="2224"/>
      <c r="C1" s="2225"/>
      <c r="D1" s="2226"/>
      <c r="E1" s="2226"/>
      <c r="F1" s="240"/>
      <c r="G1" s="2227"/>
      <c r="H1" s="2226"/>
      <c r="I1" s="2226"/>
      <c r="J1" s="2226"/>
      <c r="K1" s="2226"/>
      <c r="L1" s="240"/>
    </row>
    <row r="2" spans="1:14" s="159" customFormat="1" ht="18.75" customHeight="1" x14ac:dyDescent="0.2">
      <c r="A2" s="158" t="s">
        <v>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161" customFormat="1" ht="4.5" customHeight="1" x14ac:dyDescent="0.2">
      <c r="C3" s="162"/>
      <c r="D3" s="162"/>
      <c r="E3" s="162"/>
      <c r="F3" s="162"/>
      <c r="G3" s="162"/>
      <c r="H3" s="162"/>
      <c r="I3" s="162"/>
      <c r="J3" s="162"/>
      <c r="K3" s="162"/>
    </row>
    <row r="4" spans="1:14" s="159" customFormat="1" ht="11.25" x14ac:dyDescent="0.2">
      <c r="A4" s="163" t="s">
        <v>411</v>
      </c>
      <c r="B4" s="161"/>
      <c r="C4" s="162"/>
      <c r="D4" s="162"/>
      <c r="E4" s="162"/>
      <c r="F4" s="162"/>
      <c r="G4" s="162"/>
      <c r="H4" s="162"/>
      <c r="I4" s="162"/>
      <c r="J4" s="162"/>
      <c r="K4" s="162"/>
    </row>
    <row r="5" spans="1:14" s="159" customFormat="1" ht="11.25" x14ac:dyDescent="0.2">
      <c r="A5" s="2229" t="s">
        <v>10</v>
      </c>
      <c r="B5" s="2230" t="s">
        <v>11</v>
      </c>
      <c r="C5" s="3610" t="s">
        <v>12</v>
      </c>
      <c r="D5" s="3611"/>
      <c r="E5" s="3612"/>
      <c r="F5" s="2231" t="s">
        <v>553</v>
      </c>
      <c r="G5" s="2231" t="s">
        <v>554</v>
      </c>
      <c r="H5" s="2232" t="s">
        <v>213</v>
      </c>
      <c r="I5" s="2232" t="s">
        <v>13</v>
      </c>
      <c r="J5" s="2233" t="s">
        <v>412</v>
      </c>
      <c r="K5" s="2234" t="s">
        <v>14</v>
      </c>
    </row>
    <row r="6" spans="1:14" s="159" customFormat="1" ht="12.75" customHeight="1" x14ac:dyDescent="0.2">
      <c r="A6" s="2235" t="s">
        <v>459</v>
      </c>
      <c r="B6" s="2236" t="s">
        <v>235</v>
      </c>
      <c r="C6" s="2237" t="s">
        <v>236</v>
      </c>
      <c r="D6" s="3613" t="s">
        <v>237</v>
      </c>
      <c r="E6" s="3614"/>
      <c r="F6" s="2238" t="s">
        <v>264</v>
      </c>
      <c r="G6" s="2238"/>
      <c r="H6" s="2237" t="s">
        <v>244</v>
      </c>
      <c r="I6" s="2237">
        <v>6</v>
      </c>
      <c r="J6" s="2239" t="s">
        <v>238</v>
      </c>
      <c r="K6" s="2240" t="s">
        <v>1117</v>
      </c>
    </row>
    <row r="7" spans="1:14" s="159" customFormat="1" ht="11.25" customHeight="1" x14ac:dyDescent="0.2">
      <c r="A7" s="2241" t="s">
        <v>329</v>
      </c>
      <c r="B7" s="2242" t="s">
        <v>330</v>
      </c>
      <c r="C7" s="2243" t="s">
        <v>236</v>
      </c>
      <c r="D7" s="3615" t="s">
        <v>237</v>
      </c>
      <c r="E7" s="3616"/>
      <c r="F7" s="2244" t="s">
        <v>264</v>
      </c>
      <c r="G7" s="2244"/>
      <c r="H7" s="2243" t="s">
        <v>244</v>
      </c>
      <c r="I7" s="2243">
        <v>6</v>
      </c>
      <c r="J7" s="2245" t="s">
        <v>238</v>
      </c>
      <c r="K7" s="2246" t="s">
        <v>1117</v>
      </c>
    </row>
    <row r="8" spans="1:14" s="159" customFormat="1" ht="6" customHeight="1" x14ac:dyDescent="0.2">
      <c r="A8" s="161"/>
      <c r="B8" s="161"/>
      <c r="C8" s="162"/>
      <c r="D8" s="162"/>
      <c r="E8" s="162"/>
      <c r="F8" s="162"/>
      <c r="G8" s="162"/>
      <c r="H8" s="162"/>
      <c r="I8" s="162"/>
      <c r="J8" s="162"/>
      <c r="K8" s="162"/>
    </row>
    <row r="9" spans="1:14" s="159" customFormat="1" ht="11.25" x14ac:dyDescent="0.2">
      <c r="A9" s="163" t="s">
        <v>589</v>
      </c>
      <c r="B9" s="161"/>
      <c r="C9" s="162"/>
      <c r="D9" s="162"/>
      <c r="E9" s="162"/>
      <c r="F9" s="162"/>
      <c r="G9" s="162"/>
      <c r="H9" s="162"/>
      <c r="I9" s="162"/>
      <c r="J9" s="162"/>
      <c r="K9" s="162"/>
    </row>
    <row r="10" spans="1:14" s="159" customFormat="1" ht="11.25" x14ac:dyDescent="0.2">
      <c r="A10" s="2229" t="s">
        <v>10</v>
      </c>
      <c r="B10" s="2230" t="s">
        <v>11</v>
      </c>
      <c r="C10" s="2232"/>
      <c r="D10" s="2231" t="s">
        <v>12</v>
      </c>
      <c r="E10" s="2247"/>
      <c r="F10" s="2231" t="s">
        <v>553</v>
      </c>
      <c r="G10" s="2231" t="s">
        <v>554</v>
      </c>
      <c r="H10" s="2232" t="s">
        <v>213</v>
      </c>
      <c r="I10" s="2232" t="s">
        <v>13</v>
      </c>
      <c r="J10" s="2233" t="s">
        <v>412</v>
      </c>
      <c r="K10" s="2234" t="s">
        <v>14</v>
      </c>
    </row>
    <row r="11" spans="1:14" s="159" customFormat="1" ht="11.25" x14ac:dyDescent="0.2">
      <c r="A11" s="2235" t="s">
        <v>390</v>
      </c>
      <c r="B11" s="2236" t="s">
        <v>391</v>
      </c>
      <c r="C11" s="2237">
        <v>3</v>
      </c>
      <c r="D11" s="2237" t="s">
        <v>15</v>
      </c>
      <c r="E11" s="2248" t="s">
        <v>348</v>
      </c>
      <c r="F11" s="2238">
        <v>2</v>
      </c>
      <c r="G11" s="2238"/>
      <c r="H11" s="2237" t="s">
        <v>244</v>
      </c>
      <c r="I11" s="2237">
        <v>2</v>
      </c>
      <c r="J11" s="2249" t="s">
        <v>238</v>
      </c>
      <c r="K11" s="2250" t="s">
        <v>1118</v>
      </c>
    </row>
    <row r="12" spans="1:14" s="159" customFormat="1" ht="11.25" customHeight="1" x14ac:dyDescent="0.2">
      <c r="A12" s="2235" t="s">
        <v>121</v>
      </c>
      <c r="B12" s="2236" t="s">
        <v>145</v>
      </c>
      <c r="C12" s="2251">
        <v>1</v>
      </c>
      <c r="D12" s="2237" t="s">
        <v>15</v>
      </c>
      <c r="E12" s="2248" t="s">
        <v>348</v>
      </c>
      <c r="F12" s="2238">
        <v>2</v>
      </c>
      <c r="G12" s="2238"/>
      <c r="H12" s="2237" t="s">
        <v>244</v>
      </c>
      <c r="I12" s="2237">
        <v>2</v>
      </c>
      <c r="J12" s="2249" t="s">
        <v>238</v>
      </c>
      <c r="K12" s="2250"/>
    </row>
    <row r="13" spans="1:14" s="229" customFormat="1" ht="11.25" customHeight="1" x14ac:dyDescent="0.2">
      <c r="A13" s="241" t="s">
        <v>1119</v>
      </c>
      <c r="B13" s="2252" t="s">
        <v>651</v>
      </c>
      <c r="C13" s="242">
        <v>3</v>
      </c>
      <c r="D13" s="2253" t="s">
        <v>264</v>
      </c>
      <c r="E13" s="243" t="s">
        <v>348</v>
      </c>
      <c r="F13" s="2254">
        <v>0</v>
      </c>
      <c r="G13" s="2254">
        <v>2</v>
      </c>
      <c r="H13" s="2253" t="s">
        <v>244</v>
      </c>
      <c r="I13" s="2253">
        <v>2</v>
      </c>
      <c r="J13" s="244" t="s">
        <v>238</v>
      </c>
      <c r="K13" s="613" t="s">
        <v>1739</v>
      </c>
    </row>
    <row r="14" spans="1:14" s="159" customFormat="1" ht="6" customHeight="1" x14ac:dyDescent="0.2">
      <c r="B14" s="161"/>
      <c r="C14" s="160"/>
      <c r="D14" s="162"/>
      <c r="E14" s="162"/>
      <c r="F14" s="162"/>
      <c r="G14" s="162"/>
      <c r="H14" s="162"/>
      <c r="I14" s="162"/>
      <c r="J14" s="162"/>
      <c r="K14" s="162"/>
    </row>
    <row r="15" spans="1:14" s="159" customFormat="1" ht="11.25" customHeight="1" x14ac:dyDescent="0.2">
      <c r="A15" s="163" t="s">
        <v>694</v>
      </c>
      <c r="B15" s="161"/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4" s="159" customFormat="1" ht="11.25" x14ac:dyDescent="0.2">
      <c r="A16" s="2229" t="s">
        <v>10</v>
      </c>
      <c r="B16" s="2230" t="s">
        <v>11</v>
      </c>
      <c r="C16" s="2232"/>
      <c r="D16" s="2231" t="s">
        <v>12</v>
      </c>
      <c r="E16" s="2247"/>
      <c r="F16" s="2231" t="s">
        <v>553</v>
      </c>
      <c r="G16" s="2231" t="s">
        <v>554</v>
      </c>
      <c r="H16" s="2232" t="s">
        <v>213</v>
      </c>
      <c r="I16" s="2232" t="s">
        <v>13</v>
      </c>
      <c r="J16" s="2233" t="s">
        <v>412</v>
      </c>
      <c r="K16" s="2234" t="s">
        <v>14</v>
      </c>
    </row>
    <row r="17" spans="1:11" s="2228" customFormat="1" ht="11.25" x14ac:dyDescent="0.2">
      <c r="A17" s="2255" t="s">
        <v>604</v>
      </c>
      <c r="B17" s="2256" t="s">
        <v>552</v>
      </c>
      <c r="C17" s="2257">
        <v>5</v>
      </c>
      <c r="D17" s="2257" t="s">
        <v>264</v>
      </c>
      <c r="E17" s="2258" t="s">
        <v>348</v>
      </c>
      <c r="F17" s="2259">
        <v>2</v>
      </c>
      <c r="G17" s="2259"/>
      <c r="H17" s="2257" t="s">
        <v>244</v>
      </c>
      <c r="I17" s="2257">
        <v>2</v>
      </c>
      <c r="J17" s="2260" t="s">
        <v>238</v>
      </c>
      <c r="K17" s="2261" t="s">
        <v>1120</v>
      </c>
    </row>
    <row r="18" spans="1:11" s="2228" customFormat="1" ht="11.25" x14ac:dyDescent="0.2">
      <c r="A18" s="2262" t="s">
        <v>374</v>
      </c>
      <c r="B18" s="2263" t="s">
        <v>695</v>
      </c>
      <c r="C18" s="2264">
        <v>2</v>
      </c>
      <c r="D18" s="2264" t="s">
        <v>15</v>
      </c>
      <c r="E18" s="2265" t="s">
        <v>348</v>
      </c>
      <c r="F18" s="2266">
        <v>2</v>
      </c>
      <c r="G18" s="2266"/>
      <c r="H18" s="2264" t="s">
        <v>244</v>
      </c>
      <c r="I18" s="2264">
        <v>2</v>
      </c>
      <c r="J18" s="2267" t="s">
        <v>238</v>
      </c>
      <c r="K18" s="2268" t="s">
        <v>1121</v>
      </c>
    </row>
    <row r="19" spans="1:11" s="2228" customFormat="1" ht="11.25" x14ac:dyDescent="0.2">
      <c r="A19" s="2262" t="s">
        <v>359</v>
      </c>
      <c r="B19" s="2236" t="s">
        <v>360</v>
      </c>
      <c r="C19" s="2264">
        <v>5</v>
      </c>
      <c r="D19" s="2264" t="s">
        <v>15</v>
      </c>
      <c r="E19" s="2265" t="s">
        <v>264</v>
      </c>
      <c r="F19" s="2266">
        <v>2</v>
      </c>
      <c r="G19" s="2266"/>
      <c r="H19" s="2264" t="s">
        <v>244</v>
      </c>
      <c r="I19" s="2264">
        <v>2</v>
      </c>
      <c r="J19" s="2239" t="s">
        <v>238</v>
      </c>
      <c r="K19" s="2268" t="s">
        <v>1122</v>
      </c>
    </row>
    <row r="20" spans="1:11" s="2274" customFormat="1" ht="11.25" x14ac:dyDescent="0.2">
      <c r="A20" s="2269" t="s">
        <v>1090</v>
      </c>
      <c r="B20" s="614" t="s">
        <v>1091</v>
      </c>
      <c r="C20" s="2270">
        <v>2</v>
      </c>
      <c r="D20" s="2270" t="s">
        <v>264</v>
      </c>
      <c r="E20" s="2271" t="s">
        <v>348</v>
      </c>
      <c r="F20" s="2272">
        <v>2</v>
      </c>
      <c r="G20" s="2272"/>
      <c r="H20" s="2270" t="s">
        <v>244</v>
      </c>
      <c r="I20" s="2270">
        <v>2</v>
      </c>
      <c r="J20" s="2273" t="s">
        <v>238</v>
      </c>
      <c r="K20" s="2268" t="s">
        <v>1121</v>
      </c>
    </row>
    <row r="21" spans="1:11" s="2274" customFormat="1" ht="11.25" x14ac:dyDescent="0.2">
      <c r="A21" s="2275" t="s">
        <v>149</v>
      </c>
      <c r="B21" s="2252" t="s">
        <v>1097</v>
      </c>
      <c r="C21" s="2276">
        <v>4</v>
      </c>
      <c r="D21" s="2276" t="s">
        <v>264</v>
      </c>
      <c r="E21" s="2277" t="s">
        <v>348</v>
      </c>
      <c r="F21" s="2278">
        <v>2</v>
      </c>
      <c r="G21" s="2278"/>
      <c r="H21" s="2276" t="s">
        <v>244</v>
      </c>
      <c r="I21" s="2276">
        <v>2</v>
      </c>
      <c r="J21" s="391" t="s">
        <v>238</v>
      </c>
      <c r="K21" s="2279" t="s">
        <v>1122</v>
      </c>
    </row>
    <row r="22" spans="1:11" s="159" customFormat="1" ht="6" customHeight="1" x14ac:dyDescent="0.2">
      <c r="A22" s="2280"/>
      <c r="B22" s="2280"/>
      <c r="C22" s="2281"/>
      <c r="D22" s="2281"/>
      <c r="E22" s="2281"/>
      <c r="F22" s="2281"/>
      <c r="G22" s="2281"/>
      <c r="H22" s="2281"/>
      <c r="I22" s="2281"/>
      <c r="J22" s="2281"/>
      <c r="K22" s="2281"/>
    </row>
    <row r="23" spans="1:11" s="159" customFormat="1" ht="11.25" x14ac:dyDescent="0.2">
      <c r="A23" s="163" t="s">
        <v>177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1" s="159" customFormat="1" ht="11.25" x14ac:dyDescent="0.2">
      <c r="A24" s="2282" t="s">
        <v>10</v>
      </c>
      <c r="B24" s="2283" t="s">
        <v>11</v>
      </c>
      <c r="C24" s="2284"/>
      <c r="D24" s="2285" t="s">
        <v>12</v>
      </c>
      <c r="E24" s="2286"/>
      <c r="F24" s="2285" t="s">
        <v>553</v>
      </c>
      <c r="G24" s="2285" t="s">
        <v>554</v>
      </c>
      <c r="H24" s="2284" t="s">
        <v>213</v>
      </c>
      <c r="I24" s="2284" t="s">
        <v>13</v>
      </c>
      <c r="J24" s="2287" t="s">
        <v>412</v>
      </c>
      <c r="K24" s="2288" t="s">
        <v>14</v>
      </c>
    </row>
    <row r="25" spans="1:11" s="159" customFormat="1" ht="11.25" x14ac:dyDescent="0.2">
      <c r="A25" s="2289" t="s">
        <v>80</v>
      </c>
      <c r="B25" s="2256" t="s">
        <v>81</v>
      </c>
      <c r="C25" s="2284">
        <v>4</v>
      </c>
      <c r="D25" s="2284" t="s">
        <v>15</v>
      </c>
      <c r="E25" s="2286" t="s">
        <v>348</v>
      </c>
      <c r="F25" s="2285">
        <v>2</v>
      </c>
      <c r="G25" s="2285"/>
      <c r="H25" s="2290" t="s">
        <v>244</v>
      </c>
      <c r="I25" s="2284">
        <v>2</v>
      </c>
      <c r="J25" s="2282" t="s">
        <v>238</v>
      </c>
      <c r="K25" s="2288"/>
    </row>
    <row r="26" spans="1:11" s="159" customFormat="1" ht="11.25" x14ac:dyDescent="0.2">
      <c r="A26" s="2241" t="s">
        <v>1717</v>
      </c>
      <c r="B26" s="2242" t="s">
        <v>1720</v>
      </c>
      <c r="C26" s="2243">
        <v>3</v>
      </c>
      <c r="D26" s="2243"/>
      <c r="E26" s="2291" t="s">
        <v>348</v>
      </c>
      <c r="F26" s="2244">
        <v>1</v>
      </c>
      <c r="G26" s="2244">
        <v>1</v>
      </c>
      <c r="H26" s="2292" t="s">
        <v>244</v>
      </c>
      <c r="I26" s="2243">
        <v>2</v>
      </c>
      <c r="J26" s="2293" t="s">
        <v>238</v>
      </c>
      <c r="K26" s="2294" t="s">
        <v>1718</v>
      </c>
    </row>
    <row r="27" spans="1:11" s="159" customFormat="1" ht="6" customHeight="1" x14ac:dyDescent="0.2">
      <c r="A27" s="161"/>
      <c r="B27" s="161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s="159" customFormat="1" ht="11.25" x14ac:dyDescent="0.2">
      <c r="A28" s="163" t="s">
        <v>696</v>
      </c>
      <c r="B28" s="161"/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s="159" customFormat="1" ht="11.25" x14ac:dyDescent="0.2">
      <c r="A29" s="2229" t="s">
        <v>10</v>
      </c>
      <c r="B29" s="2230" t="s">
        <v>11</v>
      </c>
      <c r="C29" s="2232"/>
      <c r="D29" s="2231" t="s">
        <v>12</v>
      </c>
      <c r="E29" s="2247"/>
      <c r="F29" s="2231" t="s">
        <v>553</v>
      </c>
      <c r="G29" s="2231" t="s">
        <v>554</v>
      </c>
      <c r="H29" s="2232" t="s">
        <v>213</v>
      </c>
      <c r="I29" s="2232" t="s">
        <v>13</v>
      </c>
      <c r="J29" s="2233" t="s">
        <v>412</v>
      </c>
      <c r="K29" s="2234" t="s">
        <v>14</v>
      </c>
    </row>
    <row r="30" spans="1:11" s="159" customFormat="1" ht="11.25" x14ac:dyDescent="0.2">
      <c r="A30" s="2235" t="s">
        <v>247</v>
      </c>
      <c r="B30" s="2236" t="s">
        <v>697</v>
      </c>
      <c r="C30" s="2237">
        <v>2</v>
      </c>
      <c r="D30" s="2237"/>
      <c r="E30" s="2248" t="s">
        <v>348</v>
      </c>
      <c r="F30" s="2238">
        <v>2</v>
      </c>
      <c r="G30" s="2238"/>
      <c r="H30" s="2295" t="s">
        <v>244</v>
      </c>
      <c r="I30" s="2237">
        <v>2</v>
      </c>
      <c r="J30" s="2239" t="s">
        <v>238</v>
      </c>
      <c r="K30" s="2296" t="s">
        <v>1118</v>
      </c>
    </row>
    <row r="31" spans="1:11" s="159" customFormat="1" ht="11.25" x14ac:dyDescent="0.2">
      <c r="A31" s="2235" t="s">
        <v>158</v>
      </c>
      <c r="B31" s="2236" t="s">
        <v>698</v>
      </c>
      <c r="C31" s="2237">
        <v>2</v>
      </c>
      <c r="D31" s="2237"/>
      <c r="E31" s="2248" t="s">
        <v>348</v>
      </c>
      <c r="F31" s="2238">
        <v>1</v>
      </c>
      <c r="G31" s="2238">
        <v>2</v>
      </c>
      <c r="H31" s="2237" t="s">
        <v>244</v>
      </c>
      <c r="I31" s="2237">
        <v>3</v>
      </c>
      <c r="J31" s="2239" t="s">
        <v>238</v>
      </c>
      <c r="K31" s="2297" t="s">
        <v>1118</v>
      </c>
    </row>
    <row r="32" spans="1:11" s="2228" customFormat="1" ht="11.25" x14ac:dyDescent="0.2">
      <c r="A32" s="2262" t="s">
        <v>77</v>
      </c>
      <c r="B32" s="2236" t="s">
        <v>699</v>
      </c>
      <c r="C32" s="2264">
        <v>5</v>
      </c>
      <c r="D32" s="2264" t="s">
        <v>264</v>
      </c>
      <c r="E32" s="2265" t="s">
        <v>348</v>
      </c>
      <c r="F32" s="2266">
        <v>2</v>
      </c>
      <c r="G32" s="2266" t="s">
        <v>264</v>
      </c>
      <c r="H32" s="2264" t="s">
        <v>244</v>
      </c>
      <c r="I32" s="2264">
        <v>2</v>
      </c>
      <c r="J32" s="2239" t="s">
        <v>238</v>
      </c>
      <c r="K32" s="2297" t="s">
        <v>1118</v>
      </c>
    </row>
    <row r="33" spans="1:11" s="159" customFormat="1" ht="6" customHeight="1" x14ac:dyDescent="0.2">
      <c r="A33" s="2280"/>
      <c r="B33" s="2280"/>
      <c r="C33" s="2281"/>
      <c r="D33" s="2281"/>
      <c r="E33" s="2281"/>
      <c r="F33" s="2281"/>
      <c r="G33" s="2281"/>
      <c r="H33" s="2281"/>
      <c r="I33" s="2281"/>
      <c r="J33" s="2281"/>
      <c r="K33" s="2281"/>
    </row>
    <row r="34" spans="1:11" s="167" customFormat="1" ht="11.25" x14ac:dyDescent="0.2">
      <c r="A34" s="164" t="s">
        <v>436</v>
      </c>
      <c r="B34" s="165"/>
      <c r="C34" s="166"/>
      <c r="D34" s="166"/>
      <c r="E34" s="166"/>
      <c r="F34" s="166"/>
      <c r="G34" s="166"/>
      <c r="H34" s="166"/>
      <c r="I34" s="166"/>
      <c r="J34" s="166"/>
      <c r="K34" s="166"/>
    </row>
    <row r="35" spans="1:11" s="167" customFormat="1" ht="11.25" x14ac:dyDescent="0.2">
      <c r="A35" s="2298" t="s">
        <v>10</v>
      </c>
      <c r="B35" s="2299" t="s">
        <v>11</v>
      </c>
      <c r="C35" s="2300"/>
      <c r="D35" s="2301" t="s">
        <v>12</v>
      </c>
      <c r="E35" s="2302"/>
      <c r="F35" s="2301" t="s">
        <v>553</v>
      </c>
      <c r="G35" s="2301" t="s">
        <v>554</v>
      </c>
      <c r="H35" s="2300" t="s">
        <v>213</v>
      </c>
      <c r="I35" s="2300" t="s">
        <v>13</v>
      </c>
      <c r="J35" s="2233" t="s">
        <v>412</v>
      </c>
      <c r="K35" s="2303" t="s">
        <v>14</v>
      </c>
    </row>
    <row r="36" spans="1:11" s="229" customFormat="1" ht="11.25" x14ac:dyDescent="0.2">
      <c r="A36" s="241" t="s">
        <v>652</v>
      </c>
      <c r="B36" s="2252" t="s">
        <v>653</v>
      </c>
      <c r="C36" s="2253">
        <v>6</v>
      </c>
      <c r="D36" s="2253" t="s">
        <v>264</v>
      </c>
      <c r="E36" s="243" t="s">
        <v>348</v>
      </c>
      <c r="F36" s="2254">
        <v>2</v>
      </c>
      <c r="G36" s="2254"/>
      <c r="H36" s="2304" t="s">
        <v>244</v>
      </c>
      <c r="I36" s="2253">
        <v>2</v>
      </c>
      <c r="J36" s="244" t="s">
        <v>347</v>
      </c>
      <c r="K36" s="245" t="s">
        <v>1123</v>
      </c>
    </row>
    <row r="37" spans="1:11" s="159" customFormat="1" x14ac:dyDescent="0.2">
      <c r="B37" s="234"/>
      <c r="C37" s="160"/>
      <c r="D37" s="160"/>
      <c r="E37" s="162"/>
      <c r="F37" s="160"/>
      <c r="G37" s="160"/>
      <c r="H37" s="160"/>
      <c r="I37" s="160"/>
      <c r="J37" s="160"/>
      <c r="K37" s="160"/>
    </row>
    <row r="38" spans="1:11" s="167" customFormat="1" ht="11.25" x14ac:dyDescent="0.2">
      <c r="A38" s="164" t="s">
        <v>328</v>
      </c>
      <c r="B38" s="165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 s="167" customFormat="1" ht="11.25" x14ac:dyDescent="0.2">
      <c r="A39" s="2298" t="s">
        <v>10</v>
      </c>
      <c r="B39" s="2299" t="s">
        <v>11</v>
      </c>
      <c r="C39" s="2300"/>
      <c r="D39" s="2301" t="s">
        <v>12</v>
      </c>
      <c r="E39" s="2302"/>
      <c r="F39" s="2301" t="s">
        <v>553</v>
      </c>
      <c r="G39" s="2301" t="s">
        <v>554</v>
      </c>
      <c r="H39" s="2300" t="s">
        <v>213</v>
      </c>
      <c r="I39" s="2300" t="s">
        <v>13</v>
      </c>
      <c r="J39" s="2233" t="s">
        <v>412</v>
      </c>
      <c r="K39" s="2303" t="s">
        <v>14</v>
      </c>
    </row>
    <row r="40" spans="1:11" s="167" customFormat="1" ht="11.25" x14ac:dyDescent="0.2">
      <c r="A40" s="269" t="s">
        <v>71</v>
      </c>
      <c r="B40" s="270" t="s">
        <v>544</v>
      </c>
      <c r="C40" s="2197">
        <v>2</v>
      </c>
      <c r="D40" s="2197"/>
      <c r="E40" s="2198" t="s">
        <v>348</v>
      </c>
      <c r="F40" s="271">
        <v>2</v>
      </c>
      <c r="G40" s="271"/>
      <c r="H40" s="2197" t="s">
        <v>244</v>
      </c>
      <c r="I40" s="2197">
        <v>2</v>
      </c>
      <c r="J40" s="272" t="s">
        <v>238</v>
      </c>
      <c r="K40" s="273" t="s">
        <v>1124</v>
      </c>
    </row>
    <row r="41" spans="1:11" s="167" customFormat="1" ht="11.25" x14ac:dyDescent="0.2">
      <c r="A41" s="2305" t="s">
        <v>159</v>
      </c>
      <c r="B41" s="2306" t="s">
        <v>160</v>
      </c>
      <c r="C41" s="2292">
        <v>3</v>
      </c>
      <c r="D41" s="2292" t="s">
        <v>15</v>
      </c>
      <c r="E41" s="2307"/>
      <c r="F41" s="2308">
        <v>2</v>
      </c>
      <c r="G41" s="2308"/>
      <c r="H41" s="2292" t="s">
        <v>244</v>
      </c>
      <c r="I41" s="2292">
        <v>2</v>
      </c>
      <c r="J41" s="2293" t="s">
        <v>238</v>
      </c>
      <c r="K41" s="2309" t="s">
        <v>1125</v>
      </c>
    </row>
    <row r="42" spans="1:11" s="167" customFormat="1" ht="11.25" customHeight="1" x14ac:dyDescent="0.2">
      <c r="A42" s="2310"/>
      <c r="B42" s="2310"/>
      <c r="C42" s="2311"/>
      <c r="D42" s="2311"/>
      <c r="E42" s="2311"/>
      <c r="F42" s="2311"/>
      <c r="G42" s="2311"/>
      <c r="H42" s="2311"/>
      <c r="I42" s="2311"/>
      <c r="J42" s="2311"/>
      <c r="K42" s="2311"/>
    </row>
    <row r="43" spans="1:11" s="167" customFormat="1" ht="11.25" x14ac:dyDescent="0.2">
      <c r="A43" s="164" t="s">
        <v>377</v>
      </c>
      <c r="B43" s="165"/>
      <c r="C43" s="166"/>
      <c r="D43" s="166"/>
      <c r="E43" s="166"/>
      <c r="F43" s="166"/>
      <c r="G43" s="166"/>
      <c r="H43" s="166"/>
      <c r="I43" s="166"/>
      <c r="J43" s="166"/>
      <c r="K43" s="166"/>
    </row>
    <row r="44" spans="1:11" s="167" customFormat="1" ht="11.25" x14ac:dyDescent="0.2">
      <c r="A44" s="2298" t="s">
        <v>10</v>
      </c>
      <c r="B44" s="2299" t="s">
        <v>11</v>
      </c>
      <c r="C44" s="2300"/>
      <c r="D44" s="2301" t="s">
        <v>12</v>
      </c>
      <c r="E44" s="2302"/>
      <c r="F44" s="2301" t="s">
        <v>553</v>
      </c>
      <c r="G44" s="2301" t="s">
        <v>554</v>
      </c>
      <c r="H44" s="2300" t="s">
        <v>213</v>
      </c>
      <c r="I44" s="2300" t="s">
        <v>13</v>
      </c>
      <c r="J44" s="2233" t="s">
        <v>412</v>
      </c>
      <c r="K44" s="2303" t="s">
        <v>14</v>
      </c>
    </row>
    <row r="45" spans="1:11" s="167" customFormat="1" ht="12.75" customHeight="1" x14ac:dyDescent="0.2">
      <c r="A45" s="2312" t="s">
        <v>413</v>
      </c>
      <c r="B45" s="2313" t="s">
        <v>415</v>
      </c>
      <c r="C45" s="2290">
        <v>6</v>
      </c>
      <c r="D45" s="2290"/>
      <c r="E45" s="2314" t="s">
        <v>348</v>
      </c>
      <c r="F45" s="3617" t="s">
        <v>414</v>
      </c>
      <c r="G45" s="3618"/>
      <c r="H45" s="2290" t="s">
        <v>244</v>
      </c>
      <c r="I45" s="2290">
        <v>2</v>
      </c>
      <c r="J45" s="2282" t="s">
        <v>238</v>
      </c>
      <c r="K45" s="2315" t="s">
        <v>1126</v>
      </c>
    </row>
    <row r="46" spans="1:11" s="167" customFormat="1" ht="11.25" x14ac:dyDescent="0.2">
      <c r="A46" s="2310"/>
      <c r="B46" s="2310"/>
      <c r="C46" s="2311"/>
      <c r="D46" s="2311"/>
      <c r="E46" s="2311"/>
      <c r="F46" s="2311"/>
      <c r="G46" s="2311"/>
      <c r="H46" s="2311"/>
      <c r="I46" s="2311"/>
      <c r="J46" s="2311"/>
      <c r="K46" s="2311"/>
    </row>
    <row r="47" spans="1:11" s="167" customFormat="1" ht="11.25" x14ac:dyDescent="0.2">
      <c r="A47" s="164" t="s">
        <v>51</v>
      </c>
      <c r="B47" s="165"/>
      <c r="C47" s="166"/>
      <c r="D47" s="166"/>
      <c r="E47" s="166"/>
      <c r="F47" s="166"/>
      <c r="G47" s="166"/>
      <c r="H47" s="166"/>
      <c r="I47" s="166"/>
      <c r="J47" s="166"/>
      <c r="K47" s="166"/>
    </row>
    <row r="48" spans="1:11" s="167" customFormat="1" ht="11.25" x14ac:dyDescent="0.2">
      <c r="A48" s="2298" t="s">
        <v>10</v>
      </c>
      <c r="B48" s="2299" t="s">
        <v>11</v>
      </c>
      <c r="C48" s="2300"/>
      <c r="D48" s="2301" t="s">
        <v>12</v>
      </c>
      <c r="E48" s="2302"/>
      <c r="F48" s="2301" t="s">
        <v>553</v>
      </c>
      <c r="G48" s="2301" t="s">
        <v>554</v>
      </c>
      <c r="H48" s="2300" t="s">
        <v>213</v>
      </c>
      <c r="I48" s="2300" t="s">
        <v>13</v>
      </c>
      <c r="J48" s="2233" t="s">
        <v>412</v>
      </c>
      <c r="K48" s="2303" t="s">
        <v>14</v>
      </c>
    </row>
    <row r="49" spans="1:11" s="167" customFormat="1" ht="11.25" customHeight="1" x14ac:dyDescent="0.2">
      <c r="A49" s="615" t="s">
        <v>582</v>
      </c>
      <c r="B49" s="2316" t="s">
        <v>214</v>
      </c>
      <c r="C49" s="616">
        <v>1</v>
      </c>
      <c r="D49" s="616" t="s">
        <v>15</v>
      </c>
      <c r="E49" s="2317" t="s">
        <v>348</v>
      </c>
      <c r="F49" s="2318">
        <v>2</v>
      </c>
      <c r="G49" s="2318"/>
      <c r="H49" s="616" t="s">
        <v>244</v>
      </c>
      <c r="I49" s="2319">
        <v>2</v>
      </c>
      <c r="J49" s="606" t="s">
        <v>238</v>
      </c>
      <c r="K49" s="2320"/>
    </row>
    <row r="50" spans="1:11" s="230" customFormat="1" ht="11.25" customHeight="1" x14ac:dyDescent="0.2">
      <c r="A50" s="2321" t="s">
        <v>1092</v>
      </c>
      <c r="B50" s="2322" t="s">
        <v>1093</v>
      </c>
      <c r="C50" s="2323">
        <v>6</v>
      </c>
      <c r="D50" s="2323" t="s">
        <v>15</v>
      </c>
      <c r="E50" s="2324" t="s">
        <v>264</v>
      </c>
      <c r="F50" s="2325" t="s">
        <v>264</v>
      </c>
      <c r="G50" s="2325">
        <v>2</v>
      </c>
      <c r="H50" s="2323" t="s">
        <v>244</v>
      </c>
      <c r="I50" s="2326">
        <v>2</v>
      </c>
      <c r="J50" s="2249" t="s">
        <v>148</v>
      </c>
      <c r="K50" s="2327" t="s">
        <v>1127</v>
      </c>
    </row>
    <row r="51" spans="1:11" s="230" customFormat="1" ht="11.25" customHeight="1" x14ac:dyDescent="0.2">
      <c r="A51" s="278" t="s">
        <v>425</v>
      </c>
      <c r="B51" s="2328" t="s">
        <v>1094</v>
      </c>
      <c r="C51" s="2329">
        <v>4</v>
      </c>
      <c r="D51" s="2329" t="s">
        <v>264</v>
      </c>
      <c r="E51" s="276" t="s">
        <v>348</v>
      </c>
      <c r="F51" s="2330">
        <v>2</v>
      </c>
      <c r="G51" s="2330"/>
      <c r="H51" s="2329" t="s">
        <v>244</v>
      </c>
      <c r="I51" s="2331">
        <v>2</v>
      </c>
      <c r="J51" s="244" t="s">
        <v>238</v>
      </c>
      <c r="K51" s="277" t="s">
        <v>1128</v>
      </c>
    </row>
    <row r="52" spans="1:11" s="167" customFormat="1" ht="6" customHeight="1" x14ac:dyDescent="0.2">
      <c r="A52" s="165"/>
      <c r="B52" s="165"/>
      <c r="C52" s="166"/>
      <c r="D52" s="166"/>
      <c r="E52" s="166"/>
      <c r="F52" s="166"/>
      <c r="G52" s="166"/>
      <c r="H52" s="166"/>
      <c r="I52" s="166"/>
      <c r="J52" s="166"/>
      <c r="K52" s="166"/>
    </row>
    <row r="53" spans="1:11" s="167" customFormat="1" ht="11.25" x14ac:dyDescent="0.2">
      <c r="A53" s="164" t="s">
        <v>22</v>
      </c>
      <c r="B53" s="165"/>
      <c r="C53" s="166"/>
      <c r="D53" s="166"/>
      <c r="E53" s="166"/>
      <c r="F53" s="166"/>
      <c r="G53" s="166"/>
      <c r="H53" s="166"/>
      <c r="I53" s="166"/>
      <c r="J53" s="166"/>
      <c r="K53" s="166"/>
    </row>
    <row r="54" spans="1:11" s="167" customFormat="1" ht="11.25" x14ac:dyDescent="0.2">
      <c r="A54" s="2298" t="s">
        <v>10</v>
      </c>
      <c r="B54" s="2299" t="s">
        <v>11</v>
      </c>
      <c r="C54" s="2300"/>
      <c r="D54" s="2301" t="s">
        <v>12</v>
      </c>
      <c r="E54" s="2302"/>
      <c r="F54" s="2301" t="s">
        <v>553</v>
      </c>
      <c r="G54" s="2301" t="s">
        <v>554</v>
      </c>
      <c r="H54" s="2300" t="s">
        <v>213</v>
      </c>
      <c r="I54" s="2300" t="s">
        <v>13</v>
      </c>
      <c r="J54" s="2233" t="s">
        <v>412</v>
      </c>
      <c r="K54" s="2303" t="s">
        <v>14</v>
      </c>
    </row>
    <row r="55" spans="1:11" s="167" customFormat="1" ht="11.25" x14ac:dyDescent="0.2">
      <c r="A55" s="2312" t="s">
        <v>43</v>
      </c>
      <c r="B55" s="2313" t="s">
        <v>42</v>
      </c>
      <c r="C55" s="2290">
        <v>2</v>
      </c>
      <c r="D55" s="2290" t="s">
        <v>15</v>
      </c>
      <c r="E55" s="2314" t="s">
        <v>348</v>
      </c>
      <c r="F55" s="2332">
        <v>2</v>
      </c>
      <c r="G55" s="2332"/>
      <c r="H55" s="2290" t="s">
        <v>244</v>
      </c>
      <c r="I55" s="2290">
        <v>2</v>
      </c>
      <c r="J55" s="606" t="s">
        <v>238</v>
      </c>
      <c r="K55" s="2315"/>
    </row>
    <row r="56" spans="1:11" s="167" customFormat="1" ht="11.25" x14ac:dyDescent="0.2">
      <c r="A56" s="607" t="s">
        <v>294</v>
      </c>
      <c r="B56" s="2316" t="s">
        <v>379</v>
      </c>
      <c r="C56" s="2333">
        <v>2</v>
      </c>
      <c r="D56" s="2333" t="s">
        <v>15</v>
      </c>
      <c r="E56" s="2334" t="s">
        <v>264</v>
      </c>
      <c r="F56" s="2335">
        <v>3</v>
      </c>
      <c r="G56" s="2335"/>
      <c r="H56" s="2333" t="s">
        <v>244</v>
      </c>
      <c r="I56" s="2333">
        <v>3</v>
      </c>
      <c r="J56" s="606" t="s">
        <v>238</v>
      </c>
      <c r="K56" s="2320"/>
    </row>
    <row r="57" spans="1:11" s="167" customFormat="1" ht="11.25" x14ac:dyDescent="0.2">
      <c r="A57" s="2336" t="s">
        <v>1719</v>
      </c>
      <c r="B57" s="2306" t="s">
        <v>1716</v>
      </c>
      <c r="C57" s="2292">
        <v>3</v>
      </c>
      <c r="D57" s="2292"/>
      <c r="E57" s="2307" t="s">
        <v>348</v>
      </c>
      <c r="F57" s="2308">
        <v>1</v>
      </c>
      <c r="G57" s="2308">
        <v>1</v>
      </c>
      <c r="H57" s="2292" t="s">
        <v>244</v>
      </c>
      <c r="I57" s="2292">
        <v>4</v>
      </c>
      <c r="J57" s="2293" t="s">
        <v>238</v>
      </c>
      <c r="K57" s="2294" t="s">
        <v>1718</v>
      </c>
    </row>
    <row r="58" spans="1:11" s="159" customFormat="1" ht="11.25" x14ac:dyDescent="0.2">
      <c r="C58" s="160"/>
      <c r="D58" s="160"/>
      <c r="E58" s="160"/>
      <c r="F58" s="160"/>
      <c r="G58" s="160"/>
      <c r="H58" s="160"/>
      <c r="I58" s="160"/>
      <c r="J58" s="160"/>
      <c r="K58" s="160"/>
    </row>
  </sheetData>
  <mergeCells count="4">
    <mergeCell ref="C5:E5"/>
    <mergeCell ref="D6:E6"/>
    <mergeCell ref="D7:E7"/>
    <mergeCell ref="F45:G45"/>
  </mergeCells>
  <pageMargins left="0.47244094488188981" right="0.15748031496062992" top="0.78740157480314965" bottom="0.19685039370078741" header="0.23622047244094491" footer="0.27559055118110237"/>
  <pageSetup paperSize="9" scale="95" orientation="portrait" r:id="rId1"/>
  <headerFooter alignWithMargins="0">
    <oddHeader>&amp;C- &amp;A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499984740745262"/>
  </sheetPr>
  <dimension ref="A1:G69"/>
  <sheetViews>
    <sheetView showGridLines="0" workbookViewId="0"/>
  </sheetViews>
  <sheetFormatPr defaultColWidth="9.140625" defaultRowHeight="9.9499999999999993" customHeight="1" x14ac:dyDescent="0.2"/>
  <cols>
    <col min="1" max="1" width="5.5703125" style="40" customWidth="1"/>
    <col min="2" max="6" width="16.7109375" style="2094" customWidth="1"/>
    <col min="7" max="16384" width="9.140625" style="40"/>
  </cols>
  <sheetData>
    <row r="1" spans="1:7" ht="9.9499999999999993" customHeight="1" x14ac:dyDescent="0.2">
      <c r="A1" s="48"/>
      <c r="B1" s="2151" t="s">
        <v>3464</v>
      </c>
      <c r="C1" s="2152" t="s">
        <v>567</v>
      </c>
      <c r="D1" s="2153"/>
      <c r="E1" s="2154" t="s">
        <v>3463</v>
      </c>
      <c r="F1" s="2155"/>
    </row>
    <row r="2" spans="1:7" ht="14.1" customHeight="1" x14ac:dyDescent="0.2">
      <c r="A2" s="48"/>
      <c r="B2" s="776"/>
      <c r="C2" s="776"/>
      <c r="D2" s="776"/>
      <c r="E2" s="776"/>
      <c r="F2" s="776"/>
    </row>
    <row r="3" spans="1:7" ht="9.75" customHeight="1" x14ac:dyDescent="0.2">
      <c r="A3" s="704"/>
      <c r="B3" s="2156" t="s">
        <v>203</v>
      </c>
      <c r="C3" s="2156" t="s">
        <v>204</v>
      </c>
      <c r="D3" s="2156" t="s">
        <v>205</v>
      </c>
      <c r="E3" s="2156" t="s">
        <v>206</v>
      </c>
      <c r="F3" s="2156" t="s">
        <v>207</v>
      </c>
    </row>
    <row r="4" spans="1:7" ht="9.75" customHeight="1" x14ac:dyDescent="0.2">
      <c r="A4" s="706"/>
      <c r="B4" s="2157" t="s">
        <v>1055</v>
      </c>
      <c r="C4" s="2187" t="s">
        <v>1797</v>
      </c>
      <c r="D4" s="2090" t="s">
        <v>1798</v>
      </c>
      <c r="E4" s="2091"/>
      <c r="F4" s="2187" t="s">
        <v>1799</v>
      </c>
    </row>
    <row r="5" spans="1:7" ht="9.75" customHeight="1" x14ac:dyDescent="0.2">
      <c r="A5" s="52"/>
      <c r="B5" s="2188" t="s">
        <v>1056</v>
      </c>
      <c r="C5" s="2188"/>
      <c r="D5" s="2090" t="s">
        <v>1800</v>
      </c>
      <c r="E5" s="2091"/>
      <c r="F5" s="2187" t="s">
        <v>1801</v>
      </c>
    </row>
    <row r="6" spans="1:7" ht="9.75" customHeight="1" x14ac:dyDescent="0.2">
      <c r="A6" s="52"/>
      <c r="B6" s="3473"/>
      <c r="C6" s="3401"/>
      <c r="D6" s="3474"/>
      <c r="E6" s="2091"/>
      <c r="F6" s="2191"/>
    </row>
    <row r="7" spans="1:7" ht="9.75" customHeight="1" x14ac:dyDescent="0.2">
      <c r="A7" s="53"/>
      <c r="B7" s="2188" t="s">
        <v>1802</v>
      </c>
      <c r="C7" s="2187" t="s">
        <v>1825</v>
      </c>
      <c r="D7" s="2090" t="s">
        <v>1803</v>
      </c>
      <c r="E7" s="2091"/>
      <c r="F7" s="2187"/>
    </row>
    <row r="8" spans="1:7" ht="9.75" customHeight="1" x14ac:dyDescent="0.2">
      <c r="A8" s="53"/>
      <c r="B8" s="2188"/>
      <c r="C8" s="2092"/>
      <c r="D8" s="2090"/>
      <c r="E8" s="2093" t="s">
        <v>187</v>
      </c>
      <c r="F8" s="2187" t="s">
        <v>264</v>
      </c>
      <c r="G8" s="41"/>
    </row>
    <row r="9" spans="1:7" ht="9.75" customHeight="1" x14ac:dyDescent="0.2">
      <c r="A9" s="53" t="s">
        <v>326</v>
      </c>
      <c r="B9" s="2188"/>
      <c r="C9" s="2092" t="s">
        <v>3294</v>
      </c>
      <c r="D9" s="2090" t="s">
        <v>1805</v>
      </c>
      <c r="E9" s="54" t="s">
        <v>266</v>
      </c>
      <c r="F9" s="2187" t="s">
        <v>1806</v>
      </c>
      <c r="G9" s="41"/>
    </row>
    <row r="10" spans="1:7" ht="9.75" customHeight="1" x14ac:dyDescent="0.2">
      <c r="A10" s="53" t="s">
        <v>581</v>
      </c>
      <c r="B10" s="2092" t="s">
        <v>1807</v>
      </c>
      <c r="C10" s="3315"/>
      <c r="D10" s="2090" t="s">
        <v>1809</v>
      </c>
      <c r="E10" s="2091" t="s">
        <v>571</v>
      </c>
      <c r="F10" s="2187" t="s">
        <v>1810</v>
      </c>
      <c r="G10" s="41"/>
    </row>
    <row r="11" spans="1:7" ht="9.75" customHeight="1" x14ac:dyDescent="0.2">
      <c r="A11" s="52"/>
      <c r="B11" s="2187" t="s">
        <v>1831</v>
      </c>
      <c r="C11" s="2187"/>
      <c r="D11" s="2090" t="s">
        <v>3318</v>
      </c>
      <c r="E11" s="3313" t="s">
        <v>575</v>
      </c>
      <c r="F11" s="2187" t="s">
        <v>3296</v>
      </c>
      <c r="G11" s="41"/>
    </row>
    <row r="12" spans="1:7" ht="9.75" customHeight="1" x14ac:dyDescent="0.2">
      <c r="A12" s="52"/>
      <c r="B12" s="2187" t="s">
        <v>1811</v>
      </c>
      <c r="C12" s="2187"/>
      <c r="D12" s="2090" t="s">
        <v>1812</v>
      </c>
      <c r="E12" s="2091"/>
      <c r="F12" s="2187" t="s">
        <v>1813</v>
      </c>
    </row>
    <row r="13" spans="1:7" ht="9.75" customHeight="1" x14ac:dyDescent="0.2">
      <c r="A13" s="52"/>
      <c r="B13" s="2187"/>
      <c r="C13" s="2187"/>
      <c r="D13" s="2187" t="s">
        <v>3861</v>
      </c>
      <c r="E13" s="2091"/>
      <c r="F13" s="2187"/>
    </row>
    <row r="14" spans="1:7" ht="9.75" customHeight="1" x14ac:dyDescent="0.2">
      <c r="A14" s="52"/>
      <c r="B14" s="2187"/>
      <c r="C14" s="2187"/>
      <c r="D14" s="2090"/>
      <c r="E14" s="2091"/>
      <c r="F14" s="2187"/>
    </row>
    <row r="15" spans="1:7" ht="9.75" customHeight="1" x14ac:dyDescent="0.2">
      <c r="A15" s="253"/>
      <c r="B15" s="2143"/>
      <c r="C15" s="2143" t="s">
        <v>264</v>
      </c>
      <c r="D15" s="2189"/>
      <c r="E15" s="2095"/>
      <c r="F15" s="2143"/>
    </row>
    <row r="16" spans="1:7" ht="9.75" customHeight="1" x14ac:dyDescent="0.2">
      <c r="A16" s="52"/>
      <c r="B16" s="2091"/>
      <c r="C16" s="2091"/>
      <c r="D16" s="2091"/>
      <c r="E16" s="2190"/>
      <c r="F16" s="2157"/>
      <c r="G16" s="42"/>
    </row>
    <row r="17" spans="1:7" ht="9.75" customHeight="1" x14ac:dyDescent="0.2">
      <c r="A17" s="52"/>
      <c r="B17" s="2097"/>
      <c r="C17" s="2091"/>
      <c r="D17" s="2091"/>
      <c r="E17" s="2187" t="s">
        <v>1814</v>
      </c>
      <c r="F17" s="2187"/>
      <c r="G17" s="42"/>
    </row>
    <row r="18" spans="1:7" ht="9.75" customHeight="1" x14ac:dyDescent="0.2">
      <c r="A18" s="53"/>
      <c r="B18" s="2097"/>
      <c r="C18" s="2091"/>
      <c r="D18" s="2091"/>
      <c r="E18" s="2187"/>
      <c r="F18" s="2187"/>
      <c r="G18" s="42"/>
    </row>
    <row r="19" spans="1:7" ht="9.75" customHeight="1" x14ac:dyDescent="0.2">
      <c r="A19" s="53"/>
      <c r="B19" s="2097"/>
      <c r="C19" s="2091"/>
      <c r="D19" s="2091"/>
      <c r="E19" s="2092" t="s">
        <v>1815</v>
      </c>
      <c r="F19" s="2187"/>
      <c r="G19" s="42"/>
    </row>
    <row r="20" spans="1:7" ht="9.75" customHeight="1" x14ac:dyDescent="0.2">
      <c r="A20" s="53"/>
      <c r="B20" s="2097" t="s">
        <v>312</v>
      </c>
      <c r="C20" s="2097" t="s">
        <v>1816</v>
      </c>
      <c r="D20" s="2093" t="s">
        <v>560</v>
      </c>
      <c r="E20" s="2187"/>
      <c r="F20" s="2187"/>
      <c r="G20" s="42"/>
    </row>
    <row r="21" spans="1:7" ht="9.75" customHeight="1" x14ac:dyDescent="0.2">
      <c r="A21" s="53" t="s">
        <v>400</v>
      </c>
      <c r="B21" s="2091" t="s">
        <v>46</v>
      </c>
      <c r="C21" s="2091" t="s">
        <v>709</v>
      </c>
      <c r="D21" s="2091" t="s">
        <v>710</v>
      </c>
      <c r="E21" s="2187" t="s">
        <v>3297</v>
      </c>
      <c r="F21" s="2187" t="s">
        <v>1804</v>
      </c>
      <c r="G21" s="42"/>
    </row>
    <row r="22" spans="1:7" ht="9.75" customHeight="1" x14ac:dyDescent="0.2">
      <c r="A22" s="53" t="s">
        <v>19</v>
      </c>
      <c r="B22" s="2091" t="s">
        <v>571</v>
      </c>
      <c r="C22" s="2091" t="s">
        <v>571</v>
      </c>
      <c r="D22" s="2091" t="s">
        <v>571</v>
      </c>
      <c r="E22" s="2187" t="s">
        <v>1817</v>
      </c>
      <c r="F22" s="2187" t="s">
        <v>1818</v>
      </c>
      <c r="G22" s="42"/>
    </row>
    <row r="23" spans="1:7" ht="9.75" customHeight="1" x14ac:dyDescent="0.2">
      <c r="A23" s="52"/>
      <c r="B23" s="3313" t="s">
        <v>575</v>
      </c>
      <c r="C23" s="2091" t="s">
        <v>575</v>
      </c>
      <c r="D23" s="3313" t="s">
        <v>575</v>
      </c>
      <c r="E23" s="2187"/>
      <c r="F23" s="2187"/>
      <c r="G23" s="42"/>
    </row>
    <row r="24" spans="1:7" ht="9.75" customHeight="1" x14ac:dyDescent="0.2">
      <c r="A24" s="52"/>
      <c r="B24" s="2091"/>
      <c r="C24" s="2091"/>
      <c r="D24" s="2091"/>
      <c r="F24" s="2187" t="s">
        <v>1819</v>
      </c>
      <c r="G24" s="42"/>
    </row>
    <row r="25" spans="1:7" ht="9.75" customHeight="1" x14ac:dyDescent="0.2">
      <c r="A25" s="52"/>
      <c r="B25" s="2091"/>
      <c r="C25" s="2091"/>
      <c r="D25" s="2091"/>
      <c r="E25" s="2191" t="s">
        <v>264</v>
      </c>
      <c r="F25" s="2187" t="s">
        <v>264</v>
      </c>
    </row>
    <row r="26" spans="1:7" ht="9.75" customHeight="1" x14ac:dyDescent="0.2">
      <c r="A26" s="52"/>
      <c r="B26" s="2091"/>
      <c r="C26" s="2091"/>
      <c r="D26" s="2091"/>
      <c r="E26" s="2187"/>
      <c r="F26" s="2187" t="s">
        <v>264</v>
      </c>
    </row>
    <row r="27" spans="1:7" ht="9.75" customHeight="1" x14ac:dyDescent="0.2">
      <c r="A27" s="253"/>
      <c r="B27" s="2095"/>
      <c r="C27" s="2095"/>
      <c r="D27" s="2095"/>
      <c r="E27" s="2143" t="s">
        <v>264</v>
      </c>
      <c r="F27" s="2143"/>
    </row>
    <row r="28" spans="1:7" ht="9.75" customHeight="1" x14ac:dyDescent="0.2">
      <c r="A28" s="52"/>
      <c r="B28" s="2187" t="s">
        <v>1820</v>
      </c>
      <c r="C28" s="2098" t="s">
        <v>264</v>
      </c>
      <c r="D28" s="2187" t="s">
        <v>1821</v>
      </c>
      <c r="E28" s="2091"/>
      <c r="F28" s="2157" t="s">
        <v>1055</v>
      </c>
    </row>
    <row r="29" spans="1:7" ht="9.75" customHeight="1" x14ac:dyDescent="0.2">
      <c r="A29" s="53"/>
      <c r="B29" s="3484" t="s">
        <v>1822</v>
      </c>
      <c r="C29" s="2098" t="s">
        <v>1823</v>
      </c>
      <c r="D29" s="2187" t="s">
        <v>1824</v>
      </c>
      <c r="E29" s="2097"/>
      <c r="F29" s="2188" t="s">
        <v>1056</v>
      </c>
    </row>
    <row r="30" spans="1:7" ht="9.75" customHeight="1" x14ac:dyDescent="0.2">
      <c r="A30" s="53"/>
      <c r="B30" s="2096"/>
      <c r="C30" s="2091" t="s">
        <v>725</v>
      </c>
      <c r="D30" s="2187"/>
      <c r="E30" s="2091"/>
      <c r="F30" s="3473"/>
    </row>
    <row r="31" spans="1:7" ht="9.75" customHeight="1" x14ac:dyDescent="0.2">
      <c r="A31" s="53"/>
      <c r="B31" s="2187" t="s">
        <v>1826</v>
      </c>
      <c r="C31" s="2091" t="s">
        <v>571</v>
      </c>
      <c r="D31" s="2187"/>
      <c r="E31" s="2091"/>
      <c r="F31" s="2188" t="s">
        <v>1802</v>
      </c>
    </row>
    <row r="32" spans="1:7" ht="9.75" customHeight="1" x14ac:dyDescent="0.2">
      <c r="A32" s="53"/>
      <c r="B32" s="2191" t="s">
        <v>3868</v>
      </c>
      <c r="C32" s="2091" t="s">
        <v>575</v>
      </c>
      <c r="D32" s="2187"/>
      <c r="E32" s="2097" t="s">
        <v>312</v>
      </c>
      <c r="F32" s="2188"/>
    </row>
    <row r="33" spans="1:6" ht="9.75" customHeight="1" x14ac:dyDescent="0.2">
      <c r="A33" s="53" t="s">
        <v>153</v>
      </c>
      <c r="B33" s="2187" t="s">
        <v>1827</v>
      </c>
      <c r="C33" s="2095"/>
      <c r="D33" s="2187" t="s">
        <v>1828</v>
      </c>
      <c r="E33" s="2091" t="s">
        <v>46</v>
      </c>
      <c r="F33" s="2187" t="s">
        <v>264</v>
      </c>
    </row>
    <row r="34" spans="1:6" ht="9.75" customHeight="1" x14ac:dyDescent="0.2">
      <c r="A34" s="53" t="s">
        <v>151</v>
      </c>
      <c r="B34" s="2096"/>
      <c r="C34" s="2091"/>
      <c r="D34" s="2092"/>
      <c r="E34" s="2091" t="s">
        <v>571</v>
      </c>
      <c r="F34" s="2187" t="s">
        <v>264</v>
      </c>
    </row>
    <row r="35" spans="1:6" ht="9.75" customHeight="1" x14ac:dyDescent="0.2">
      <c r="A35" s="52"/>
      <c r="B35" s="2187"/>
      <c r="C35" s="2097" t="s">
        <v>1830</v>
      </c>
      <c r="D35" s="2092"/>
      <c r="E35" s="3313" t="s">
        <v>575</v>
      </c>
      <c r="F35" s="2187" t="s">
        <v>3293</v>
      </c>
    </row>
    <row r="36" spans="1:6" ht="9.75" customHeight="1" x14ac:dyDescent="0.2">
      <c r="A36" s="52"/>
      <c r="B36" s="2187"/>
      <c r="C36" s="2091" t="s">
        <v>700</v>
      </c>
      <c r="D36" s="2187" t="s">
        <v>1842</v>
      </c>
      <c r="E36" s="2091"/>
      <c r="F36" s="2187" t="s">
        <v>1832</v>
      </c>
    </row>
    <row r="37" spans="1:6" ht="9.75" customHeight="1" x14ac:dyDescent="0.2">
      <c r="A37" s="52"/>
      <c r="B37" s="2092" t="s">
        <v>3787</v>
      </c>
      <c r="C37" s="2091" t="s">
        <v>571</v>
      </c>
      <c r="D37" s="2187" t="s">
        <v>264</v>
      </c>
      <c r="E37" s="2091"/>
      <c r="F37" s="2187" t="s">
        <v>3875</v>
      </c>
    </row>
    <row r="38" spans="1:6" ht="9.75" customHeight="1" x14ac:dyDescent="0.2">
      <c r="A38" s="52"/>
      <c r="B38" s="2187" t="s">
        <v>264</v>
      </c>
      <c r="C38" s="2091" t="s">
        <v>575</v>
      </c>
      <c r="D38" s="2187"/>
      <c r="E38" s="2091"/>
      <c r="F38" s="2187" t="s">
        <v>264</v>
      </c>
    </row>
    <row r="39" spans="1:6" ht="9.75" customHeight="1" x14ac:dyDescent="0.2">
      <c r="A39" s="52"/>
      <c r="B39" s="2143"/>
      <c r="C39" s="2095" t="s">
        <v>264</v>
      </c>
      <c r="D39" s="2143" t="s">
        <v>264</v>
      </c>
      <c r="E39" s="2095"/>
      <c r="F39" s="2096" t="s">
        <v>264</v>
      </c>
    </row>
    <row r="40" spans="1:6" ht="9.75" customHeight="1" x14ac:dyDescent="0.2">
      <c r="A40" s="706"/>
      <c r="B40" s="3484" t="s">
        <v>1833</v>
      </c>
      <c r="D40" s="2187" t="s">
        <v>1834</v>
      </c>
      <c r="E40" s="2092" t="s">
        <v>264</v>
      </c>
      <c r="F40" s="937"/>
    </row>
    <row r="41" spans="1:6" ht="9.75" customHeight="1" x14ac:dyDescent="0.2">
      <c r="A41" s="52"/>
      <c r="B41" s="2187"/>
      <c r="C41" s="2187" t="s">
        <v>1835</v>
      </c>
      <c r="D41" s="2096"/>
      <c r="E41" s="2092" t="s">
        <v>1836</v>
      </c>
      <c r="F41" s="2091"/>
    </row>
    <row r="42" spans="1:6" ht="9.75" customHeight="1" x14ac:dyDescent="0.2">
      <c r="A42" s="53"/>
      <c r="B42" s="2187"/>
      <c r="C42" s="2191"/>
      <c r="D42" s="2191"/>
      <c r="E42" s="2192"/>
      <c r="F42" s="2099"/>
    </row>
    <row r="43" spans="1:6" ht="9.75" customHeight="1" x14ac:dyDescent="0.2">
      <c r="A43" s="53"/>
      <c r="B43" s="3485" t="s">
        <v>1844</v>
      </c>
      <c r="C43" s="2096"/>
      <c r="D43" s="2187" t="s">
        <v>1838</v>
      </c>
      <c r="E43" s="2187" t="s">
        <v>1837</v>
      </c>
      <c r="F43" s="2091"/>
    </row>
    <row r="44" spans="1:6" ht="9.75" customHeight="1" x14ac:dyDescent="0.2">
      <c r="A44" s="53"/>
      <c r="B44" s="2096"/>
      <c r="C44" s="2187" t="s">
        <v>264</v>
      </c>
      <c r="D44" s="3401" t="s">
        <v>3869</v>
      </c>
      <c r="E44" s="2187"/>
      <c r="F44" s="2091"/>
    </row>
    <row r="45" spans="1:6" ht="9.75" customHeight="1" x14ac:dyDescent="0.2">
      <c r="A45" s="53" t="s">
        <v>94</v>
      </c>
      <c r="B45" s="2187" t="s">
        <v>1839</v>
      </c>
      <c r="C45" s="2187" t="s">
        <v>1806</v>
      </c>
      <c r="D45" s="2187" t="s">
        <v>264</v>
      </c>
      <c r="E45" s="2187" t="s">
        <v>1840</v>
      </c>
      <c r="F45" s="2097"/>
    </row>
    <row r="46" spans="1:6" ht="9.75" customHeight="1" x14ac:dyDescent="0.2">
      <c r="A46" s="53" t="s">
        <v>96</v>
      </c>
      <c r="B46" s="3484" t="s">
        <v>1829</v>
      </c>
      <c r="C46" s="2187" t="s">
        <v>1810</v>
      </c>
      <c r="D46" s="2187" t="s">
        <v>1808</v>
      </c>
      <c r="E46" s="2187" t="s">
        <v>1841</v>
      </c>
      <c r="F46" s="2097" t="s">
        <v>375</v>
      </c>
    </row>
    <row r="47" spans="1:6" ht="9.75" customHeight="1" x14ac:dyDescent="0.2">
      <c r="A47" s="52"/>
      <c r="B47" s="2100"/>
      <c r="C47" s="2187" t="s">
        <v>3296</v>
      </c>
      <c r="D47" s="2092"/>
      <c r="E47" s="2092" t="s">
        <v>264</v>
      </c>
      <c r="F47" s="2091"/>
    </row>
    <row r="48" spans="1:6" ht="9.75" customHeight="1" x14ac:dyDescent="0.2">
      <c r="A48" s="52"/>
      <c r="B48" s="3485" t="s">
        <v>3345</v>
      </c>
      <c r="C48" s="2187" t="s">
        <v>1813</v>
      </c>
      <c r="D48" s="2187"/>
      <c r="E48" s="2187" t="s">
        <v>1843</v>
      </c>
      <c r="F48" s="2091"/>
    </row>
    <row r="49" spans="1:7" ht="9.75" customHeight="1" x14ac:dyDescent="0.2">
      <c r="A49" s="52"/>
      <c r="B49" s="2187" t="s">
        <v>3862</v>
      </c>
      <c r="C49" s="2187" t="s">
        <v>3789</v>
      </c>
      <c r="D49" s="2187" t="s">
        <v>3947</v>
      </c>
      <c r="E49" s="2187" t="s">
        <v>264</v>
      </c>
      <c r="F49" s="2091"/>
    </row>
    <row r="50" spans="1:7" ht="9.75" customHeight="1" x14ac:dyDescent="0.2">
      <c r="A50" s="52"/>
      <c r="B50" s="2187"/>
      <c r="C50" s="2187"/>
      <c r="D50" s="2187" t="s">
        <v>264</v>
      </c>
      <c r="E50" s="2187" t="s">
        <v>264</v>
      </c>
      <c r="F50" s="2091"/>
    </row>
    <row r="51" spans="1:7" ht="9.75" customHeight="1" x14ac:dyDescent="0.2">
      <c r="A51" s="253"/>
      <c r="B51" s="2143"/>
      <c r="C51" s="2143"/>
      <c r="D51" s="2143" t="s">
        <v>264</v>
      </c>
      <c r="E51" s="2143" t="s">
        <v>264</v>
      </c>
      <c r="F51" s="2095"/>
    </row>
    <row r="52" spans="1:7" ht="9.75" customHeight="1" x14ac:dyDescent="0.2">
      <c r="A52" s="52"/>
      <c r="B52" s="2092"/>
      <c r="C52" s="2191" t="s">
        <v>3788</v>
      </c>
      <c r="D52" s="2187" t="s">
        <v>3295</v>
      </c>
      <c r="E52" s="2191" t="s">
        <v>3870</v>
      </c>
      <c r="F52" s="2098" t="s">
        <v>264</v>
      </c>
      <c r="G52" s="42"/>
    </row>
    <row r="53" spans="1:7" ht="9.75" customHeight="1" x14ac:dyDescent="0.2">
      <c r="A53" s="52"/>
      <c r="B53" s="2191"/>
      <c r="C53" s="2096"/>
      <c r="D53" s="2191" t="s">
        <v>3785</v>
      </c>
      <c r="E53" s="3401" t="s">
        <v>3786</v>
      </c>
      <c r="F53" s="2097" t="s">
        <v>264</v>
      </c>
    </row>
    <row r="54" spans="1:7" ht="9.75" customHeight="1" x14ac:dyDescent="0.2">
      <c r="A54" s="52"/>
      <c r="C54" s="3485" t="s">
        <v>3344</v>
      </c>
      <c r="D54" s="2097" t="s">
        <v>264</v>
      </c>
      <c r="F54" s="2097" t="s">
        <v>264</v>
      </c>
    </row>
    <row r="55" spans="1:7" ht="9.75" customHeight="1" x14ac:dyDescent="0.2">
      <c r="A55" s="53" t="s">
        <v>21</v>
      </c>
      <c r="B55" s="3485" t="s">
        <v>1845</v>
      </c>
      <c r="D55" s="2158" t="s">
        <v>590</v>
      </c>
      <c r="E55" s="2097" t="s">
        <v>375</v>
      </c>
      <c r="F55" s="2097" t="s">
        <v>375</v>
      </c>
    </row>
    <row r="56" spans="1:7" ht="9.75" customHeight="1" x14ac:dyDescent="0.2">
      <c r="A56" s="53" t="s">
        <v>352</v>
      </c>
      <c r="B56" s="2096"/>
      <c r="C56" s="2179" t="s">
        <v>375</v>
      </c>
      <c r="D56" s="2158"/>
      <c r="E56" s="2097"/>
      <c r="F56" s="2097"/>
    </row>
    <row r="57" spans="1:7" ht="9.75" customHeight="1" x14ac:dyDescent="0.2">
      <c r="A57" s="52"/>
      <c r="B57" s="3486"/>
      <c r="C57" s="2180" t="s">
        <v>264</v>
      </c>
      <c r="D57" s="2091" t="s">
        <v>264</v>
      </c>
      <c r="E57" s="2091" t="s">
        <v>264</v>
      </c>
      <c r="F57" s="2091" t="s">
        <v>264</v>
      </c>
    </row>
    <row r="58" spans="1:7" ht="9.75" customHeight="1" x14ac:dyDescent="0.2">
      <c r="A58" s="253"/>
      <c r="B58" s="2187"/>
      <c r="C58" s="2181" t="s">
        <v>264</v>
      </c>
      <c r="D58" s="2095" t="s">
        <v>264</v>
      </c>
      <c r="E58" s="2095" t="s">
        <v>264</v>
      </c>
      <c r="F58" s="2095" t="s">
        <v>264</v>
      </c>
    </row>
    <row r="59" spans="1:7" ht="9.75" customHeight="1" x14ac:dyDescent="0.2">
      <c r="A59" s="53" t="s">
        <v>52</v>
      </c>
      <c r="B59" s="937"/>
      <c r="C59" s="937"/>
      <c r="D59" s="2187" t="s">
        <v>3948</v>
      </c>
      <c r="E59" s="937"/>
      <c r="F59" s="937"/>
    </row>
    <row r="60" spans="1:7" ht="9.75" customHeight="1" x14ac:dyDescent="0.2">
      <c r="A60" s="258" t="s">
        <v>341</v>
      </c>
      <c r="B60" s="2186"/>
      <c r="C60" s="2186"/>
      <c r="D60" s="2186"/>
      <c r="E60" s="2186"/>
      <c r="F60" s="2186"/>
    </row>
    <row r="61" spans="1:7" ht="3.75" customHeight="1" x14ac:dyDescent="0.2">
      <c r="A61" s="317"/>
      <c r="B61" s="2159"/>
      <c r="C61" s="2159"/>
      <c r="D61" s="2159"/>
      <c r="E61" s="2159"/>
      <c r="F61" s="2159"/>
    </row>
    <row r="62" spans="1:7" ht="9.75" customHeight="1" x14ac:dyDescent="0.2">
      <c r="A62" s="48"/>
      <c r="B62" s="2160" t="s">
        <v>1846</v>
      </c>
      <c r="C62" s="2161"/>
      <c r="D62" s="2161"/>
      <c r="E62" s="2162"/>
      <c r="F62" s="2163" t="s">
        <v>427</v>
      </c>
    </row>
    <row r="63" spans="1:7" s="44" customFormat="1" ht="10.5" customHeight="1" x14ac:dyDescent="0.2">
      <c r="A63" s="58"/>
      <c r="B63" s="776"/>
      <c r="C63" s="776"/>
      <c r="D63" s="776"/>
      <c r="E63" s="776"/>
      <c r="F63" s="776"/>
    </row>
    <row r="64" spans="1:7" s="724" customFormat="1" ht="11.25" customHeight="1" x14ac:dyDescent="0.2">
      <c r="B64" s="3619" t="s">
        <v>1847</v>
      </c>
      <c r="C64" s="3619"/>
      <c r="D64" s="3619"/>
      <c r="E64" s="3619"/>
      <c r="F64" s="3619"/>
    </row>
    <row r="65" spans="2:6" s="45" customFormat="1" ht="3.75" customHeight="1" x14ac:dyDescent="0.2">
      <c r="B65" s="2164"/>
      <c r="C65" s="2164"/>
      <c r="D65" s="2164"/>
      <c r="E65" s="2165"/>
      <c r="F65" s="2165"/>
    </row>
    <row r="66" spans="2:6" s="45" customFormat="1" ht="11.25" customHeight="1" x14ac:dyDescent="0.2">
      <c r="B66" s="2164" t="s">
        <v>1848</v>
      </c>
      <c r="C66" s="2164" t="s">
        <v>3375</v>
      </c>
      <c r="D66" s="2164"/>
      <c r="E66" s="2164" t="s">
        <v>3376</v>
      </c>
      <c r="F66" s="2164"/>
    </row>
    <row r="67" spans="2:6" s="45" customFormat="1" ht="11.25" customHeight="1" x14ac:dyDescent="0.2">
      <c r="B67" s="2164" t="s">
        <v>3377</v>
      </c>
      <c r="C67" s="2164" t="s">
        <v>3378</v>
      </c>
      <c r="D67" s="2164" t="s">
        <v>3379</v>
      </c>
      <c r="E67" s="2164" t="s">
        <v>1849</v>
      </c>
      <c r="F67" s="2164"/>
    </row>
    <row r="68" spans="2:6" s="45" customFormat="1" ht="9.9499999999999993" customHeight="1" x14ac:dyDescent="0.2">
      <c r="B68" s="2166"/>
      <c r="C68" s="2166"/>
      <c r="D68" s="2166"/>
      <c r="E68" s="2166"/>
      <c r="F68" s="2166"/>
    </row>
    <row r="69" spans="2:6" s="45" customFormat="1" ht="9.9499999999999993" customHeight="1" x14ac:dyDescent="0.2">
      <c r="B69" s="2166"/>
      <c r="C69" s="2166"/>
      <c r="D69" s="2166"/>
      <c r="E69" s="2166"/>
      <c r="F69" s="2166"/>
    </row>
  </sheetData>
  <mergeCells count="1">
    <mergeCell ref="B64:F64"/>
  </mergeCells>
  <printOptions horizontalCentered="1"/>
  <pageMargins left="0.47244094488188981" right="0.31496062992125984" top="0.59055118110236227" bottom="0.19685039370078741" header="0.23622047244094491" footer="0.15748031496062992"/>
  <pageSetup paperSize="9" scale="105" firstPageNumber="8" orientation="portrait" horizontalDpi="300" verticalDpi="300" r:id="rId1"/>
  <headerFooter alignWithMargins="0">
    <oddHeader>&amp;C- &amp;A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499984740745262"/>
  </sheetPr>
  <dimension ref="A1:G79"/>
  <sheetViews>
    <sheetView showGridLines="0" workbookViewId="0"/>
  </sheetViews>
  <sheetFormatPr defaultColWidth="9.140625" defaultRowHeight="9.9499999999999993" customHeight="1" x14ac:dyDescent="0.2"/>
  <cols>
    <col min="1" max="1" width="5.5703125" style="47" customWidth="1"/>
    <col min="2" max="6" width="16.7109375" style="47" customWidth="1"/>
    <col min="7" max="16384" width="9.140625" style="47"/>
  </cols>
  <sheetData>
    <row r="1" spans="1:7" ht="9.9499999999999993" customHeight="1" x14ac:dyDescent="0.2">
      <c r="A1" s="48"/>
      <c r="B1" s="2151" t="s">
        <v>3464</v>
      </c>
      <c r="C1" s="700" t="s">
        <v>567</v>
      </c>
      <c r="D1" s="701"/>
      <c r="E1" s="702" t="s">
        <v>3465</v>
      </c>
      <c r="F1" s="703"/>
    </row>
    <row r="2" spans="1:7" ht="14.1" customHeight="1" x14ac:dyDescent="0.2">
      <c r="A2" s="48"/>
      <c r="B2" s="48"/>
      <c r="C2" s="48"/>
      <c r="D2" s="48"/>
      <c r="E2" s="48"/>
      <c r="F2" s="48"/>
    </row>
    <row r="3" spans="1:7" ht="9.75" customHeight="1" x14ac:dyDescent="0.2">
      <c r="A3" s="704"/>
      <c r="B3" s="705" t="s">
        <v>203</v>
      </c>
      <c r="C3" s="705" t="s">
        <v>204</v>
      </c>
      <c r="D3" s="705" t="s">
        <v>205</v>
      </c>
      <c r="E3" s="705" t="s">
        <v>206</v>
      </c>
      <c r="F3" s="705" t="s">
        <v>207</v>
      </c>
    </row>
    <row r="4" spans="1:7" s="51" customFormat="1" ht="9.75" customHeight="1" x14ac:dyDescent="0.2">
      <c r="A4" s="706"/>
      <c r="B4" s="725" t="s">
        <v>636</v>
      </c>
      <c r="C4" s="726" t="s">
        <v>1062</v>
      </c>
      <c r="D4" s="727" t="s">
        <v>264</v>
      </c>
      <c r="E4" s="257" t="s">
        <v>1063</v>
      </c>
      <c r="F4" s="709" t="s">
        <v>264</v>
      </c>
    </row>
    <row r="5" spans="1:7" ht="9.75" customHeight="1" x14ac:dyDescent="0.2">
      <c r="A5" s="52"/>
      <c r="B5" s="728"/>
      <c r="C5" s="729" t="s">
        <v>264</v>
      </c>
      <c r="D5" s="710"/>
      <c r="E5" s="725" t="s">
        <v>1527</v>
      </c>
      <c r="F5" s="1754"/>
    </row>
    <row r="6" spans="1:7" ht="9.75" customHeight="1" x14ac:dyDescent="0.2">
      <c r="A6" s="52"/>
      <c r="B6" s="728"/>
      <c r="C6" s="708"/>
      <c r="D6" s="711"/>
      <c r="E6" s="718" t="s">
        <v>264</v>
      </c>
      <c r="F6" s="1755"/>
    </row>
    <row r="7" spans="1:7" ht="9.75" customHeight="1" x14ac:dyDescent="0.2">
      <c r="A7" s="52"/>
      <c r="B7" s="709" t="s">
        <v>264</v>
      </c>
      <c r="C7" s="70" t="s">
        <v>264</v>
      </c>
      <c r="D7" s="730"/>
      <c r="E7" s="718"/>
      <c r="F7" s="1753"/>
    </row>
    <row r="8" spans="1:7" ht="9.75" customHeight="1" x14ac:dyDescent="0.2">
      <c r="A8" s="53"/>
      <c r="B8" s="725"/>
      <c r="C8" s="710" t="s">
        <v>25</v>
      </c>
      <c r="D8" s="70" t="s">
        <v>796</v>
      </c>
      <c r="E8" s="709" t="s">
        <v>134</v>
      </c>
      <c r="F8" s="1756"/>
      <c r="G8" s="697"/>
    </row>
    <row r="9" spans="1:7" ht="9.75" customHeight="1" x14ac:dyDescent="0.2">
      <c r="A9" s="53"/>
      <c r="B9" s="716" t="s">
        <v>264</v>
      </c>
      <c r="C9" s="711" t="s">
        <v>726</v>
      </c>
      <c r="D9" s="708" t="s">
        <v>753</v>
      </c>
      <c r="E9" s="709" t="s">
        <v>1851</v>
      </c>
      <c r="F9" s="1755"/>
      <c r="G9" s="696"/>
    </row>
    <row r="10" spans="1:7" ht="9.75" customHeight="1" x14ac:dyDescent="0.2">
      <c r="A10" s="53" t="s">
        <v>326</v>
      </c>
      <c r="B10" s="714"/>
      <c r="C10" s="708" t="s">
        <v>571</v>
      </c>
      <c r="D10" s="732" t="s">
        <v>571</v>
      </c>
      <c r="E10" s="709"/>
      <c r="F10" s="1757"/>
      <c r="G10" s="696"/>
    </row>
    <row r="11" spans="1:7" ht="9.75" customHeight="1" x14ac:dyDescent="0.2">
      <c r="A11" s="53" t="s">
        <v>581</v>
      </c>
      <c r="B11" s="718"/>
      <c r="C11" s="708" t="s">
        <v>297</v>
      </c>
      <c r="D11" s="708" t="s">
        <v>575</v>
      </c>
      <c r="E11" s="718" t="s">
        <v>1852</v>
      </c>
      <c r="F11" s="1753" t="s">
        <v>1890</v>
      </c>
      <c r="G11" s="696"/>
    </row>
    <row r="12" spans="1:7" ht="9.75" customHeight="1" x14ac:dyDescent="0.2">
      <c r="A12" s="52"/>
      <c r="B12" s="713"/>
      <c r="C12" s="257"/>
      <c r="D12" s="733"/>
      <c r="E12" s="712"/>
      <c r="F12" s="1758"/>
    </row>
    <row r="13" spans="1:7" ht="9.75" customHeight="1" x14ac:dyDescent="0.2">
      <c r="A13" s="52"/>
      <c r="B13" s="734" t="s">
        <v>743</v>
      </c>
      <c r="C13" s="257" t="s">
        <v>1853</v>
      </c>
      <c r="D13" s="700" t="s">
        <v>1868</v>
      </c>
      <c r="E13" s="735" t="s">
        <v>192</v>
      </c>
      <c r="F13" s="700" t="s">
        <v>559</v>
      </c>
    </row>
    <row r="14" spans="1:7" ht="9.75" customHeight="1" x14ac:dyDescent="0.2">
      <c r="A14" s="52"/>
      <c r="B14" s="736" t="s">
        <v>1855</v>
      </c>
      <c r="C14" s="737" t="s">
        <v>1856</v>
      </c>
      <c r="D14" s="718"/>
      <c r="E14" s="726"/>
      <c r="F14" s="718"/>
    </row>
    <row r="15" spans="1:7" ht="9.75" customHeight="1" x14ac:dyDescent="0.2">
      <c r="A15" s="52"/>
      <c r="B15" s="738" t="s">
        <v>781</v>
      </c>
      <c r="C15" s="708"/>
      <c r="D15" s="718"/>
      <c r="E15" s="718" t="s">
        <v>264</v>
      </c>
      <c r="F15" s="718"/>
    </row>
    <row r="16" spans="1:7" ht="9.75" customHeight="1" x14ac:dyDescent="0.2">
      <c r="A16" s="52"/>
      <c r="B16" s="738" t="s">
        <v>571</v>
      </c>
      <c r="C16" s="733"/>
      <c r="D16" s="718" t="s">
        <v>264</v>
      </c>
      <c r="E16" s="718" t="s">
        <v>264</v>
      </c>
      <c r="F16" s="718" t="s">
        <v>264</v>
      </c>
    </row>
    <row r="17" spans="1:6" ht="9.75" customHeight="1" x14ac:dyDescent="0.2">
      <c r="A17" s="253"/>
      <c r="B17" s="738" t="s">
        <v>1099</v>
      </c>
      <c r="C17" s="711"/>
      <c r="D17" s="714"/>
      <c r="E17" s="739" t="s">
        <v>1857</v>
      </c>
      <c r="F17" s="714"/>
    </row>
    <row r="18" spans="1:6" ht="9.75" customHeight="1" x14ac:dyDescent="0.2">
      <c r="A18" s="706"/>
      <c r="B18" s="740" t="s">
        <v>1061</v>
      </c>
      <c r="C18" s="726" t="s">
        <v>125</v>
      </c>
      <c r="D18" s="740" t="s">
        <v>430</v>
      </c>
      <c r="E18" s="740" t="s">
        <v>1858</v>
      </c>
      <c r="F18" s="719"/>
    </row>
    <row r="19" spans="1:6" ht="9.75" customHeight="1" x14ac:dyDescent="0.2">
      <c r="A19" s="52"/>
      <c r="B19" s="718" t="s">
        <v>1859</v>
      </c>
      <c r="C19" s="718"/>
      <c r="D19" s="708" t="s">
        <v>264</v>
      </c>
      <c r="E19" s="708" t="s">
        <v>264</v>
      </c>
      <c r="F19" s="725" t="s">
        <v>264</v>
      </c>
    </row>
    <row r="20" spans="1:6" ht="9.75" customHeight="1" x14ac:dyDescent="0.2">
      <c r="A20" s="52"/>
      <c r="B20" s="718" t="s">
        <v>264</v>
      </c>
      <c r="C20" s="718"/>
      <c r="D20" s="733"/>
      <c r="E20" s="733"/>
      <c r="F20" s="718" t="s">
        <v>264</v>
      </c>
    </row>
    <row r="21" spans="1:6" ht="9.75" customHeight="1" x14ac:dyDescent="0.2">
      <c r="A21" s="52"/>
      <c r="B21" s="718" t="s">
        <v>1740</v>
      </c>
      <c r="C21" s="728" t="s">
        <v>1861</v>
      </c>
      <c r="D21" s="733"/>
      <c r="E21" s="733"/>
      <c r="F21" s="718" t="s">
        <v>1862</v>
      </c>
    </row>
    <row r="22" spans="1:6" ht="9.75" customHeight="1" x14ac:dyDescent="0.2">
      <c r="A22" s="53"/>
      <c r="B22" s="718" t="s">
        <v>1741</v>
      </c>
      <c r="C22" s="728" t="s">
        <v>1863</v>
      </c>
      <c r="D22" s="70" t="s">
        <v>9</v>
      </c>
      <c r="E22" s="741" t="s">
        <v>1001</v>
      </c>
      <c r="F22" s="718" t="s">
        <v>1864</v>
      </c>
    </row>
    <row r="23" spans="1:6" ht="9.75" customHeight="1" x14ac:dyDescent="0.2">
      <c r="A23" s="53"/>
      <c r="B23" s="707" t="s">
        <v>264</v>
      </c>
      <c r="C23" s="742"/>
      <c r="D23" s="708" t="s">
        <v>719</v>
      </c>
      <c r="E23" s="732" t="s">
        <v>741</v>
      </c>
      <c r="F23" s="718" t="s">
        <v>264</v>
      </c>
    </row>
    <row r="24" spans="1:6" ht="9.75" customHeight="1" x14ac:dyDescent="0.2">
      <c r="A24" s="55" t="s">
        <v>264</v>
      </c>
      <c r="B24" s="725" t="s">
        <v>1105</v>
      </c>
      <c r="C24" s="716" t="s">
        <v>637</v>
      </c>
      <c r="D24" s="708" t="s">
        <v>571</v>
      </c>
      <c r="E24" s="711" t="s">
        <v>571</v>
      </c>
      <c r="F24" s="1757" t="s">
        <v>1528</v>
      </c>
    </row>
    <row r="25" spans="1:6" ht="9.75" customHeight="1" x14ac:dyDescent="0.2">
      <c r="A25" s="53" t="s">
        <v>400</v>
      </c>
      <c r="B25" s="718" t="s">
        <v>3895</v>
      </c>
      <c r="C25" s="718" t="s">
        <v>1405</v>
      </c>
      <c r="D25" s="3314" t="s">
        <v>297</v>
      </c>
      <c r="E25" s="711" t="s">
        <v>575</v>
      </c>
      <c r="F25" s="714" t="s">
        <v>264</v>
      </c>
    </row>
    <row r="26" spans="1:6" ht="9.75" customHeight="1" x14ac:dyDescent="0.2">
      <c r="A26" s="53" t="s">
        <v>19</v>
      </c>
      <c r="B26" s="3402" t="s">
        <v>1860</v>
      </c>
      <c r="C26" s="718" t="s">
        <v>1406</v>
      </c>
      <c r="D26" s="708"/>
      <c r="E26" s="708"/>
      <c r="F26" s="728" t="s">
        <v>1865</v>
      </c>
    </row>
    <row r="27" spans="1:6" ht="9.75" customHeight="1" x14ac:dyDescent="0.2">
      <c r="A27" s="55" t="s">
        <v>264</v>
      </c>
      <c r="B27" s="709" t="s">
        <v>135</v>
      </c>
      <c r="C27" s="733"/>
      <c r="D27" s="733"/>
      <c r="E27" s="743"/>
      <c r="F27" s="744" t="s">
        <v>1866</v>
      </c>
    </row>
    <row r="28" spans="1:6" ht="9.75" customHeight="1" x14ac:dyDescent="0.2">
      <c r="A28" s="52"/>
      <c r="B28" s="712" t="s">
        <v>136</v>
      </c>
      <c r="C28" s="713"/>
      <c r="D28" s="711"/>
      <c r="E28" s="745" t="s">
        <v>559</v>
      </c>
      <c r="F28" s="746" t="s">
        <v>1024</v>
      </c>
    </row>
    <row r="29" spans="1:6" ht="9.75" customHeight="1" x14ac:dyDescent="0.2">
      <c r="A29" s="52"/>
      <c r="B29" s="747" t="s">
        <v>1867</v>
      </c>
      <c r="C29" s="736" t="s">
        <v>1887</v>
      </c>
      <c r="D29" s="257" t="s">
        <v>1854</v>
      </c>
      <c r="E29" s="726"/>
      <c r="F29" s="719"/>
    </row>
    <row r="30" spans="1:6" ht="9.75" customHeight="1" x14ac:dyDescent="0.2">
      <c r="A30" s="52"/>
      <c r="B30" s="736" t="s">
        <v>593</v>
      </c>
      <c r="C30" s="738" t="s">
        <v>332</v>
      </c>
      <c r="D30" s="748"/>
      <c r="E30" s="709" t="s">
        <v>264</v>
      </c>
      <c r="F30" s="709" t="s">
        <v>264</v>
      </c>
    </row>
    <row r="31" spans="1:6" ht="9.75" customHeight="1" x14ac:dyDescent="0.2">
      <c r="A31" s="52"/>
      <c r="B31" s="738" t="s">
        <v>760</v>
      </c>
      <c r="C31" s="738" t="s">
        <v>571</v>
      </c>
      <c r="D31" s="707"/>
      <c r="E31" s="749" t="s">
        <v>264</v>
      </c>
      <c r="F31" s="707" t="s">
        <v>264</v>
      </c>
    </row>
    <row r="32" spans="1:6" ht="9.75" customHeight="1" x14ac:dyDescent="0.2">
      <c r="A32" s="52"/>
      <c r="B32" s="738" t="s">
        <v>571</v>
      </c>
      <c r="C32" s="766" t="s">
        <v>270</v>
      </c>
      <c r="D32" s="750" t="s">
        <v>1869</v>
      </c>
      <c r="E32" s="750" t="s">
        <v>1870</v>
      </c>
      <c r="F32" s="257" t="s">
        <v>264</v>
      </c>
    </row>
    <row r="33" spans="1:6" ht="9.75" customHeight="1" x14ac:dyDescent="0.2">
      <c r="A33" s="253"/>
      <c r="B33" s="751" t="s">
        <v>331</v>
      </c>
      <c r="C33" s="752" t="s">
        <v>1871</v>
      </c>
      <c r="D33" s="739" t="s">
        <v>686</v>
      </c>
      <c r="E33" s="753" t="s">
        <v>1872</v>
      </c>
      <c r="F33" s="754" t="s">
        <v>1873</v>
      </c>
    </row>
    <row r="34" spans="1:6" ht="9.75" customHeight="1" x14ac:dyDescent="0.2">
      <c r="A34" s="706"/>
      <c r="B34" s="740" t="s">
        <v>126</v>
      </c>
      <c r="C34" s="719" t="s">
        <v>264</v>
      </c>
      <c r="D34" s="755"/>
      <c r="E34" s="726" t="s">
        <v>1874</v>
      </c>
      <c r="F34" s="755"/>
    </row>
    <row r="35" spans="1:6" ht="9.75" customHeight="1" x14ac:dyDescent="0.2">
      <c r="A35" s="52"/>
      <c r="B35" s="756" t="s">
        <v>264</v>
      </c>
      <c r="C35" s="728" t="s">
        <v>1875</v>
      </c>
      <c r="D35" s="757"/>
      <c r="E35" s="708" t="s">
        <v>264</v>
      </c>
      <c r="F35" s="757"/>
    </row>
    <row r="36" spans="1:6" ht="9.75" customHeight="1" x14ac:dyDescent="0.2">
      <c r="A36" s="52"/>
      <c r="B36" s="708"/>
      <c r="C36" s="728" t="s">
        <v>1876</v>
      </c>
      <c r="D36" s="758"/>
      <c r="E36" s="733"/>
      <c r="F36" s="759" t="s">
        <v>264</v>
      </c>
    </row>
    <row r="37" spans="1:6" ht="9.75" customHeight="1" x14ac:dyDescent="0.2">
      <c r="A37" s="52"/>
      <c r="B37" s="733" t="s">
        <v>264</v>
      </c>
      <c r="C37" s="716" t="s">
        <v>264</v>
      </c>
      <c r="D37" s="710"/>
      <c r="E37" s="741"/>
      <c r="F37" s="731" t="s">
        <v>264</v>
      </c>
    </row>
    <row r="38" spans="1:6" ht="9.75" customHeight="1" x14ac:dyDescent="0.2">
      <c r="A38" s="53"/>
      <c r="B38" s="741" t="s">
        <v>1001</v>
      </c>
      <c r="C38" s="718" t="s">
        <v>264</v>
      </c>
      <c r="D38" s="710" t="s">
        <v>1877</v>
      </c>
      <c r="E38" s="731" t="s">
        <v>3151</v>
      </c>
      <c r="F38" s="70" t="s">
        <v>1850</v>
      </c>
    </row>
    <row r="39" spans="1:6" ht="9.75" customHeight="1" x14ac:dyDescent="0.2">
      <c r="A39" s="53"/>
      <c r="B39" s="732" t="s">
        <v>741</v>
      </c>
      <c r="C39" s="707"/>
      <c r="D39" s="711" t="s">
        <v>752</v>
      </c>
      <c r="E39" s="711" t="s">
        <v>761</v>
      </c>
      <c r="F39" s="708" t="s">
        <v>729</v>
      </c>
    </row>
    <row r="40" spans="1:6" ht="9.75" customHeight="1" x14ac:dyDescent="0.2">
      <c r="A40" s="53" t="s">
        <v>153</v>
      </c>
      <c r="B40" s="711" t="s">
        <v>571</v>
      </c>
      <c r="C40" s="718" t="s">
        <v>264</v>
      </c>
      <c r="D40" s="711" t="s">
        <v>571</v>
      </c>
      <c r="E40" s="711" t="s">
        <v>571</v>
      </c>
      <c r="F40" s="732" t="s">
        <v>571</v>
      </c>
    </row>
    <row r="41" spans="1:6" ht="9.75" customHeight="1" x14ac:dyDescent="0.2">
      <c r="A41" s="53" t="s">
        <v>151</v>
      </c>
      <c r="B41" s="711" t="s">
        <v>575</v>
      </c>
      <c r="C41" s="709" t="s">
        <v>264</v>
      </c>
      <c r="D41" s="711" t="s">
        <v>575</v>
      </c>
      <c r="E41" s="3320" t="s">
        <v>297</v>
      </c>
      <c r="F41" s="708" t="s">
        <v>299</v>
      </c>
    </row>
    <row r="42" spans="1:6" ht="9.75" customHeight="1" x14ac:dyDescent="0.2">
      <c r="A42" s="52"/>
      <c r="B42" s="711"/>
      <c r="C42" s="709" t="s">
        <v>264</v>
      </c>
      <c r="D42" s="711"/>
      <c r="E42" s="711"/>
      <c r="F42" s="708"/>
    </row>
    <row r="43" spans="1:6" ht="9.75" customHeight="1" x14ac:dyDescent="0.2">
      <c r="A43" s="52"/>
      <c r="B43" s="708"/>
      <c r="C43" s="707" t="s">
        <v>264</v>
      </c>
      <c r="D43" s="711"/>
      <c r="F43" s="731"/>
    </row>
    <row r="44" spans="1:6" ht="9.75" customHeight="1" x14ac:dyDescent="0.2">
      <c r="A44" s="52"/>
      <c r="B44" s="708"/>
      <c r="C44" s="709" t="s">
        <v>264</v>
      </c>
      <c r="D44" s="711"/>
      <c r="F44" s="711"/>
    </row>
    <row r="45" spans="1:6" ht="9.75" customHeight="1" x14ac:dyDescent="0.2">
      <c r="A45" s="52"/>
      <c r="B45" s="700" t="s">
        <v>1879</v>
      </c>
      <c r="C45" s="760" t="s">
        <v>402</v>
      </c>
      <c r="D45" s="711"/>
      <c r="F45" s="711"/>
    </row>
    <row r="46" spans="1:6" ht="9.75" customHeight="1" x14ac:dyDescent="0.2">
      <c r="A46" s="52"/>
      <c r="B46" s="1780"/>
      <c r="C46" s="257" t="s">
        <v>1881</v>
      </c>
      <c r="D46" s="761" t="s">
        <v>1882</v>
      </c>
      <c r="F46" s="762"/>
    </row>
    <row r="47" spans="1:6" s="40" customFormat="1" ht="9.75" customHeight="1" x14ac:dyDescent="0.2">
      <c r="A47" s="52"/>
      <c r="B47" s="1781"/>
      <c r="C47" s="763"/>
      <c r="D47" s="764" t="s">
        <v>712</v>
      </c>
      <c r="F47" s="765"/>
    </row>
    <row r="48" spans="1:6" ht="9.75" customHeight="1" x14ac:dyDescent="0.2">
      <c r="A48" s="52"/>
      <c r="B48" s="1781"/>
      <c r="C48" s="739" t="s">
        <v>1883</v>
      </c>
      <c r="D48" s="764" t="s">
        <v>571</v>
      </c>
      <c r="E48" s="748" t="s">
        <v>1878</v>
      </c>
      <c r="F48" s="765"/>
    </row>
    <row r="49" spans="1:7" ht="9.75" customHeight="1" x14ac:dyDescent="0.2">
      <c r="A49" s="253"/>
      <c r="B49" s="1782"/>
      <c r="C49" s="767" t="s">
        <v>1884</v>
      </c>
      <c r="D49" s="764" t="s">
        <v>275</v>
      </c>
      <c r="E49" s="713" t="s">
        <v>1880</v>
      </c>
      <c r="F49" s="768" t="s">
        <v>1885</v>
      </c>
    </row>
    <row r="50" spans="1:7" ht="9.75" customHeight="1" x14ac:dyDescent="0.2">
      <c r="A50" s="706"/>
      <c r="B50" s="740" t="s">
        <v>124</v>
      </c>
      <c r="C50" s="709"/>
      <c r="D50" s="727"/>
      <c r="E50" s="714"/>
      <c r="F50" s="727"/>
    </row>
    <row r="51" spans="1:7" ht="9.75" customHeight="1" x14ac:dyDescent="0.2">
      <c r="A51" s="52"/>
      <c r="B51" s="756" t="s">
        <v>264</v>
      </c>
      <c r="C51" s="709"/>
      <c r="D51" s="708"/>
      <c r="E51" s="714"/>
      <c r="F51" s="708"/>
    </row>
    <row r="52" spans="1:7" ht="9.75" customHeight="1" x14ac:dyDescent="0.2">
      <c r="A52" s="52"/>
      <c r="B52" s="70" t="s">
        <v>264</v>
      </c>
      <c r="C52" s="718"/>
      <c r="D52" s="212"/>
      <c r="E52" s="728"/>
      <c r="F52" s="708"/>
      <c r="G52" s="40"/>
    </row>
    <row r="53" spans="1:7" ht="9.75" customHeight="1" x14ac:dyDescent="0.2">
      <c r="A53" s="53"/>
      <c r="B53" s="70" t="s">
        <v>264</v>
      </c>
      <c r="C53" s="718" t="s">
        <v>3896</v>
      </c>
      <c r="D53" s="70" t="s">
        <v>264</v>
      </c>
      <c r="E53" s="728"/>
      <c r="F53" s="212"/>
      <c r="G53" s="40"/>
    </row>
    <row r="54" spans="1:7" ht="9.75" customHeight="1" x14ac:dyDescent="0.2">
      <c r="A54" s="53"/>
      <c r="B54" s="731"/>
      <c r="C54" s="709"/>
      <c r="D54" s="70"/>
      <c r="E54" s="714"/>
      <c r="F54" s="708"/>
      <c r="G54" s="40"/>
    </row>
    <row r="55" spans="1:7" ht="9.75" customHeight="1" x14ac:dyDescent="0.2">
      <c r="A55" s="55" t="s">
        <v>264</v>
      </c>
      <c r="B55" s="711"/>
      <c r="C55" s="718"/>
      <c r="D55" s="52"/>
      <c r="E55" s="725" t="s">
        <v>264</v>
      </c>
      <c r="F55" s="769"/>
      <c r="G55" s="40"/>
    </row>
    <row r="56" spans="1:7" ht="9.75" customHeight="1" x14ac:dyDescent="0.2">
      <c r="A56" s="53"/>
      <c r="B56" s="731" t="s">
        <v>310</v>
      </c>
      <c r="C56" s="718"/>
      <c r="D56" s="70" t="s">
        <v>1886</v>
      </c>
      <c r="E56" s="709" t="s">
        <v>264</v>
      </c>
      <c r="F56" s="708"/>
      <c r="G56" s="40"/>
    </row>
    <row r="57" spans="1:7" ht="9.75" customHeight="1" x14ac:dyDescent="0.2">
      <c r="A57" s="53" t="s">
        <v>94</v>
      </c>
      <c r="B57" s="711" t="s">
        <v>746</v>
      </c>
      <c r="C57" s="709"/>
      <c r="D57" s="52" t="s">
        <v>246</v>
      </c>
      <c r="E57" s="709" t="s">
        <v>264</v>
      </c>
      <c r="F57" s="715" t="s">
        <v>375</v>
      </c>
      <c r="G57" s="40"/>
    </row>
    <row r="58" spans="1:7" ht="9.75" customHeight="1" x14ac:dyDescent="0.2">
      <c r="A58" s="53" t="s">
        <v>96</v>
      </c>
      <c r="B58" s="708" t="s">
        <v>571</v>
      </c>
      <c r="C58" s="725" t="s">
        <v>1412</v>
      </c>
      <c r="D58" s="52" t="s">
        <v>571</v>
      </c>
      <c r="E58" s="714"/>
      <c r="F58" s="708"/>
    </row>
    <row r="59" spans="1:7" ht="9.75" customHeight="1" x14ac:dyDescent="0.2">
      <c r="A59" s="53"/>
      <c r="B59" s="732" t="s">
        <v>298</v>
      </c>
      <c r="C59" s="728"/>
      <c r="D59" s="52" t="s">
        <v>299</v>
      </c>
      <c r="E59" s="742"/>
      <c r="F59" s="708"/>
      <c r="G59" s="58"/>
    </row>
    <row r="60" spans="1:7" ht="9.75" customHeight="1" x14ac:dyDescent="0.2">
      <c r="A60" s="52"/>
      <c r="B60" s="733" t="s">
        <v>1002</v>
      </c>
      <c r="C60" s="728"/>
      <c r="D60" s="3287"/>
      <c r="E60" s="726" t="s">
        <v>1059</v>
      </c>
      <c r="F60" s="708"/>
      <c r="G60" s="58"/>
    </row>
    <row r="61" spans="1:7" ht="9.75" customHeight="1" x14ac:dyDescent="0.2">
      <c r="A61" s="52"/>
      <c r="B61" s="708"/>
      <c r="C61" s="728"/>
      <c r="E61" s="736" t="s">
        <v>1887</v>
      </c>
      <c r="F61" s="708"/>
      <c r="G61" s="58"/>
    </row>
    <row r="62" spans="1:7" s="40" customFormat="1" ht="9.75" customHeight="1" x14ac:dyDescent="0.2">
      <c r="A62" s="52"/>
      <c r="B62" s="708"/>
      <c r="C62" s="728"/>
      <c r="E62" s="738" t="s">
        <v>332</v>
      </c>
      <c r="F62" s="708"/>
      <c r="G62" s="58"/>
    </row>
    <row r="63" spans="1:7" s="40" customFormat="1" ht="9.75" customHeight="1" x14ac:dyDescent="0.2">
      <c r="A63" s="52"/>
      <c r="B63" s="708"/>
      <c r="C63" s="714"/>
      <c r="E63" s="738" t="s">
        <v>571</v>
      </c>
      <c r="F63" s="708"/>
      <c r="G63" s="58"/>
    </row>
    <row r="64" spans="1:7" s="40" customFormat="1" ht="9.75" customHeight="1" x14ac:dyDescent="0.2">
      <c r="A64" s="253"/>
      <c r="B64" s="708"/>
      <c r="C64" s="713"/>
      <c r="E64" s="766" t="s">
        <v>270</v>
      </c>
      <c r="F64" s="753" t="s">
        <v>1888</v>
      </c>
      <c r="G64" s="58"/>
    </row>
    <row r="65" spans="1:7" s="40" customFormat="1" ht="9.75" customHeight="1" x14ac:dyDescent="0.2">
      <c r="A65" s="706"/>
      <c r="B65" s="931"/>
      <c r="C65" s="3549"/>
      <c r="D65" s="718" t="s">
        <v>1889</v>
      </c>
      <c r="E65" s="727"/>
      <c r="F65" s="727"/>
      <c r="G65" s="58"/>
    </row>
    <row r="66" spans="1:7" s="40" customFormat="1" ht="9.75" customHeight="1" x14ac:dyDescent="0.2">
      <c r="A66" s="55" t="s">
        <v>264</v>
      </c>
      <c r="B66" s="257"/>
      <c r="C66" s="757"/>
      <c r="D66" s="715" t="s">
        <v>264</v>
      </c>
      <c r="E66" s="715" t="s">
        <v>264</v>
      </c>
      <c r="F66" s="715" t="s">
        <v>264</v>
      </c>
      <c r="G66" s="58"/>
    </row>
    <row r="67" spans="1:7" ht="9.75" customHeight="1" x14ac:dyDescent="0.2">
      <c r="A67" s="53" t="s">
        <v>21</v>
      </c>
      <c r="B67" s="715" t="s">
        <v>590</v>
      </c>
      <c r="C67" s="715" t="s">
        <v>375</v>
      </c>
      <c r="D67" s="715"/>
      <c r="E67" s="715" t="s">
        <v>375</v>
      </c>
      <c r="F67" s="715" t="s">
        <v>375</v>
      </c>
      <c r="G67" s="58"/>
    </row>
    <row r="68" spans="1:7" s="58" customFormat="1" ht="9.75" customHeight="1" x14ac:dyDescent="0.2">
      <c r="A68" s="53" t="s">
        <v>352</v>
      </c>
      <c r="B68" s="771" t="s">
        <v>1891</v>
      </c>
      <c r="C68" s="708"/>
      <c r="D68" s="715" t="s">
        <v>590</v>
      </c>
      <c r="E68" s="708"/>
      <c r="F68" s="708"/>
    </row>
    <row r="69" spans="1:7" s="58" customFormat="1" ht="9.75" customHeight="1" x14ac:dyDescent="0.2">
      <c r="A69" s="53"/>
      <c r="B69" s="771" t="s">
        <v>1892</v>
      </c>
      <c r="C69" s="708"/>
      <c r="D69" s="257"/>
      <c r="E69" s="257"/>
      <c r="F69" s="708"/>
    </row>
    <row r="70" spans="1:7" s="58" customFormat="1" ht="9.75" customHeight="1" x14ac:dyDescent="0.2">
      <c r="A70" s="253"/>
      <c r="B70" s="772" t="s">
        <v>1893</v>
      </c>
      <c r="C70" s="257"/>
      <c r="D70" s="751" t="s">
        <v>1894</v>
      </c>
      <c r="E70" s="753" t="s">
        <v>1895</v>
      </c>
      <c r="F70" s="257"/>
    </row>
    <row r="71" spans="1:7" s="58" customFormat="1" ht="9.75" customHeight="1" x14ac:dyDescent="0.2">
      <c r="A71" s="317"/>
      <c r="B71" s="694"/>
      <c r="C71" s="773"/>
      <c r="D71" s="694"/>
      <c r="E71" s="694"/>
      <c r="F71" s="694"/>
      <c r="G71" s="40"/>
    </row>
    <row r="72" spans="1:7" s="58" customFormat="1" ht="9.75" customHeight="1" x14ac:dyDescent="0.2">
      <c r="A72" s="48"/>
      <c r="B72" s="720" t="s">
        <v>1896</v>
      </c>
      <c r="C72" s="774"/>
      <c r="D72" s="721"/>
      <c r="E72" s="722"/>
      <c r="F72" s="723" t="s">
        <v>427</v>
      </c>
      <c r="G72" s="40"/>
    </row>
    <row r="73" spans="1:7" s="58" customFormat="1" ht="9.75" customHeight="1" x14ac:dyDescent="0.2">
      <c r="C73" s="775"/>
      <c r="D73" s="58" t="s">
        <v>372</v>
      </c>
      <c r="G73" s="65"/>
    </row>
    <row r="74" spans="1:7" s="58" customFormat="1" ht="9.75" customHeight="1" x14ac:dyDescent="0.2">
      <c r="A74" s="48"/>
      <c r="B74" s="61"/>
      <c r="C74" s="63"/>
      <c r="D74" s="64"/>
      <c r="E74"/>
      <c r="F74" s="317"/>
      <c r="G74" s="47"/>
    </row>
    <row r="75" spans="1:7" s="58" customFormat="1" ht="9.75" customHeight="1" x14ac:dyDescent="0.2">
      <c r="A75" s="776"/>
      <c r="B75" s="776"/>
      <c r="C75" s="777"/>
      <c r="D75" s="778" t="s">
        <v>426</v>
      </c>
      <c r="E75"/>
      <c r="F75" s="776"/>
      <c r="G75" s="47"/>
    </row>
    <row r="76" spans="1:7" s="58" customFormat="1" ht="9.75" customHeight="1" x14ac:dyDescent="0.2">
      <c r="A76" s="776"/>
      <c r="B76" s="776"/>
      <c r="C76" s="777"/>
      <c r="D76" s="777"/>
      <c r="E76"/>
      <c r="F76" s="776"/>
      <c r="G76" s="47"/>
    </row>
    <row r="77" spans="1:7" s="40" customFormat="1" ht="9.75" customHeight="1" x14ac:dyDescent="0.2">
      <c r="A77" s="39"/>
      <c r="B77" s="39"/>
      <c r="C77" s="61" t="s">
        <v>583</v>
      </c>
      <c r="D77" s="57"/>
      <c r="E77" s="317" t="s">
        <v>427</v>
      </c>
      <c r="F77" s="39"/>
      <c r="G77" s="47"/>
    </row>
    <row r="78" spans="1:7" s="65" customFormat="1" ht="9.75" customHeight="1" x14ac:dyDescent="0.2">
      <c r="B78" s="66"/>
      <c r="C78" s="67" t="s">
        <v>546</v>
      </c>
      <c r="D78" s="68"/>
      <c r="E78" s="69"/>
      <c r="G78" s="47"/>
    </row>
    <row r="79" spans="1:7" ht="9.75" customHeight="1" x14ac:dyDescent="0.2"/>
  </sheetData>
  <printOptions horizontalCentered="1"/>
  <pageMargins left="0.47244094488188981" right="0.31496062992125984" top="0.38" bottom="0.22" header="0.17" footer="0.22"/>
  <pageSetup paperSize="9" firstPageNumber="10" orientation="portrait" r:id="rId1"/>
  <headerFooter alignWithMargins="0">
    <oddHeader>&amp;C- &amp;A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-0.499984740745262"/>
    <pageSetUpPr fitToPage="1"/>
  </sheetPr>
  <dimension ref="A1:F93"/>
  <sheetViews>
    <sheetView showGridLines="0" workbookViewId="0"/>
  </sheetViews>
  <sheetFormatPr defaultRowHeight="12.75" x14ac:dyDescent="0.2"/>
  <cols>
    <col min="1" max="1" width="5.5703125" customWidth="1"/>
    <col min="2" max="5" width="16.7109375" customWidth="1"/>
    <col min="6" max="6" width="17.85546875" customWidth="1"/>
  </cols>
  <sheetData>
    <row r="1" spans="1:6" s="47" customFormat="1" ht="9.9499999999999993" customHeight="1" x14ac:dyDescent="0.2">
      <c r="A1" s="48"/>
      <c r="B1" s="2151" t="s">
        <v>3464</v>
      </c>
      <c r="C1" s="779" t="s">
        <v>1897</v>
      </c>
      <c r="D1" s="3620" t="s">
        <v>3466</v>
      </c>
      <c r="E1" s="3621"/>
      <c r="F1" s="3622"/>
    </row>
    <row r="2" spans="1:6" s="47" customFormat="1" ht="14.1" customHeight="1" x14ac:dyDescent="0.2">
      <c r="A2" s="48"/>
      <c r="B2" s="48"/>
      <c r="C2" s="780"/>
      <c r="D2" s="780"/>
      <c r="E2" s="780"/>
      <c r="F2" s="780"/>
    </row>
    <row r="3" spans="1:6" s="47" customFormat="1" ht="9.75" customHeight="1" x14ac:dyDescent="0.2">
      <c r="A3" s="704"/>
      <c r="B3" s="781" t="s">
        <v>203</v>
      </c>
      <c r="C3" s="782" t="s">
        <v>204</v>
      </c>
      <c r="D3" s="782" t="s">
        <v>205</v>
      </c>
      <c r="E3" s="782" t="s">
        <v>206</v>
      </c>
      <c r="F3" s="782" t="s">
        <v>207</v>
      </c>
    </row>
    <row r="4" spans="1:6" s="51" customFormat="1" ht="9.75" customHeight="1" x14ac:dyDescent="0.2">
      <c r="A4" s="783"/>
      <c r="B4" s="727" t="s">
        <v>264</v>
      </c>
      <c r="C4" s="740" t="s">
        <v>1062</v>
      </c>
      <c r="D4" s="841" t="s">
        <v>1940</v>
      </c>
      <c r="E4" s="726" t="s">
        <v>1063</v>
      </c>
      <c r="F4" s="843" t="s">
        <v>3599</v>
      </c>
    </row>
    <row r="5" spans="1:6" s="47" customFormat="1" ht="9.75" customHeight="1" x14ac:dyDescent="0.2">
      <c r="A5" s="53"/>
      <c r="B5" s="785"/>
      <c r="C5" s="786" t="s">
        <v>1899</v>
      </c>
      <c r="D5" s="787" t="s">
        <v>823</v>
      </c>
      <c r="E5" s="332" t="s">
        <v>1900</v>
      </c>
      <c r="F5" s="789" t="s">
        <v>264</v>
      </c>
    </row>
    <row r="6" spans="1:6" s="47" customFormat="1" ht="9.75" customHeight="1" x14ac:dyDescent="0.2">
      <c r="A6" s="53"/>
      <c r="B6" s="43"/>
      <c r="C6" s="786" t="s">
        <v>1901</v>
      </c>
      <c r="D6" s="845" t="s">
        <v>571</v>
      </c>
      <c r="E6" s="260" t="s">
        <v>825</v>
      </c>
      <c r="F6" s="784" t="s">
        <v>1898</v>
      </c>
    </row>
    <row r="7" spans="1:6" s="47" customFormat="1" ht="9.75" customHeight="1" x14ac:dyDescent="0.2">
      <c r="A7" s="53"/>
      <c r="B7" s="43"/>
      <c r="C7" s="790" t="s">
        <v>264</v>
      </c>
      <c r="D7" s="788" t="s">
        <v>298</v>
      </c>
      <c r="E7" s="260" t="s">
        <v>571</v>
      </c>
      <c r="F7" s="789" t="s">
        <v>264</v>
      </c>
    </row>
    <row r="8" spans="1:6" s="47" customFormat="1" ht="9.75" customHeight="1" x14ac:dyDescent="0.2">
      <c r="A8" s="53"/>
      <c r="B8" s="252" t="s">
        <v>1903</v>
      </c>
      <c r="C8" s="792" t="s">
        <v>1904</v>
      </c>
      <c r="D8" s="791" t="s">
        <v>1902</v>
      </c>
      <c r="E8" s="334" t="s">
        <v>298</v>
      </c>
      <c r="F8" s="789" t="s">
        <v>264</v>
      </c>
    </row>
    <row r="9" spans="1:6" s="47" customFormat="1" ht="9.75" customHeight="1" x14ac:dyDescent="0.2">
      <c r="A9" s="52"/>
      <c r="B9" s="217" t="s">
        <v>315</v>
      </c>
      <c r="C9" s="789" t="s">
        <v>264</v>
      </c>
      <c r="D9" s="789" t="s">
        <v>264</v>
      </c>
      <c r="E9" s="789" t="s">
        <v>264</v>
      </c>
      <c r="F9" s="789" t="s">
        <v>264</v>
      </c>
    </row>
    <row r="10" spans="1:6" s="47" customFormat="1" ht="9.75" customHeight="1" x14ac:dyDescent="0.2">
      <c r="A10" s="52"/>
      <c r="B10" s="43" t="s">
        <v>571</v>
      </c>
      <c r="C10" s="793" t="s">
        <v>1906</v>
      </c>
      <c r="D10" s="789" t="s">
        <v>264</v>
      </c>
      <c r="E10" s="789" t="s">
        <v>264</v>
      </c>
      <c r="F10" s="2075"/>
    </row>
    <row r="11" spans="1:6" s="47" customFormat="1" ht="9.75" customHeight="1" x14ac:dyDescent="0.2">
      <c r="A11" s="53" t="s">
        <v>326</v>
      </c>
      <c r="B11" s="43"/>
      <c r="C11" s="797" t="s">
        <v>1909</v>
      </c>
      <c r="D11" s="794" t="s">
        <v>1907</v>
      </c>
      <c r="E11" s="795" t="s">
        <v>1908</v>
      </c>
      <c r="F11" s="789" t="s">
        <v>264</v>
      </c>
    </row>
    <row r="12" spans="1:6" s="47" customFormat="1" ht="9.75" customHeight="1" x14ac:dyDescent="0.2">
      <c r="A12" s="53" t="s">
        <v>581</v>
      </c>
      <c r="B12" s="796"/>
      <c r="C12" s="800" t="s">
        <v>721</v>
      </c>
      <c r="D12" s="2075"/>
      <c r="E12" s="2076"/>
      <c r="F12" s="797" t="s">
        <v>1910</v>
      </c>
    </row>
    <row r="13" spans="1:6" s="47" customFormat="1" ht="9.75" customHeight="1" x14ac:dyDescent="0.2">
      <c r="A13" s="52"/>
      <c r="B13" s="796"/>
      <c r="C13" s="802" t="s">
        <v>571</v>
      </c>
      <c r="D13" s="2075"/>
      <c r="E13" s="2075"/>
      <c r="F13" s="800" t="s">
        <v>705</v>
      </c>
    </row>
    <row r="14" spans="1:6" s="47" customFormat="1" ht="9.75" customHeight="1" x14ac:dyDescent="0.2">
      <c r="A14" s="52"/>
      <c r="B14" s="796"/>
      <c r="C14" s="804" t="s">
        <v>1101</v>
      </c>
      <c r="D14" s="2075"/>
      <c r="E14" s="2075"/>
      <c r="F14" s="800" t="s">
        <v>571</v>
      </c>
    </row>
    <row r="15" spans="1:6" s="47" customFormat="1" ht="9.75" customHeight="1" x14ac:dyDescent="0.2">
      <c r="A15" s="52"/>
      <c r="B15" s="705" t="s">
        <v>1912</v>
      </c>
      <c r="C15" s="839" t="s">
        <v>1937</v>
      </c>
      <c r="D15" s="2075"/>
      <c r="E15" s="829" t="s">
        <v>1948</v>
      </c>
      <c r="F15" s="800" t="s">
        <v>1433</v>
      </c>
    </row>
    <row r="16" spans="1:6" s="47" customFormat="1" ht="9.75" customHeight="1" x14ac:dyDescent="0.2">
      <c r="A16" s="52"/>
      <c r="B16" s="806" t="s">
        <v>800</v>
      </c>
      <c r="C16" s="807" t="s">
        <v>155</v>
      </c>
      <c r="D16" s="789" t="s">
        <v>264</v>
      </c>
      <c r="E16" s="808" t="s">
        <v>803</v>
      </c>
      <c r="F16" s="809" t="s">
        <v>1913</v>
      </c>
    </row>
    <row r="17" spans="1:6" s="47" customFormat="1" ht="9.75" customHeight="1" x14ac:dyDescent="0.2">
      <c r="A17" s="52"/>
      <c r="B17" s="810" t="s">
        <v>730</v>
      </c>
      <c r="C17" s="738" t="s">
        <v>1914</v>
      </c>
      <c r="D17" s="789" t="s">
        <v>264</v>
      </c>
      <c r="E17" s="811" t="s">
        <v>733</v>
      </c>
      <c r="F17" s="812" t="s">
        <v>808</v>
      </c>
    </row>
    <row r="18" spans="1:6" s="47" customFormat="1" ht="9.75" customHeight="1" x14ac:dyDescent="0.2">
      <c r="A18" s="52"/>
      <c r="B18" s="810" t="s">
        <v>571</v>
      </c>
      <c r="C18" s="811" t="s">
        <v>571</v>
      </c>
      <c r="D18" s="789" t="s">
        <v>264</v>
      </c>
      <c r="E18" s="811" t="s">
        <v>571</v>
      </c>
      <c r="F18" s="811" t="s">
        <v>571</v>
      </c>
    </row>
    <row r="19" spans="1:6" s="47" customFormat="1" ht="9.75" customHeight="1" x14ac:dyDescent="0.2">
      <c r="A19" s="253"/>
      <c r="B19" s="753" t="s">
        <v>298</v>
      </c>
      <c r="C19" s="753" t="s">
        <v>299</v>
      </c>
      <c r="D19" s="790" t="s">
        <v>264</v>
      </c>
      <c r="E19" s="753" t="s">
        <v>299</v>
      </c>
      <c r="F19" s="753" t="s">
        <v>299</v>
      </c>
    </row>
    <row r="20" spans="1:6" s="47" customFormat="1" ht="9.75" customHeight="1" x14ac:dyDescent="0.2">
      <c r="A20" s="706"/>
      <c r="B20" s="740" t="s">
        <v>1061</v>
      </c>
      <c r="C20" s="740" t="s">
        <v>125</v>
      </c>
      <c r="D20" s="740" t="s">
        <v>430</v>
      </c>
      <c r="E20" s="813" t="s">
        <v>1858</v>
      </c>
      <c r="F20" s="726" t="s">
        <v>264</v>
      </c>
    </row>
    <row r="21" spans="1:6" s="47" customFormat="1" ht="9.75" customHeight="1" x14ac:dyDescent="0.2">
      <c r="A21" s="814"/>
      <c r="B21" s="815" t="s">
        <v>1915</v>
      </c>
      <c r="C21" s="2076"/>
      <c r="D21" s="816" t="s">
        <v>1917</v>
      </c>
      <c r="E21" s="715"/>
      <c r="F21" s="817" t="s">
        <v>1053</v>
      </c>
    </row>
    <row r="22" spans="1:6" s="47" customFormat="1" ht="9.75" customHeight="1" x14ac:dyDescent="0.2">
      <c r="A22" s="814"/>
      <c r="B22" s="786" t="s">
        <v>1918</v>
      </c>
      <c r="C22" s="3278"/>
      <c r="D22" s="819" t="s">
        <v>714</v>
      </c>
      <c r="E22" s="717" t="s">
        <v>1143</v>
      </c>
      <c r="F22" s="820" t="s">
        <v>744</v>
      </c>
    </row>
    <row r="23" spans="1:6" s="47" customFormat="1" ht="9.75" customHeight="1" x14ac:dyDescent="0.2">
      <c r="A23" s="814"/>
      <c r="B23" s="789" t="s">
        <v>264</v>
      </c>
      <c r="C23" s="827" t="s">
        <v>1925</v>
      </c>
      <c r="D23" s="787" t="s">
        <v>571</v>
      </c>
      <c r="E23" s="708" t="s">
        <v>1115</v>
      </c>
      <c r="F23" s="820" t="s">
        <v>571</v>
      </c>
    </row>
    <row r="24" spans="1:6" s="47" customFormat="1" ht="9.75" customHeight="1" x14ac:dyDescent="0.2">
      <c r="A24" s="814"/>
      <c r="B24" s="789" t="s">
        <v>264</v>
      </c>
      <c r="C24" s="794" t="s">
        <v>1926</v>
      </c>
      <c r="D24" s="787" t="s">
        <v>269</v>
      </c>
      <c r="E24" s="708" t="s">
        <v>571</v>
      </c>
      <c r="F24" s="821" t="s">
        <v>299</v>
      </c>
    </row>
    <row r="25" spans="1:6" s="47" customFormat="1" ht="9.75" customHeight="1" x14ac:dyDescent="0.2">
      <c r="A25" s="814"/>
      <c r="B25" s="789" t="s">
        <v>264</v>
      </c>
      <c r="C25" s="789" t="s">
        <v>264</v>
      </c>
      <c r="D25" s="822"/>
      <c r="E25" s="796" t="s">
        <v>299</v>
      </c>
      <c r="F25" s="826" t="s">
        <v>454</v>
      </c>
    </row>
    <row r="26" spans="1:6" s="47" customFormat="1" ht="9.75" customHeight="1" x14ac:dyDescent="0.2">
      <c r="A26" s="814"/>
      <c r="B26" s="789" t="s">
        <v>264</v>
      </c>
      <c r="C26" s="798"/>
      <c r="D26" s="936" t="s">
        <v>1908</v>
      </c>
      <c r="E26" s="2074"/>
      <c r="F26" s="829" t="s">
        <v>749</v>
      </c>
    </row>
    <row r="27" spans="1:6" s="47" customFormat="1" ht="9.75" customHeight="1" x14ac:dyDescent="0.2">
      <c r="A27" s="814"/>
      <c r="B27" s="824" t="s">
        <v>1922</v>
      </c>
      <c r="C27" s="803" t="s">
        <v>1931</v>
      </c>
      <c r="D27" s="825" t="s">
        <v>1923</v>
      </c>
      <c r="E27" s="825" t="s">
        <v>1923</v>
      </c>
      <c r="F27" s="833" t="s">
        <v>1929</v>
      </c>
    </row>
    <row r="28" spans="1:6" s="47" customFormat="1" ht="9.75" customHeight="1" x14ac:dyDescent="0.2">
      <c r="A28" s="814"/>
      <c r="B28" s="826" t="s">
        <v>1924</v>
      </c>
      <c r="C28" s="803" t="s">
        <v>264</v>
      </c>
      <c r="D28" s="788" t="s">
        <v>817</v>
      </c>
      <c r="E28" s="788" t="s">
        <v>817</v>
      </c>
      <c r="F28" s="834" t="s">
        <v>1930</v>
      </c>
    </row>
    <row r="29" spans="1:6" s="47" customFormat="1" ht="9.75" customHeight="1" x14ac:dyDescent="0.2">
      <c r="A29" s="828"/>
      <c r="B29" s="829" t="s">
        <v>918</v>
      </c>
      <c r="C29" s="805"/>
      <c r="D29" s="845" t="s">
        <v>571</v>
      </c>
      <c r="E29" s="788" t="s">
        <v>1927</v>
      </c>
      <c r="F29" s="835" t="s">
        <v>703</v>
      </c>
    </row>
    <row r="30" spans="1:6" s="47" customFormat="1" ht="9.75" customHeight="1" x14ac:dyDescent="0.2">
      <c r="A30" s="828" t="s">
        <v>400</v>
      </c>
      <c r="B30" s="831" t="s">
        <v>693</v>
      </c>
      <c r="C30" s="799" t="s">
        <v>264</v>
      </c>
      <c r="D30" s="1663" t="s">
        <v>269</v>
      </c>
      <c r="E30" s="832" t="s">
        <v>1928</v>
      </c>
      <c r="F30" s="803" t="s">
        <v>571</v>
      </c>
    </row>
    <row r="31" spans="1:6" s="47" customFormat="1" ht="9.9499999999999993" customHeight="1" x14ac:dyDescent="0.2">
      <c r="A31" s="828" t="s">
        <v>19</v>
      </c>
      <c r="B31" s="834"/>
      <c r="D31" s="868" t="s">
        <v>1945</v>
      </c>
      <c r="E31" s="2182"/>
      <c r="F31" s="836" t="s">
        <v>3255</v>
      </c>
    </row>
    <row r="32" spans="1:6" s="47" customFormat="1" ht="9.9499999999999993" customHeight="1" x14ac:dyDescent="0.2">
      <c r="A32" s="53"/>
      <c r="B32" s="801" t="s">
        <v>1911</v>
      </c>
      <c r="C32" s="838" t="s">
        <v>1935</v>
      </c>
      <c r="D32" s="869" t="s">
        <v>749</v>
      </c>
      <c r="E32" s="2091"/>
      <c r="F32" s="789" t="s">
        <v>264</v>
      </c>
    </row>
    <row r="33" spans="1:6" s="47" customFormat="1" ht="9.9499999999999993" customHeight="1" x14ac:dyDescent="0.2">
      <c r="A33" s="52"/>
      <c r="B33" s="803"/>
      <c r="C33" s="840" t="s">
        <v>1938</v>
      </c>
      <c r="D33" s="869" t="s">
        <v>571</v>
      </c>
      <c r="E33" s="2183"/>
      <c r="F33" s="789" t="s">
        <v>264</v>
      </c>
    </row>
    <row r="34" spans="1:6" s="47" customFormat="1" ht="9.9499999999999993" customHeight="1" x14ac:dyDescent="0.2">
      <c r="A34" s="52"/>
      <c r="B34" s="836"/>
      <c r="C34" s="3280"/>
      <c r="D34" s="831" t="s">
        <v>269</v>
      </c>
      <c r="E34" s="2095"/>
      <c r="F34" s="789" t="s">
        <v>264</v>
      </c>
    </row>
    <row r="35" spans="1:6" s="47" customFormat="1" ht="9.9499999999999993" customHeight="1" x14ac:dyDescent="0.2">
      <c r="A35" s="52"/>
      <c r="B35" s="3307" t="s">
        <v>264</v>
      </c>
      <c r="C35" s="845"/>
      <c r="D35" s="789" t="s">
        <v>264</v>
      </c>
      <c r="E35" s="809"/>
      <c r="F35" s="809" t="s">
        <v>1932</v>
      </c>
    </row>
    <row r="36" spans="1:6" s="47" customFormat="1" ht="9.9499999999999993" customHeight="1" x14ac:dyDescent="0.2">
      <c r="A36" s="52"/>
      <c r="B36" s="3308"/>
      <c r="C36" s="817" t="s">
        <v>3149</v>
      </c>
      <c r="D36" s="790" t="s">
        <v>264</v>
      </c>
      <c r="E36" s="809" t="s">
        <v>354</v>
      </c>
      <c r="F36" s="812" t="s">
        <v>815</v>
      </c>
    </row>
    <row r="37" spans="1:6" s="47" customFormat="1" ht="9.9499999999999993" customHeight="1" x14ac:dyDescent="0.2">
      <c r="A37" s="52"/>
      <c r="B37" s="837" t="s">
        <v>1933</v>
      </c>
      <c r="C37" s="820" t="s">
        <v>1429</v>
      </c>
      <c r="D37" s="838" t="s">
        <v>1936</v>
      </c>
      <c r="E37" s="812" t="s">
        <v>804</v>
      </c>
      <c r="F37" s="811" t="s">
        <v>571</v>
      </c>
    </row>
    <row r="38" spans="1:6" s="47" customFormat="1" ht="9.9499999999999993" customHeight="1" x14ac:dyDescent="0.2">
      <c r="A38" s="253"/>
      <c r="B38" s="838" t="s">
        <v>1934</v>
      </c>
      <c r="C38" s="845" t="s">
        <v>571</v>
      </c>
      <c r="D38" s="840" t="s">
        <v>1939</v>
      </c>
      <c r="E38" s="859" t="s">
        <v>3091</v>
      </c>
      <c r="F38" s="753" t="s">
        <v>298</v>
      </c>
    </row>
    <row r="39" spans="1:6" s="47" customFormat="1" ht="9.9499999999999993" customHeight="1" x14ac:dyDescent="0.2">
      <c r="A39" s="706"/>
      <c r="B39" s="726" t="s">
        <v>126</v>
      </c>
      <c r="C39" s="3279" t="s">
        <v>299</v>
      </c>
      <c r="D39" s="842"/>
      <c r="E39" s="257" t="s">
        <v>1874</v>
      </c>
      <c r="F39" s="1625" t="s">
        <v>1678</v>
      </c>
    </row>
    <row r="40" spans="1:6" s="47" customFormat="1" ht="9.9499999999999993" customHeight="1" x14ac:dyDescent="0.2">
      <c r="A40" s="52"/>
      <c r="B40" s="789" t="s">
        <v>264</v>
      </c>
      <c r="C40" s="3284" t="s">
        <v>3600</v>
      </c>
      <c r="D40" s="84" t="s">
        <v>264</v>
      </c>
      <c r="E40" s="1779" t="s">
        <v>1962</v>
      </c>
      <c r="F40" s="1626" t="s">
        <v>1660</v>
      </c>
    </row>
    <row r="41" spans="1:6" s="47" customFormat="1" ht="9.9499999999999993" customHeight="1" x14ac:dyDescent="0.2">
      <c r="A41" s="52"/>
      <c r="B41" s="844" t="s">
        <v>1941</v>
      </c>
      <c r="C41" s="3282" t="s">
        <v>264</v>
      </c>
      <c r="D41" s="84" t="s">
        <v>264</v>
      </c>
      <c r="E41" s="789" t="s">
        <v>264</v>
      </c>
      <c r="F41" s="1628" t="s">
        <v>571</v>
      </c>
    </row>
    <row r="42" spans="1:6" s="47" customFormat="1" ht="9.9499999999999993" customHeight="1" x14ac:dyDescent="0.2">
      <c r="A42" s="53"/>
      <c r="B42" s="846" t="s">
        <v>1942</v>
      </c>
      <c r="C42" s="3283" t="s">
        <v>264</v>
      </c>
      <c r="D42" s="715"/>
      <c r="E42" s="847" t="s">
        <v>1943</v>
      </c>
      <c r="F42" s="1630" t="s">
        <v>269</v>
      </c>
    </row>
    <row r="43" spans="1:6" s="47" customFormat="1" ht="9.9499999999999993" customHeight="1" x14ac:dyDescent="0.2">
      <c r="A43" s="53"/>
      <c r="B43" s="848" t="s">
        <v>1944</v>
      </c>
      <c r="C43" s="3274" t="s">
        <v>264</v>
      </c>
      <c r="D43" s="715" t="s">
        <v>429</v>
      </c>
      <c r="E43" s="826" t="s">
        <v>1945</v>
      </c>
      <c r="F43" s="2142"/>
    </row>
    <row r="44" spans="1:6" s="47" customFormat="1" ht="9.9499999999999993" customHeight="1" x14ac:dyDescent="0.2">
      <c r="A44" s="53"/>
      <c r="B44" s="826" t="s">
        <v>1947</v>
      </c>
      <c r="C44" s="3281"/>
      <c r="D44" s="708" t="s">
        <v>1920</v>
      </c>
      <c r="E44" s="849" t="s">
        <v>749</v>
      </c>
      <c r="F44" s="3487"/>
    </row>
    <row r="45" spans="1:6" s="47" customFormat="1" ht="9.9499999999999993" customHeight="1" x14ac:dyDescent="0.2">
      <c r="A45" s="53"/>
      <c r="B45" s="829" t="s">
        <v>759</v>
      </c>
      <c r="C45" s="54"/>
      <c r="D45" s="708" t="s">
        <v>571</v>
      </c>
      <c r="E45" s="850" t="s">
        <v>571</v>
      </c>
      <c r="F45" s="3488"/>
    </row>
    <row r="46" spans="1:6" s="47" customFormat="1" ht="9.9499999999999993" customHeight="1" x14ac:dyDescent="0.2">
      <c r="A46" s="53" t="s">
        <v>153</v>
      </c>
      <c r="B46" s="831" t="s">
        <v>301</v>
      </c>
      <c r="C46" s="870" t="s">
        <v>917</v>
      </c>
      <c r="D46" s="708" t="s">
        <v>299</v>
      </c>
      <c r="E46" s="2078" t="s">
        <v>269</v>
      </c>
    </row>
    <row r="47" spans="1:6" s="47" customFormat="1" ht="9.9499999999999993" customHeight="1" x14ac:dyDescent="0.2">
      <c r="A47" s="53" t="s">
        <v>151</v>
      </c>
      <c r="B47" s="797" t="s">
        <v>156</v>
      </c>
      <c r="C47" s="850" t="s">
        <v>756</v>
      </c>
      <c r="D47" s="708"/>
      <c r="E47" s="797" t="s">
        <v>1950</v>
      </c>
      <c r="F47" s="800" t="s">
        <v>1952</v>
      </c>
    </row>
    <row r="48" spans="1:6" s="47" customFormat="1" ht="9.9499999999999993" customHeight="1" x14ac:dyDescent="0.2">
      <c r="A48" s="52"/>
      <c r="B48" s="800" t="s">
        <v>707</v>
      </c>
      <c r="C48" s="829" t="s">
        <v>1968</v>
      </c>
      <c r="D48" s="84" t="s">
        <v>264</v>
      </c>
      <c r="E48" s="800" t="s">
        <v>720</v>
      </c>
      <c r="F48" s="803" t="s">
        <v>3254</v>
      </c>
    </row>
    <row r="49" spans="1:6" s="47" customFormat="1" ht="9.9499999999999993" customHeight="1" x14ac:dyDescent="0.2">
      <c r="A49" s="52"/>
      <c r="B49" s="830" t="s">
        <v>571</v>
      </c>
      <c r="C49" s="2169" t="s">
        <v>264</v>
      </c>
      <c r="D49" s="84" t="s">
        <v>264</v>
      </c>
      <c r="E49" s="802" t="s">
        <v>571</v>
      </c>
      <c r="F49" s="851" t="s">
        <v>1951</v>
      </c>
    </row>
    <row r="50" spans="1:6" s="47" customFormat="1" ht="9.9499999999999993" customHeight="1" x14ac:dyDescent="0.2">
      <c r="A50" s="52"/>
      <c r="B50" s="804" t="s">
        <v>1433</v>
      </c>
      <c r="C50" s="2169" t="s">
        <v>264</v>
      </c>
      <c r="D50" s="853" t="s">
        <v>1953</v>
      </c>
      <c r="E50" s="854"/>
      <c r="F50" s="811" t="s">
        <v>730</v>
      </c>
    </row>
    <row r="51" spans="1:6" s="47" customFormat="1" ht="9.9499999999999993" customHeight="1" x14ac:dyDescent="0.2">
      <c r="A51" s="52"/>
      <c r="B51" s="855" t="s">
        <v>537</v>
      </c>
      <c r="C51" s="856" t="s">
        <v>1954</v>
      </c>
      <c r="D51" s="857" t="s">
        <v>1955</v>
      </c>
      <c r="E51" s="789" t="s">
        <v>264</v>
      </c>
      <c r="F51" s="811" t="s">
        <v>571</v>
      </c>
    </row>
    <row r="52" spans="1:6" s="40" customFormat="1" ht="9.9499999999999993" customHeight="1" x14ac:dyDescent="0.2">
      <c r="A52" s="52"/>
      <c r="B52" s="738" t="s">
        <v>762</v>
      </c>
      <c r="C52" s="859" t="s">
        <v>758</v>
      </c>
      <c r="D52" s="860" t="s">
        <v>1957</v>
      </c>
      <c r="E52" s="790" t="s">
        <v>264</v>
      </c>
      <c r="F52" s="858" t="s">
        <v>1956</v>
      </c>
    </row>
    <row r="53" spans="1:6" s="47" customFormat="1" ht="9.9499999999999993" customHeight="1" x14ac:dyDescent="0.2">
      <c r="A53" s="52"/>
      <c r="B53" s="811" t="s">
        <v>571</v>
      </c>
      <c r="C53" s="859" t="s">
        <v>571</v>
      </c>
      <c r="D53" s="861" t="s">
        <v>1958</v>
      </c>
      <c r="E53" s="862" t="s">
        <v>1959</v>
      </c>
      <c r="F53" s="811" t="s">
        <v>733</v>
      </c>
    </row>
    <row r="54" spans="1:6" s="47" customFormat="1" ht="9.75" customHeight="1" x14ac:dyDescent="0.2">
      <c r="A54" s="253"/>
      <c r="B54" s="753" t="s">
        <v>1099</v>
      </c>
      <c r="C54" s="863" t="s">
        <v>1099</v>
      </c>
      <c r="D54" s="864" t="s">
        <v>1960</v>
      </c>
      <c r="E54" s="865" t="s">
        <v>1961</v>
      </c>
      <c r="F54" s="739" t="s">
        <v>571</v>
      </c>
    </row>
    <row r="55" spans="1:6" s="47" customFormat="1" ht="9.75" customHeight="1" x14ac:dyDescent="0.2">
      <c r="A55" s="706"/>
      <c r="B55" s="726" t="s">
        <v>124</v>
      </c>
      <c r="C55" s="866" t="s">
        <v>230</v>
      </c>
      <c r="D55" s="756" t="s">
        <v>264</v>
      </c>
      <c r="E55" s="787" t="s">
        <v>1916</v>
      </c>
      <c r="F55" s="749"/>
    </row>
    <row r="56" spans="1:6" s="47" customFormat="1" ht="9.75" customHeight="1" x14ac:dyDescent="0.2">
      <c r="A56" s="52"/>
      <c r="B56" s="1022"/>
      <c r="C56" s="866" t="s">
        <v>601</v>
      </c>
      <c r="D56" s="733" t="s">
        <v>264</v>
      </c>
      <c r="E56" s="818" t="s">
        <v>1919</v>
      </c>
      <c r="F56" s="715"/>
    </row>
    <row r="57" spans="1:6" s="47" customFormat="1" ht="9.75" customHeight="1" x14ac:dyDescent="0.2">
      <c r="A57" s="52"/>
      <c r="B57" s="1775"/>
      <c r="C57" s="867" t="s">
        <v>1963</v>
      </c>
      <c r="D57" s="785"/>
      <c r="F57" s="715"/>
    </row>
    <row r="58" spans="1:6" s="47" customFormat="1" ht="9.75" customHeight="1" x14ac:dyDescent="0.2">
      <c r="A58" s="53"/>
      <c r="B58" s="1776" t="s">
        <v>996</v>
      </c>
      <c r="C58" s="867" t="s">
        <v>1964</v>
      </c>
      <c r="E58" s="3287"/>
      <c r="F58" s="715"/>
    </row>
    <row r="59" spans="1:6" s="47" customFormat="1" ht="9.75" customHeight="1" x14ac:dyDescent="0.2">
      <c r="A59" s="53"/>
      <c r="B59" s="2168" t="s">
        <v>1965</v>
      </c>
      <c r="C59" s="337" t="s">
        <v>1966</v>
      </c>
      <c r="D59" s="785"/>
      <c r="F59" s="715" t="s">
        <v>264</v>
      </c>
    </row>
    <row r="60" spans="1:6" s="47" customFormat="1" ht="9.75" customHeight="1" x14ac:dyDescent="0.2">
      <c r="A60" s="53"/>
      <c r="B60" s="2167"/>
      <c r="C60" s="338" t="s">
        <v>117</v>
      </c>
      <c r="D60" s="43"/>
      <c r="F60" s="715" t="s">
        <v>375</v>
      </c>
    </row>
    <row r="61" spans="1:6" s="47" customFormat="1" ht="9.75" customHeight="1" x14ac:dyDescent="0.2">
      <c r="A61" s="769"/>
      <c r="B61" s="2144" t="s">
        <v>1905</v>
      </c>
      <c r="D61" s="785" t="s">
        <v>1903</v>
      </c>
      <c r="E61" s="868" t="s">
        <v>916</v>
      </c>
      <c r="F61" s="715"/>
    </row>
    <row r="62" spans="1:6" s="47" customFormat="1" ht="9.75" customHeight="1" x14ac:dyDescent="0.2">
      <c r="A62" s="53" t="s">
        <v>94</v>
      </c>
      <c r="B62" s="2075"/>
      <c r="C62" s="793" t="s">
        <v>1949</v>
      </c>
      <c r="D62" s="43" t="s">
        <v>315</v>
      </c>
      <c r="E62" s="869" t="s">
        <v>750</v>
      </c>
      <c r="F62" s="715"/>
    </row>
    <row r="63" spans="1:6" s="47" customFormat="1" ht="9.75" customHeight="1" x14ac:dyDescent="0.2">
      <c r="A63" s="53" t="s">
        <v>96</v>
      </c>
      <c r="B63" s="2075"/>
      <c r="D63" s="43" t="s">
        <v>571</v>
      </c>
      <c r="E63" s="869" t="s">
        <v>1967</v>
      </c>
      <c r="F63" s="54"/>
    </row>
    <row r="64" spans="1:6" s="47" customFormat="1" ht="9.75" customHeight="1" x14ac:dyDescent="0.2">
      <c r="A64" s="52"/>
      <c r="B64" s="2075"/>
      <c r="C64" s="873" t="s">
        <v>1970</v>
      </c>
      <c r="D64" s="43"/>
      <c r="E64" s="831" t="s">
        <v>1002</v>
      </c>
      <c r="F64" s="54"/>
    </row>
    <row r="65" spans="1:6" s="47" customFormat="1" ht="9.75" customHeight="1" x14ac:dyDescent="0.2">
      <c r="A65" s="52"/>
      <c r="B65" s="2077"/>
      <c r="C65" s="848" t="s">
        <v>1972</v>
      </c>
      <c r="D65" s="871" t="s">
        <v>264</v>
      </c>
      <c r="E65" s="874" t="s">
        <v>1971</v>
      </c>
      <c r="F65" s="54"/>
    </row>
    <row r="66" spans="1:6" s="47" customFormat="1" ht="9.75" customHeight="1" x14ac:dyDescent="0.2">
      <c r="A66" s="52"/>
      <c r="B66" s="803" t="s">
        <v>1921</v>
      </c>
      <c r="C66" s="872" t="s">
        <v>1969</v>
      </c>
      <c r="D66" s="871" t="s">
        <v>264</v>
      </c>
      <c r="E66" s="852" t="s">
        <v>704</v>
      </c>
      <c r="F66" s="54"/>
    </row>
    <row r="67" spans="1:6" s="47" customFormat="1" ht="9.75" customHeight="1" x14ac:dyDescent="0.2">
      <c r="A67" s="52"/>
      <c r="B67" s="803" t="s">
        <v>264</v>
      </c>
      <c r="C67" s="830" t="s">
        <v>704</v>
      </c>
      <c r="D67" s="70"/>
      <c r="E67" s="875" t="s">
        <v>571</v>
      </c>
      <c r="F67" s="877"/>
    </row>
    <row r="68" spans="1:6" s="47" customFormat="1" ht="9.75" customHeight="1" x14ac:dyDescent="0.2">
      <c r="A68" s="52"/>
      <c r="B68" s="805"/>
      <c r="C68" s="804" t="s">
        <v>1433</v>
      </c>
      <c r="D68" s="878"/>
      <c r="E68" s="2145" t="s">
        <v>1433</v>
      </c>
      <c r="F68" s="879" t="s">
        <v>1974</v>
      </c>
    </row>
    <row r="69" spans="1:6" s="47" customFormat="1" ht="9.75" customHeight="1" x14ac:dyDescent="0.2">
      <c r="A69" s="52"/>
      <c r="C69" s="876" t="s">
        <v>1973</v>
      </c>
      <c r="D69" s="880"/>
      <c r="F69" s="877" t="s">
        <v>1964</v>
      </c>
    </row>
    <row r="70" spans="1:6" s="47" customFormat="1" ht="9.75" customHeight="1" x14ac:dyDescent="0.2">
      <c r="A70" s="52"/>
      <c r="C70" s="736" t="s">
        <v>811</v>
      </c>
      <c r="D70" s="880"/>
      <c r="E70" s="3285"/>
      <c r="F70" s="877" t="s">
        <v>1975</v>
      </c>
    </row>
    <row r="71" spans="1:6" s="40" customFormat="1" ht="9.75" customHeight="1" x14ac:dyDescent="0.2">
      <c r="A71" s="52"/>
      <c r="C71" s="810" t="s">
        <v>812</v>
      </c>
      <c r="D71" s="881"/>
      <c r="E71" s="3285"/>
      <c r="F71" s="877"/>
    </row>
    <row r="72" spans="1:6" s="40" customFormat="1" ht="9.75" customHeight="1" x14ac:dyDescent="0.2">
      <c r="A72" s="253"/>
      <c r="B72" s="1778" t="s">
        <v>1976</v>
      </c>
      <c r="C72" s="812" t="s">
        <v>693</v>
      </c>
      <c r="D72" s="705" t="s">
        <v>1912</v>
      </c>
      <c r="E72" s="3286"/>
      <c r="F72" s="877"/>
    </row>
    <row r="73" spans="1:6" s="40" customFormat="1" ht="9.75" customHeight="1" x14ac:dyDescent="0.2">
      <c r="A73" s="652" t="s">
        <v>264</v>
      </c>
      <c r="C73" s="727" t="s">
        <v>264</v>
      </c>
      <c r="D73" s="1777" t="s">
        <v>1054</v>
      </c>
      <c r="E73" s="3285"/>
      <c r="F73" s="727" t="s">
        <v>264</v>
      </c>
    </row>
    <row r="74" spans="1:6" s="40" customFormat="1" ht="9.75" customHeight="1" x14ac:dyDescent="0.2">
      <c r="A74" s="55" t="s">
        <v>264</v>
      </c>
      <c r="C74" s="715"/>
      <c r="D74" s="787" t="s">
        <v>744</v>
      </c>
      <c r="E74" s="3285"/>
      <c r="F74" s="715"/>
    </row>
    <row r="75" spans="1:6" s="40" customFormat="1" ht="9.75" customHeight="1" x14ac:dyDescent="0.2">
      <c r="A75" s="53" t="s">
        <v>21</v>
      </c>
      <c r="B75" s="715" t="s">
        <v>590</v>
      </c>
      <c r="C75" s="715" t="s">
        <v>375</v>
      </c>
      <c r="D75" s="820" t="s">
        <v>571</v>
      </c>
      <c r="E75" s="715" t="s">
        <v>375</v>
      </c>
      <c r="F75" s="715" t="s">
        <v>375</v>
      </c>
    </row>
    <row r="76" spans="1:6" s="40" customFormat="1" ht="9.75" customHeight="1" x14ac:dyDescent="0.2">
      <c r="A76" s="53" t="s">
        <v>352</v>
      </c>
      <c r="B76" s="715" t="s">
        <v>264</v>
      </c>
      <c r="C76" s="715"/>
      <c r="D76" s="821" t="s">
        <v>299</v>
      </c>
      <c r="E76" s="715" t="s">
        <v>264</v>
      </c>
      <c r="F76" s="715" t="s">
        <v>264</v>
      </c>
    </row>
    <row r="77" spans="1:6" s="40" customFormat="1" ht="9.75" customHeight="1" x14ac:dyDescent="0.2">
      <c r="A77" s="55" t="s">
        <v>264</v>
      </c>
      <c r="B77" s="715"/>
      <c r="C77" s="715"/>
      <c r="D77" s="715"/>
      <c r="E77" s="715"/>
      <c r="F77" s="715"/>
    </row>
    <row r="78" spans="1:6" s="40" customFormat="1" ht="9.75" customHeight="1" x14ac:dyDescent="0.2">
      <c r="A78" s="258" t="s">
        <v>264</v>
      </c>
      <c r="B78" s="257"/>
      <c r="C78" s="883" t="s">
        <v>1977</v>
      </c>
      <c r="D78" s="884" t="s">
        <v>1978</v>
      </c>
      <c r="E78" s="257"/>
      <c r="F78" s="257"/>
    </row>
    <row r="79" spans="1:6" s="40" customFormat="1" ht="9.75" customHeight="1" x14ac:dyDescent="0.2">
      <c r="A79" s="317"/>
      <c r="B79" s="694"/>
      <c r="C79" s="604"/>
      <c r="D79" s="604"/>
      <c r="E79" s="885"/>
      <c r="F79" s="604"/>
    </row>
    <row r="80" spans="1:6" s="40" customFormat="1" ht="9.75" customHeight="1" x14ac:dyDescent="0.2">
      <c r="A80" s="317"/>
      <c r="B80" s="3623" t="s">
        <v>137</v>
      </c>
      <c r="C80" s="3623"/>
      <c r="D80" s="3623"/>
      <c r="E80" s="3623"/>
      <c r="F80" s="3623"/>
    </row>
    <row r="81" spans="1:6" s="40" customFormat="1" ht="5.25" customHeight="1" x14ac:dyDescent="0.2">
      <c r="A81" s="317"/>
      <c r="B81" s="317"/>
      <c r="C81" s="317"/>
      <c r="D81" s="886"/>
      <c r="E81" s="886"/>
      <c r="F81" s="885"/>
    </row>
    <row r="82" spans="1:6" s="47" customFormat="1" ht="9.75" customHeight="1" x14ac:dyDescent="0.2">
      <c r="A82" s="317"/>
      <c r="B82" s="61"/>
      <c r="C82" s="885"/>
      <c r="D82" s="726" t="s">
        <v>1979</v>
      </c>
      <c r="E82" s="886"/>
      <c r="F82" s="885"/>
    </row>
    <row r="83" spans="1:6" s="47" customFormat="1" ht="3" customHeight="1" x14ac:dyDescent="0.2">
      <c r="A83" s="317"/>
      <c r="B83" s="61"/>
      <c r="C83" s="885"/>
      <c r="D83" s="887"/>
      <c r="E83" s="886"/>
      <c r="F83" s="885"/>
    </row>
    <row r="84" spans="1:6" s="47" customFormat="1" ht="9.75" customHeight="1" x14ac:dyDescent="0.2">
      <c r="A84" s="317"/>
      <c r="B84" s="61"/>
      <c r="C84" s="888" t="s">
        <v>201</v>
      </c>
      <c r="D84" s="889" t="s">
        <v>1980</v>
      </c>
      <c r="E84" s="890" t="s">
        <v>1981</v>
      </c>
      <c r="F84" s="885"/>
    </row>
    <row r="85" spans="1:6" s="58" customFormat="1" ht="4.5" customHeight="1" x14ac:dyDescent="0.2">
      <c r="A85" s="317"/>
      <c r="B85" s="61"/>
      <c r="C85" s="885"/>
      <c r="D85" s="887"/>
      <c r="E85" s="886"/>
      <c r="F85" s="885"/>
    </row>
    <row r="86" spans="1:6" s="58" customFormat="1" ht="9.75" customHeight="1" x14ac:dyDescent="0.2">
      <c r="A86" s="776"/>
      <c r="B86" s="776"/>
      <c r="C86" s="885"/>
      <c r="D86" s="891" t="s">
        <v>426</v>
      </c>
      <c r="E86" s="892"/>
      <c r="F86" s="885"/>
    </row>
    <row r="87" spans="1:6" s="58" customFormat="1" ht="3.75" customHeight="1" x14ac:dyDescent="0.2">
      <c r="A87" s="776"/>
      <c r="B87" s="776"/>
      <c r="C87" s="885"/>
      <c r="D87" s="893"/>
      <c r="E87" s="892"/>
      <c r="F87" s="885"/>
    </row>
    <row r="88" spans="1:6" s="58" customFormat="1" ht="9.75" customHeight="1" x14ac:dyDescent="0.2">
      <c r="A88" s="39"/>
      <c r="B88" s="39"/>
      <c r="C88" s="61" t="s">
        <v>1982</v>
      </c>
      <c r="D88" s="894"/>
      <c r="E88" s="895"/>
      <c r="F88" s="896"/>
    </row>
    <row r="89" spans="1:6" s="58" customFormat="1" ht="9.75" customHeight="1" x14ac:dyDescent="0.2">
      <c r="A89" s="65"/>
      <c r="B89" s="66"/>
      <c r="C89" s="67"/>
      <c r="D89" s="67" t="s">
        <v>546</v>
      </c>
      <c r="E89" s="897"/>
      <c r="F89" s="68"/>
    </row>
    <row r="90" spans="1:6" s="40" customFormat="1" ht="9.75" customHeight="1" x14ac:dyDescent="0.2">
      <c r="A90" s="58"/>
      <c r="B90" s="58"/>
      <c r="C90" s="885"/>
      <c r="D90" s="885"/>
      <c r="E90" s="885"/>
      <c r="F90" s="885"/>
    </row>
    <row r="91" spans="1:6" s="65" customFormat="1" ht="9.9499999999999993" customHeight="1" x14ac:dyDescent="0.2">
      <c r="A91" s="58"/>
      <c r="B91" s="58"/>
      <c r="C91" s="885"/>
      <c r="D91" s="885"/>
      <c r="E91" s="885"/>
      <c r="F91" s="885"/>
    </row>
    <row r="92" spans="1:6" s="47" customFormat="1" ht="9.9499999999999993" customHeight="1" x14ac:dyDescent="0.2">
      <c r="A92" s="58"/>
      <c r="B92" s="58"/>
      <c r="C92" s="885"/>
      <c r="D92" s="885"/>
      <c r="E92" s="885"/>
      <c r="F92" s="885"/>
    </row>
    <row r="93" spans="1:6" x14ac:dyDescent="0.2">
      <c r="A93" s="58"/>
      <c r="B93" s="58"/>
      <c r="C93" s="885"/>
      <c r="D93" s="885"/>
      <c r="E93" s="885"/>
      <c r="F93" s="885"/>
    </row>
  </sheetData>
  <mergeCells count="2">
    <mergeCell ref="D1:F1"/>
    <mergeCell ref="B80:F80"/>
  </mergeCells>
  <printOptions horizontalCentered="1"/>
  <pageMargins left="0.47244094488188981" right="0.31496062992125984" top="0.35433070866141736" bottom="0.23622047244094491" header="0.15748031496062992" footer="0.23622047244094491"/>
  <pageSetup paperSize="9" scale="96" orientation="portrait" r:id="rId1"/>
  <headerFooter alignWithMargins="0">
    <oddHeader>&amp;C- &amp;A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-0.499984740745262"/>
    <pageSetUpPr fitToPage="1"/>
  </sheetPr>
  <dimension ref="A1:F63"/>
  <sheetViews>
    <sheetView showGridLines="0" workbookViewId="0"/>
  </sheetViews>
  <sheetFormatPr defaultRowHeight="12.75" x14ac:dyDescent="0.2"/>
  <cols>
    <col min="1" max="1" width="5.5703125" customWidth="1"/>
    <col min="2" max="6" width="16.7109375" customWidth="1"/>
  </cols>
  <sheetData>
    <row r="1" spans="1:6" x14ac:dyDescent="0.2">
      <c r="A1" s="47"/>
      <c r="B1" s="47"/>
      <c r="C1" s="47"/>
      <c r="D1" s="47"/>
      <c r="E1" s="47"/>
      <c r="F1" s="47"/>
    </row>
    <row r="2" spans="1:6" x14ac:dyDescent="0.2">
      <c r="A2" s="317"/>
      <c r="B2" s="2151" t="s">
        <v>3464</v>
      </c>
      <c r="C2" s="898" t="s">
        <v>567</v>
      </c>
      <c r="D2" s="899" t="s">
        <v>3467</v>
      </c>
      <c r="E2" s="899"/>
      <c r="F2" s="900"/>
    </row>
    <row r="3" spans="1:6" x14ac:dyDescent="0.2">
      <c r="A3" s="317"/>
      <c r="B3" s="48"/>
      <c r="C3" s="48"/>
      <c r="D3" s="317"/>
      <c r="E3" s="48"/>
      <c r="F3" s="48"/>
    </row>
    <row r="4" spans="1:6" x14ac:dyDescent="0.2">
      <c r="A4" s="901"/>
      <c r="B4" s="902" t="s">
        <v>203</v>
      </c>
      <c r="C4" s="902" t="s">
        <v>204</v>
      </c>
      <c r="D4" s="782" t="s">
        <v>205</v>
      </c>
      <c r="E4" s="903" t="s">
        <v>206</v>
      </c>
      <c r="F4" s="705" t="s">
        <v>207</v>
      </c>
    </row>
    <row r="5" spans="1:6" x14ac:dyDescent="0.2">
      <c r="A5" s="54"/>
      <c r="B5" s="1442" t="s">
        <v>3208</v>
      </c>
      <c r="C5" s="3510" t="s">
        <v>1062</v>
      </c>
      <c r="D5" s="332" t="s">
        <v>837</v>
      </c>
      <c r="E5" s="712" t="s">
        <v>1063</v>
      </c>
      <c r="F5" s="904" t="s">
        <v>393</v>
      </c>
    </row>
    <row r="6" spans="1:6" x14ac:dyDescent="0.2">
      <c r="A6" s="53"/>
      <c r="B6" s="3515"/>
      <c r="C6" s="3511"/>
      <c r="D6" s="259" t="s">
        <v>3353</v>
      </c>
      <c r="E6" s="693"/>
      <c r="F6" s="906" t="s">
        <v>830</v>
      </c>
    </row>
    <row r="7" spans="1:6" x14ac:dyDescent="0.2">
      <c r="A7" s="53" t="s">
        <v>326</v>
      </c>
      <c r="B7" s="3515"/>
      <c r="D7" s="259" t="s">
        <v>571</v>
      </c>
      <c r="E7" s="693"/>
      <c r="F7" s="907" t="s">
        <v>571</v>
      </c>
    </row>
    <row r="8" spans="1:6" x14ac:dyDescent="0.2">
      <c r="A8" s="53" t="s">
        <v>581</v>
      </c>
      <c r="B8" s="3515"/>
      <c r="C8" s="3512" t="s">
        <v>1983</v>
      </c>
      <c r="D8" s="3324"/>
      <c r="E8" s="693"/>
      <c r="F8" s="910" t="s">
        <v>269</v>
      </c>
    </row>
    <row r="9" spans="1:6" x14ac:dyDescent="0.2">
      <c r="A9" s="55" t="s">
        <v>264</v>
      </c>
      <c r="B9" s="3515"/>
      <c r="D9" s="911" t="s">
        <v>1984</v>
      </c>
      <c r="E9" s="912" t="s">
        <v>1985</v>
      </c>
      <c r="F9" s="913" t="s">
        <v>1986</v>
      </c>
    </row>
    <row r="10" spans="1:6" x14ac:dyDescent="0.2">
      <c r="A10" s="54"/>
      <c r="B10" s="914"/>
      <c r="C10" s="3513"/>
      <c r="D10" s="915" t="s">
        <v>1987</v>
      </c>
      <c r="E10" s="693"/>
      <c r="F10" s="913" t="s">
        <v>1988</v>
      </c>
    </row>
    <row r="11" spans="1:6" x14ac:dyDescent="0.2">
      <c r="A11" s="253"/>
      <c r="B11" s="3516" t="s">
        <v>1989</v>
      </c>
      <c r="C11" s="3514"/>
      <c r="D11" s="2124" t="s">
        <v>1993</v>
      </c>
      <c r="E11" s="754" t="s">
        <v>1990</v>
      </c>
      <c r="F11" s="918" t="s">
        <v>1991</v>
      </c>
    </row>
    <row r="12" spans="1:6" x14ac:dyDescent="0.2">
      <c r="A12" s="52"/>
      <c r="B12" s="740" t="s">
        <v>1061</v>
      </c>
      <c r="C12" s="740" t="s">
        <v>125</v>
      </c>
      <c r="D12" s="740" t="s">
        <v>430</v>
      </c>
      <c r="E12" s="740" t="s">
        <v>1858</v>
      </c>
      <c r="F12" s="605"/>
    </row>
    <row r="13" spans="1:6" x14ac:dyDescent="0.2">
      <c r="A13" s="52"/>
      <c r="C13" s="693"/>
      <c r="D13" s="842"/>
      <c r="E13" s="693"/>
      <c r="F13" s="693"/>
    </row>
    <row r="14" spans="1:6" x14ac:dyDescent="0.2">
      <c r="A14" s="52"/>
      <c r="B14" s="2125"/>
      <c r="C14" s="2125"/>
      <c r="D14" s="717" t="s">
        <v>2002</v>
      </c>
      <c r="E14" s="693"/>
      <c r="F14" s="693"/>
    </row>
    <row r="15" spans="1:6" x14ac:dyDescent="0.2">
      <c r="A15" s="53" t="s">
        <v>264</v>
      </c>
      <c r="B15" s="2125"/>
      <c r="C15" s="919" t="s">
        <v>1992</v>
      </c>
      <c r="D15" s="708" t="s">
        <v>747</v>
      </c>
      <c r="E15" s="693"/>
      <c r="F15" s="693"/>
    </row>
    <row r="16" spans="1:6" x14ac:dyDescent="0.2">
      <c r="A16" s="53" t="s">
        <v>400</v>
      </c>
      <c r="B16" s="2125"/>
      <c r="C16" s="920" t="s">
        <v>723</v>
      </c>
      <c r="D16" s="708" t="s">
        <v>571</v>
      </c>
      <c r="E16" s="693"/>
      <c r="F16" s="693"/>
    </row>
    <row r="17" spans="1:6" x14ac:dyDescent="0.2">
      <c r="A17" s="53" t="s">
        <v>19</v>
      </c>
      <c r="B17" s="2125"/>
      <c r="C17" s="920" t="s">
        <v>571</v>
      </c>
      <c r="D17" s="257" t="s">
        <v>299</v>
      </c>
      <c r="E17" s="693"/>
      <c r="F17" s="693"/>
    </row>
    <row r="18" spans="1:6" x14ac:dyDescent="0.2">
      <c r="A18" s="53" t="s">
        <v>264</v>
      </c>
      <c r="B18" s="2125"/>
      <c r="C18" s="693"/>
      <c r="D18" s="693"/>
      <c r="E18" s="693"/>
      <c r="F18" s="693"/>
    </row>
    <row r="19" spans="1:6" x14ac:dyDescent="0.2">
      <c r="A19" s="52"/>
      <c r="B19" s="3428"/>
      <c r="C19" s="693"/>
      <c r="D19" s="693"/>
      <c r="E19" s="693"/>
      <c r="F19" s="693"/>
    </row>
    <row r="20" spans="1:6" x14ac:dyDescent="0.2">
      <c r="A20" s="52"/>
      <c r="B20" s="922" t="s">
        <v>1995</v>
      </c>
      <c r="C20" s="693"/>
      <c r="D20" s="923" t="s">
        <v>1996</v>
      </c>
      <c r="E20" s="924"/>
      <c r="F20" s="925"/>
    </row>
    <row r="21" spans="1:6" x14ac:dyDescent="0.2">
      <c r="A21" s="253"/>
      <c r="B21" s="926" t="s">
        <v>1997</v>
      </c>
      <c r="C21" s="908"/>
      <c r="D21" s="865" t="s">
        <v>1998</v>
      </c>
      <c r="E21" s="927" t="s">
        <v>1999</v>
      </c>
      <c r="F21" s="928"/>
    </row>
    <row r="22" spans="1:6" x14ac:dyDescent="0.2">
      <c r="A22" s="706"/>
      <c r="B22" s="740" t="s">
        <v>126</v>
      </c>
      <c r="C22" s="929" t="s">
        <v>2000</v>
      </c>
      <c r="D22" s="2196" t="s">
        <v>2015</v>
      </c>
      <c r="E22" s="712" t="s">
        <v>1874</v>
      </c>
      <c r="F22" s="2127"/>
    </row>
    <row r="23" spans="1:6" x14ac:dyDescent="0.2">
      <c r="A23" s="53"/>
      <c r="B23" s="605"/>
      <c r="C23" s="930" t="s">
        <v>842</v>
      </c>
      <c r="D23" s="43" t="s">
        <v>748</v>
      </c>
      <c r="E23" s="605"/>
      <c r="F23" s="2128"/>
    </row>
    <row r="24" spans="1:6" x14ac:dyDescent="0.2">
      <c r="A24" s="53"/>
      <c r="B24" s="605"/>
      <c r="C24" s="930" t="s">
        <v>1927</v>
      </c>
      <c r="D24" s="43" t="s">
        <v>571</v>
      </c>
      <c r="E24" s="693"/>
      <c r="F24" s="2128"/>
    </row>
    <row r="25" spans="1:6" x14ac:dyDescent="0.2">
      <c r="A25" s="53"/>
      <c r="B25" s="605"/>
      <c r="C25" s="932" t="s">
        <v>2001</v>
      </c>
      <c r="D25" s="949" t="s">
        <v>299</v>
      </c>
      <c r="E25" s="693"/>
      <c r="F25" s="2129" t="s">
        <v>264</v>
      </c>
    </row>
    <row r="26" spans="1:6" x14ac:dyDescent="0.2">
      <c r="A26" s="53"/>
      <c r="B26" s="605"/>
      <c r="D26" s="693"/>
      <c r="E26" s="693"/>
      <c r="F26" s="2130"/>
    </row>
    <row r="27" spans="1:6" x14ac:dyDescent="0.2">
      <c r="A27" s="53" t="s">
        <v>153</v>
      </c>
      <c r="B27" s="605"/>
      <c r="C27" s="693"/>
      <c r="D27" s="693"/>
      <c r="E27" s="693"/>
      <c r="F27" s="2131"/>
    </row>
    <row r="28" spans="1:6" x14ac:dyDescent="0.2">
      <c r="A28" s="53" t="s">
        <v>151</v>
      </c>
      <c r="B28" s="693"/>
      <c r="C28" s="693"/>
      <c r="D28" s="693"/>
      <c r="E28" s="693"/>
      <c r="F28" s="2131"/>
    </row>
    <row r="29" spans="1:6" x14ac:dyDescent="0.2">
      <c r="A29" s="55" t="s">
        <v>264</v>
      </c>
      <c r="B29" s="693"/>
      <c r="C29" s="693"/>
      <c r="D29" s="693"/>
      <c r="E29" s="693"/>
      <c r="F29" s="2132"/>
    </row>
    <row r="30" spans="1:6" x14ac:dyDescent="0.2">
      <c r="A30" s="53"/>
      <c r="B30" s="693"/>
      <c r="C30" s="933" t="s">
        <v>1077</v>
      </c>
      <c r="D30" s="693"/>
      <c r="E30" s="693"/>
      <c r="F30" s="2128"/>
    </row>
    <row r="31" spans="1:6" x14ac:dyDescent="0.2">
      <c r="A31" s="53"/>
      <c r="B31" s="693"/>
      <c r="C31" s="934" t="s">
        <v>2003</v>
      </c>
      <c r="D31" s="693"/>
      <c r="E31" s="909"/>
      <c r="F31" s="2128"/>
    </row>
    <row r="32" spans="1:6" x14ac:dyDescent="0.2">
      <c r="A32" s="52"/>
      <c r="B32" s="909"/>
      <c r="C32" s="935" t="s">
        <v>571</v>
      </c>
      <c r="D32" s="693"/>
      <c r="E32" s="936" t="s">
        <v>2004</v>
      </c>
      <c r="F32" s="2128"/>
    </row>
    <row r="33" spans="1:6" x14ac:dyDescent="0.2">
      <c r="A33" s="253"/>
      <c r="B33" s="754" t="s">
        <v>2005</v>
      </c>
      <c r="C33" s="935" t="s">
        <v>269</v>
      </c>
      <c r="D33" s="909"/>
      <c r="E33" s="863" t="s">
        <v>1990</v>
      </c>
      <c r="F33" s="2133"/>
    </row>
    <row r="34" spans="1:6" x14ac:dyDescent="0.2">
      <c r="A34" s="937"/>
      <c r="B34" s="726" t="s">
        <v>124</v>
      </c>
      <c r="C34" s="693"/>
      <c r="D34" s="938"/>
      <c r="E34" s="938"/>
      <c r="F34" s="939"/>
    </row>
    <row r="35" spans="1:6" x14ac:dyDescent="0.2">
      <c r="A35" s="52"/>
      <c r="B35" s="693"/>
      <c r="C35" s="693"/>
      <c r="D35" s="940" t="s">
        <v>3355</v>
      </c>
      <c r="E35" s="940" t="s">
        <v>138</v>
      </c>
      <c r="F35" s="940" t="s">
        <v>2006</v>
      </c>
    </row>
    <row r="36" spans="1:6" x14ac:dyDescent="0.2">
      <c r="A36" s="52"/>
      <c r="B36" s="693"/>
      <c r="C36" s="693"/>
      <c r="D36" s="938" t="s">
        <v>708</v>
      </c>
      <c r="E36" s="938" t="s">
        <v>708</v>
      </c>
      <c r="F36" s="938" t="s">
        <v>708</v>
      </c>
    </row>
    <row r="37" spans="1:6" x14ac:dyDescent="0.2">
      <c r="A37" s="52"/>
      <c r="B37" s="693"/>
      <c r="C37" s="693"/>
      <c r="D37" s="938" t="s">
        <v>2008</v>
      </c>
      <c r="E37" s="938" t="s">
        <v>2007</v>
      </c>
      <c r="F37" s="938" t="s">
        <v>2008</v>
      </c>
    </row>
    <row r="38" spans="1:6" x14ac:dyDescent="0.2">
      <c r="A38" s="52"/>
      <c r="B38" s="693"/>
      <c r="C38" s="693"/>
      <c r="D38" s="941"/>
      <c r="E38" s="941"/>
      <c r="F38" s="941"/>
    </row>
    <row r="39" spans="1:6" x14ac:dyDescent="0.2">
      <c r="A39" s="53"/>
      <c r="B39" s="693"/>
      <c r="C39" s="693"/>
      <c r="D39" s="693"/>
      <c r="E39" s="693"/>
      <c r="F39" s="931"/>
    </row>
    <row r="40" spans="1:6" x14ac:dyDescent="0.2">
      <c r="A40" s="53" t="s">
        <v>94</v>
      </c>
      <c r="B40" s="693"/>
      <c r="C40" s="693"/>
      <c r="D40" s="693"/>
      <c r="E40" s="693"/>
      <c r="F40" s="931"/>
    </row>
    <row r="41" spans="1:6" x14ac:dyDescent="0.2">
      <c r="A41" s="53" t="s">
        <v>96</v>
      </c>
      <c r="B41" s="693"/>
      <c r="C41" s="693"/>
      <c r="D41" s="693"/>
      <c r="E41" s="909"/>
      <c r="F41" s="942"/>
    </row>
    <row r="42" spans="1:6" x14ac:dyDescent="0.2">
      <c r="A42" s="53"/>
      <c r="B42" s="605"/>
      <c r="C42" s="693"/>
      <c r="D42" s="909"/>
      <c r="E42" s="943" t="s">
        <v>2009</v>
      </c>
      <c r="F42" s="715" t="s">
        <v>375</v>
      </c>
    </row>
    <row r="43" spans="1:6" x14ac:dyDescent="0.2">
      <c r="A43" s="53"/>
      <c r="B43" s="693"/>
      <c r="C43" s="693"/>
      <c r="D43" s="754" t="s">
        <v>2010</v>
      </c>
      <c r="E43" s="906" t="s">
        <v>923</v>
      </c>
      <c r="F43" s="715" t="s">
        <v>264</v>
      </c>
    </row>
    <row r="44" spans="1:6" x14ac:dyDescent="0.2">
      <c r="A44" s="53"/>
      <c r="B44" s="693"/>
      <c r="C44" s="693"/>
      <c r="D44" s="754" t="s">
        <v>2011</v>
      </c>
      <c r="E44" s="906" t="s">
        <v>2012</v>
      </c>
      <c r="F44" s="715" t="s">
        <v>264</v>
      </c>
    </row>
    <row r="45" spans="1:6" x14ac:dyDescent="0.2">
      <c r="A45" s="258"/>
      <c r="B45" s="909"/>
      <c r="C45" s="863" t="s">
        <v>2013</v>
      </c>
      <c r="D45" s="767" t="s">
        <v>2014</v>
      </c>
      <c r="E45" s="738" t="s">
        <v>117</v>
      </c>
      <c r="F45" s="715" t="s">
        <v>264</v>
      </c>
    </row>
    <row r="46" spans="1:6" x14ac:dyDescent="0.2">
      <c r="A46" s="52"/>
      <c r="B46" s="727"/>
      <c r="C46" s="944"/>
      <c r="E46" s="944"/>
      <c r="F46" s="944"/>
    </row>
    <row r="47" spans="1:6" x14ac:dyDescent="0.2">
      <c r="A47" s="945"/>
      <c r="B47" s="785"/>
      <c r="C47" s="56"/>
      <c r="E47" s="56"/>
      <c r="F47" s="56"/>
    </row>
    <row r="48" spans="1:6" x14ac:dyDescent="0.2">
      <c r="A48" s="945" t="s">
        <v>21</v>
      </c>
      <c r="B48" s="59" t="s">
        <v>590</v>
      </c>
      <c r="C48" s="946" t="s">
        <v>375</v>
      </c>
      <c r="D48" s="59" t="s">
        <v>590</v>
      </c>
      <c r="E48" s="946" t="s">
        <v>375</v>
      </c>
      <c r="F48" s="946" t="s">
        <v>375</v>
      </c>
    </row>
    <row r="49" spans="1:6" x14ac:dyDescent="0.2">
      <c r="A49" s="945" t="s">
        <v>352</v>
      </c>
      <c r="B49" s="43"/>
      <c r="C49" s="59" t="s">
        <v>264</v>
      </c>
      <c r="D49" s="671"/>
      <c r="E49" s="946" t="s">
        <v>264</v>
      </c>
      <c r="F49" s="59" t="s">
        <v>264</v>
      </c>
    </row>
    <row r="50" spans="1:6" x14ac:dyDescent="0.2">
      <c r="A50" s="947"/>
      <c r="B50" s="43"/>
      <c r="C50" s="946" t="s">
        <v>264</v>
      </c>
      <c r="D50" s="59"/>
      <c r="E50" s="59" t="s">
        <v>264</v>
      </c>
      <c r="F50" s="946" t="s">
        <v>264</v>
      </c>
    </row>
    <row r="51" spans="1:6" x14ac:dyDescent="0.2">
      <c r="A51" s="948"/>
      <c r="B51" s="949"/>
      <c r="C51" s="657"/>
      <c r="D51" s="657"/>
      <c r="E51" s="657"/>
      <c r="F51" s="657"/>
    </row>
    <row r="52" spans="1:6" ht="5.25" customHeight="1" x14ac:dyDescent="0.2">
      <c r="A52" s="317"/>
      <c r="B52" s="317"/>
      <c r="C52" s="317"/>
      <c r="D52" s="317"/>
      <c r="E52" s="317"/>
      <c r="F52" s="317"/>
    </row>
    <row r="53" spans="1:6" x14ac:dyDescent="0.2">
      <c r="A53" s="317"/>
      <c r="B53" s="60"/>
      <c r="C53" s="3623" t="s">
        <v>137</v>
      </c>
      <c r="D53" s="3623"/>
      <c r="E53" s="3623"/>
      <c r="F53" s="694"/>
    </row>
    <row r="54" spans="1:6" ht="4.5" customHeight="1" x14ac:dyDescent="0.2">
      <c r="A54" s="317"/>
      <c r="B54" s="61"/>
      <c r="C54" s="62"/>
      <c r="D54" s="317"/>
      <c r="F54" s="317"/>
    </row>
    <row r="55" spans="1:6" x14ac:dyDescent="0.2">
      <c r="A55" s="317"/>
      <c r="B55" s="61"/>
      <c r="C55" s="604"/>
      <c r="D55" s="950" t="s">
        <v>1979</v>
      </c>
      <c r="F55" s="317"/>
    </row>
    <row r="56" spans="1:6" x14ac:dyDescent="0.2">
      <c r="A56" s="317"/>
      <c r="B56" s="61"/>
      <c r="C56" s="63"/>
      <c r="D56" s="64"/>
      <c r="F56" s="317"/>
    </row>
    <row r="57" spans="1:6" x14ac:dyDescent="0.2">
      <c r="A57" s="317"/>
      <c r="B57" s="61"/>
      <c r="C57" s="951" t="s">
        <v>201</v>
      </c>
      <c r="D57" s="952" t="s">
        <v>169</v>
      </c>
      <c r="E57" s="953" t="s">
        <v>489</v>
      </c>
      <c r="F57" s="317"/>
    </row>
    <row r="58" spans="1:6" x14ac:dyDescent="0.2">
      <c r="A58" s="317"/>
      <c r="B58" s="61"/>
      <c r="C58" s="63"/>
      <c r="D58" s="64"/>
      <c r="F58" s="317"/>
    </row>
    <row r="59" spans="1:6" x14ac:dyDescent="0.2">
      <c r="A59" s="776"/>
      <c r="B59" s="776"/>
      <c r="C59" s="777"/>
      <c r="D59" s="778" t="s">
        <v>426</v>
      </c>
      <c r="F59" s="776"/>
    </row>
    <row r="60" spans="1:6" ht="5.25" customHeight="1" x14ac:dyDescent="0.2">
      <c r="A60" s="776"/>
      <c r="B60" s="776"/>
      <c r="C60" s="777"/>
      <c r="D60" s="777"/>
      <c r="F60" s="776"/>
    </row>
    <row r="61" spans="1:6" x14ac:dyDescent="0.2">
      <c r="A61" s="39"/>
      <c r="B61" s="39"/>
      <c r="C61" s="61" t="s">
        <v>583</v>
      </c>
      <c r="D61" s="57"/>
      <c r="E61" s="317" t="s">
        <v>427</v>
      </c>
      <c r="F61" s="39"/>
    </row>
    <row r="62" spans="1:6" x14ac:dyDescent="0.2">
      <c r="A62" s="65"/>
      <c r="B62" s="66"/>
      <c r="C62" s="67" t="s">
        <v>546</v>
      </c>
      <c r="D62" s="68"/>
      <c r="E62" s="69"/>
      <c r="F62" s="65"/>
    </row>
    <row r="63" spans="1:6" x14ac:dyDescent="0.2">
      <c r="A63" s="47"/>
      <c r="B63" s="47"/>
      <c r="C63" s="47"/>
      <c r="D63" s="47"/>
      <c r="E63" s="47"/>
      <c r="F63" s="47"/>
    </row>
  </sheetData>
  <mergeCells count="1">
    <mergeCell ref="C53:E53"/>
  </mergeCells>
  <pageMargins left="0.78740157480314965" right="0.35433070866141736" top="0.39370078740157483" bottom="0.23622047244094491" header="0.15748031496062992" footer="0.15748031496062992"/>
  <pageSetup paperSize="9" orientation="portrait" r:id="rId1"/>
  <headerFooter alignWithMargins="0">
    <oddHeader>&amp;C- &amp;A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499984740745262"/>
    <pageSetUpPr fitToPage="1"/>
  </sheetPr>
  <dimension ref="A1:G96"/>
  <sheetViews>
    <sheetView showGridLines="0" workbookViewId="0"/>
  </sheetViews>
  <sheetFormatPr defaultRowHeight="12.75" x14ac:dyDescent="0.2"/>
  <cols>
    <col min="1" max="1" width="5.5703125" customWidth="1"/>
    <col min="2" max="6" width="17.5703125" customWidth="1"/>
  </cols>
  <sheetData>
    <row r="1" spans="1:7" s="47" customFormat="1" ht="9.9499999999999993" customHeight="1" x14ac:dyDescent="0.2">
      <c r="A1" s="317"/>
      <c r="B1" s="2151" t="s">
        <v>3464</v>
      </c>
      <c r="C1" s="695" t="s">
        <v>567</v>
      </c>
      <c r="D1" s="954" t="s">
        <v>2016</v>
      </c>
      <c r="E1" s="955"/>
      <c r="F1" s="956"/>
    </row>
    <row r="2" spans="1:7" s="47" customFormat="1" ht="6" customHeight="1" x14ac:dyDescent="0.2">
      <c r="A2" s="317"/>
      <c r="B2" s="48"/>
      <c r="C2" s="48"/>
      <c r="D2" s="317"/>
      <c r="E2" s="48"/>
      <c r="F2" s="48"/>
    </row>
    <row r="3" spans="1:7" s="47" customFormat="1" ht="9.9499999999999993" customHeight="1" x14ac:dyDescent="0.2">
      <c r="A3" s="49"/>
      <c r="B3" s="902" t="s">
        <v>203</v>
      </c>
      <c r="C3" s="902" t="s">
        <v>204</v>
      </c>
      <c r="D3" s="902" t="s">
        <v>205</v>
      </c>
      <c r="E3" s="903" t="s">
        <v>206</v>
      </c>
      <c r="F3" s="705" t="s">
        <v>207</v>
      </c>
    </row>
    <row r="4" spans="1:7" s="47" customFormat="1" ht="9.75" customHeight="1" x14ac:dyDescent="0.2">
      <c r="A4" s="652" t="s">
        <v>326</v>
      </c>
      <c r="B4" s="981" t="s">
        <v>1141</v>
      </c>
      <c r="C4" s="960" t="s">
        <v>2017</v>
      </c>
      <c r="D4" s="332" t="s">
        <v>837</v>
      </c>
      <c r="E4" s="958" t="s">
        <v>264</v>
      </c>
      <c r="F4" s="957" t="s">
        <v>1138</v>
      </c>
    </row>
    <row r="5" spans="1:7" s="47" customFormat="1" ht="9.75" customHeight="1" x14ac:dyDescent="0.2">
      <c r="A5" s="258" t="s">
        <v>54</v>
      </c>
      <c r="B5" s="285" t="s">
        <v>876</v>
      </c>
      <c r="C5" s="963" t="s">
        <v>861</v>
      </c>
      <c r="D5" s="259" t="s">
        <v>838</v>
      </c>
      <c r="E5" s="982" t="s">
        <v>2026</v>
      </c>
      <c r="F5" s="961" t="s">
        <v>907</v>
      </c>
    </row>
    <row r="6" spans="1:7" s="47" customFormat="1" ht="9.75" customHeight="1" x14ac:dyDescent="0.2">
      <c r="A6" s="652" t="s">
        <v>55</v>
      </c>
      <c r="B6" s="285" t="s">
        <v>313</v>
      </c>
      <c r="C6" s="965" t="s">
        <v>571</v>
      </c>
      <c r="D6" s="259" t="s">
        <v>571</v>
      </c>
      <c r="E6" s="982" t="s">
        <v>2034</v>
      </c>
      <c r="F6" s="961" t="s">
        <v>571</v>
      </c>
    </row>
    <row r="7" spans="1:7" s="47" customFormat="1" ht="9.75" customHeight="1" x14ac:dyDescent="0.2">
      <c r="A7" s="258" t="s">
        <v>581</v>
      </c>
      <c r="B7" s="983"/>
      <c r="C7" s="968"/>
      <c r="D7" s="921" t="s">
        <v>298</v>
      </c>
      <c r="E7" s="984" t="s">
        <v>264</v>
      </c>
      <c r="F7" s="966"/>
      <c r="G7" s="697"/>
    </row>
    <row r="8" spans="1:7" s="47" customFormat="1" ht="9.75" customHeight="1" x14ac:dyDescent="0.2">
      <c r="A8" s="652" t="s">
        <v>400</v>
      </c>
      <c r="B8" s="333" t="s">
        <v>17</v>
      </c>
      <c r="C8" s="969" t="s">
        <v>2020</v>
      </c>
      <c r="D8" s="785" t="s">
        <v>2023</v>
      </c>
      <c r="E8" s="958" t="s">
        <v>2022</v>
      </c>
      <c r="F8" s="958" t="s">
        <v>903</v>
      </c>
      <c r="G8" s="696"/>
    </row>
    <row r="9" spans="1:7" s="47" customFormat="1" ht="9.75" customHeight="1" x14ac:dyDescent="0.2">
      <c r="A9" s="258" t="s">
        <v>398</v>
      </c>
      <c r="B9" s="285" t="s">
        <v>873</v>
      </c>
      <c r="C9" s="963" t="s">
        <v>860</v>
      </c>
      <c r="D9" s="43" t="s">
        <v>2024</v>
      </c>
      <c r="E9" s="961" t="s">
        <v>852</v>
      </c>
      <c r="F9" s="961" t="s">
        <v>904</v>
      </c>
    </row>
    <row r="10" spans="1:7" s="47" customFormat="1" ht="9.75" customHeight="1" x14ac:dyDescent="0.2">
      <c r="A10" s="652" t="s">
        <v>399</v>
      </c>
      <c r="B10" s="329" t="s">
        <v>571</v>
      </c>
      <c r="C10" s="965" t="s">
        <v>571</v>
      </c>
      <c r="D10" s="43" t="s">
        <v>571</v>
      </c>
      <c r="E10" s="973" t="s">
        <v>571</v>
      </c>
      <c r="F10" s="961" t="s">
        <v>571</v>
      </c>
    </row>
    <row r="11" spans="1:7" s="47" customFormat="1" ht="9.75" customHeight="1" x14ac:dyDescent="0.2">
      <c r="A11" s="258" t="s">
        <v>19</v>
      </c>
      <c r="B11" s="348"/>
      <c r="C11" s="968"/>
      <c r="D11" s="949" t="s">
        <v>299</v>
      </c>
      <c r="E11" s="966"/>
      <c r="F11" s="966"/>
    </row>
    <row r="12" spans="1:7" s="47" customFormat="1" ht="9.75" customHeight="1" x14ac:dyDescent="0.2">
      <c r="A12" s="652" t="s">
        <v>153</v>
      </c>
      <c r="B12" s="970" t="s">
        <v>1140</v>
      </c>
      <c r="C12" s="975" t="s">
        <v>2028</v>
      </c>
      <c r="D12" s="785" t="s">
        <v>2015</v>
      </c>
      <c r="E12" s="971" t="s">
        <v>1142</v>
      </c>
      <c r="F12" s="653"/>
    </row>
    <row r="13" spans="1:7" s="47" customFormat="1" ht="9.75" customHeight="1" x14ac:dyDescent="0.2">
      <c r="A13" s="258" t="s">
        <v>92</v>
      </c>
      <c r="B13" s="349" t="s">
        <v>886</v>
      </c>
      <c r="C13" s="965" t="s">
        <v>895</v>
      </c>
      <c r="D13" s="43" t="s">
        <v>748</v>
      </c>
      <c r="E13" s="972" t="s">
        <v>854</v>
      </c>
      <c r="F13" s="54"/>
    </row>
    <row r="14" spans="1:7" s="47" customFormat="1" ht="9.75" customHeight="1" x14ac:dyDescent="0.2">
      <c r="A14" s="652" t="s">
        <v>93</v>
      </c>
      <c r="B14" s="349" t="s">
        <v>300</v>
      </c>
      <c r="C14" s="978" t="s">
        <v>571</v>
      </c>
      <c r="D14" s="43" t="s">
        <v>571</v>
      </c>
      <c r="E14" s="972" t="s">
        <v>2025</v>
      </c>
      <c r="F14" s="54"/>
    </row>
    <row r="15" spans="1:7" s="47" customFormat="1" ht="9.75" customHeight="1" x14ac:dyDescent="0.2">
      <c r="A15" s="258" t="s">
        <v>151</v>
      </c>
      <c r="B15" s="974"/>
      <c r="C15" s="979" t="s">
        <v>2031</v>
      </c>
      <c r="D15" s="949" t="s">
        <v>299</v>
      </c>
      <c r="E15" s="964" t="s">
        <v>2027</v>
      </c>
      <c r="F15" s="267"/>
    </row>
    <row r="16" spans="1:7" s="47" customFormat="1" ht="9.75" customHeight="1" x14ac:dyDescent="0.2">
      <c r="A16" s="652" t="s">
        <v>94</v>
      </c>
      <c r="B16" s="344" t="s">
        <v>882</v>
      </c>
      <c r="C16" s="976" t="s">
        <v>1139</v>
      </c>
      <c r="D16" s="977"/>
      <c r="E16" s="959" t="s">
        <v>2019</v>
      </c>
      <c r="F16" s="977"/>
    </row>
    <row r="17" spans="1:6" s="47" customFormat="1" ht="9.75" customHeight="1" x14ac:dyDescent="0.2">
      <c r="A17" s="258" t="s">
        <v>95</v>
      </c>
      <c r="B17" s="349" t="s">
        <v>883</v>
      </c>
      <c r="C17" s="965" t="s">
        <v>898</v>
      </c>
      <c r="D17" s="259"/>
      <c r="E17" s="962" t="s">
        <v>849</v>
      </c>
      <c r="F17" s="259"/>
    </row>
    <row r="18" spans="1:6" s="47" customFormat="1" ht="9.75" customHeight="1" x14ac:dyDescent="0.2">
      <c r="A18" s="652" t="s">
        <v>120</v>
      </c>
      <c r="B18" s="974" t="s">
        <v>1534</v>
      </c>
      <c r="C18" s="965" t="s">
        <v>2018</v>
      </c>
      <c r="D18" s="977" t="s">
        <v>3298</v>
      </c>
      <c r="E18" s="964" t="s">
        <v>571</v>
      </c>
      <c r="F18" s="977" t="s">
        <v>2030</v>
      </c>
    </row>
    <row r="19" spans="1:6" s="47" customFormat="1" ht="9.75" customHeight="1" x14ac:dyDescent="0.2">
      <c r="A19" s="258" t="s">
        <v>96</v>
      </c>
      <c r="B19" s="980" t="s">
        <v>2032</v>
      </c>
      <c r="C19" s="978" t="s">
        <v>264</v>
      </c>
      <c r="D19" s="259" t="s">
        <v>708</v>
      </c>
      <c r="E19" s="967" t="s">
        <v>2021</v>
      </c>
      <c r="F19" s="259" t="s">
        <v>708</v>
      </c>
    </row>
    <row r="20" spans="1:6" s="47" customFormat="1" ht="9.75" customHeight="1" x14ac:dyDescent="0.2">
      <c r="A20" s="652" t="s">
        <v>21</v>
      </c>
      <c r="B20" s="653"/>
      <c r="C20" s="653"/>
      <c r="D20" s="259" t="s">
        <v>389</v>
      </c>
      <c r="E20" s="977" t="s">
        <v>2029</v>
      </c>
      <c r="F20" s="259" t="s">
        <v>389</v>
      </c>
    </row>
    <row r="21" spans="1:6" s="47" customFormat="1" ht="9.75" customHeight="1" x14ac:dyDescent="0.2">
      <c r="A21" s="258" t="s">
        <v>591</v>
      </c>
      <c r="B21" s="54"/>
      <c r="C21" s="54"/>
      <c r="D21" s="259"/>
      <c r="E21" s="259" t="s">
        <v>708</v>
      </c>
      <c r="F21" s="259"/>
    </row>
    <row r="22" spans="1:6" s="47" customFormat="1" ht="9.75" customHeight="1" x14ac:dyDescent="0.2">
      <c r="A22" s="652" t="s">
        <v>480</v>
      </c>
      <c r="B22" s="54"/>
      <c r="C22" s="54"/>
      <c r="D22" s="259"/>
      <c r="E22" s="259" t="s">
        <v>3299</v>
      </c>
      <c r="F22" s="259"/>
    </row>
    <row r="23" spans="1:6" s="47" customFormat="1" ht="9.75" customHeight="1" x14ac:dyDescent="0.2">
      <c r="A23" s="258" t="s">
        <v>352</v>
      </c>
      <c r="B23" s="267"/>
      <c r="C23" s="267"/>
      <c r="D23" s="921"/>
      <c r="E23" s="921"/>
      <c r="F23" s="921"/>
    </row>
    <row r="24" spans="1:6" s="47" customFormat="1" ht="9.9499999999999993" customHeight="1" x14ac:dyDescent="0.2"/>
    <row r="25" spans="1:6" s="47" customFormat="1" ht="9.9499999999999993" customHeight="1" x14ac:dyDescent="0.2">
      <c r="A25" s="317"/>
      <c r="B25" s="2151" t="s">
        <v>3464</v>
      </c>
      <c r="C25" s="695" t="s">
        <v>567</v>
      </c>
      <c r="D25" s="985" t="s">
        <v>2035</v>
      </c>
      <c r="E25" s="986"/>
      <c r="F25" s="987"/>
    </row>
    <row r="26" spans="1:6" s="47" customFormat="1" ht="6" customHeight="1" x14ac:dyDescent="0.2">
      <c r="A26" s="317"/>
      <c r="B26" s="48"/>
      <c r="C26" s="48"/>
      <c r="D26" s="317"/>
      <c r="E26" s="48"/>
      <c r="F26" s="48"/>
    </row>
    <row r="27" spans="1:6" s="47" customFormat="1" ht="9.9499999999999993" customHeight="1" x14ac:dyDescent="0.2">
      <c r="A27" s="49"/>
      <c r="B27" s="902" t="s">
        <v>203</v>
      </c>
      <c r="C27" s="902" t="s">
        <v>204</v>
      </c>
      <c r="D27" s="902" t="s">
        <v>205</v>
      </c>
      <c r="E27" s="903" t="s">
        <v>206</v>
      </c>
      <c r="F27" s="705" t="s">
        <v>207</v>
      </c>
    </row>
    <row r="28" spans="1:6" s="47" customFormat="1" ht="9.75" customHeight="1" x14ac:dyDescent="0.2">
      <c r="A28" s="652" t="s">
        <v>326</v>
      </c>
      <c r="B28" s="605"/>
      <c r="C28" s="994" t="s">
        <v>264</v>
      </c>
      <c r="D28" s="1013"/>
      <c r="E28" s="989" t="s">
        <v>264</v>
      </c>
      <c r="F28" s="990" t="s">
        <v>264</v>
      </c>
    </row>
    <row r="29" spans="1:6" s="47" customFormat="1" ht="9.75" customHeight="1" x14ac:dyDescent="0.2">
      <c r="A29" s="258" t="s">
        <v>54</v>
      </c>
      <c r="B29" s="991"/>
      <c r="C29" s="994" t="s">
        <v>2040</v>
      </c>
      <c r="D29" s="991"/>
      <c r="E29" s="993" t="s">
        <v>2037</v>
      </c>
      <c r="F29" s="994" t="s">
        <v>2038</v>
      </c>
    </row>
    <row r="30" spans="1:6" s="47" customFormat="1" ht="9.75" customHeight="1" x14ac:dyDescent="0.2">
      <c r="A30" s="652" t="s">
        <v>55</v>
      </c>
      <c r="B30" s="1003" t="s">
        <v>91</v>
      </c>
      <c r="C30" s="996" t="s">
        <v>270</v>
      </c>
      <c r="D30" s="693"/>
      <c r="E30" s="995" t="s">
        <v>960</v>
      </c>
      <c r="F30" s="996" t="s">
        <v>270</v>
      </c>
    </row>
    <row r="31" spans="1:6" s="47" customFormat="1" ht="9.75" customHeight="1" x14ac:dyDescent="0.2">
      <c r="A31" s="258" t="s">
        <v>581</v>
      </c>
      <c r="B31" s="1004" t="s">
        <v>949</v>
      </c>
      <c r="C31" s="1005"/>
      <c r="D31" s="909"/>
      <c r="E31" s="995" t="s">
        <v>571</v>
      </c>
      <c r="F31" s="998" t="s">
        <v>264</v>
      </c>
    </row>
    <row r="32" spans="1:6" s="47" customFormat="1" ht="9.75" customHeight="1" x14ac:dyDescent="0.2">
      <c r="A32" s="652" t="s">
        <v>400</v>
      </c>
      <c r="B32" s="1004" t="s">
        <v>571</v>
      </c>
      <c r="C32" s="999" t="s">
        <v>2039</v>
      </c>
      <c r="D32" s="785" t="s">
        <v>2023</v>
      </c>
      <c r="E32" s="1000" t="s">
        <v>1099</v>
      </c>
      <c r="F32" s="988" t="s">
        <v>264</v>
      </c>
    </row>
    <row r="33" spans="1:6" s="47" customFormat="1" ht="9.75" customHeight="1" x14ac:dyDescent="0.2">
      <c r="A33" s="258" t="s">
        <v>398</v>
      </c>
      <c r="B33" s="1006"/>
      <c r="C33" s="1001" t="s">
        <v>943</v>
      </c>
      <c r="D33" s="43" t="s">
        <v>2024</v>
      </c>
      <c r="E33" s="1002"/>
      <c r="F33" s="992" t="s">
        <v>2036</v>
      </c>
    </row>
    <row r="34" spans="1:6" s="47" customFormat="1" ht="9.75" customHeight="1" x14ac:dyDescent="0.2">
      <c r="A34" s="652" t="s">
        <v>399</v>
      </c>
      <c r="B34" s="1003" t="s">
        <v>245</v>
      </c>
      <c r="C34" s="1001" t="s">
        <v>2041</v>
      </c>
      <c r="D34" s="43" t="s">
        <v>571</v>
      </c>
      <c r="E34" s="995"/>
      <c r="F34" s="992" t="s">
        <v>280</v>
      </c>
    </row>
    <row r="35" spans="1:6" s="47" customFormat="1" ht="9.75" customHeight="1" x14ac:dyDescent="0.2">
      <c r="A35" s="258" t="s">
        <v>19</v>
      </c>
      <c r="B35" s="1004" t="s">
        <v>952</v>
      </c>
      <c r="C35" s="997" t="s">
        <v>2042</v>
      </c>
      <c r="D35" s="949" t="s">
        <v>299</v>
      </c>
      <c r="E35" s="989" t="s">
        <v>2043</v>
      </c>
      <c r="F35" s="997"/>
    </row>
    <row r="36" spans="1:6" s="47" customFormat="1" ht="9.75" customHeight="1" x14ac:dyDescent="0.2">
      <c r="A36" s="652" t="s">
        <v>153</v>
      </c>
      <c r="B36" s="1004" t="s">
        <v>571</v>
      </c>
      <c r="C36" s="605"/>
      <c r="D36" s="785" t="s">
        <v>2015</v>
      </c>
      <c r="E36" s="1000" t="s">
        <v>962</v>
      </c>
      <c r="F36" s="1013"/>
    </row>
    <row r="37" spans="1:6" s="47" customFormat="1" ht="9.75" customHeight="1" x14ac:dyDescent="0.2">
      <c r="A37" s="258" t="s">
        <v>92</v>
      </c>
      <c r="B37" s="1006"/>
      <c r="C37" s="909"/>
      <c r="D37" s="43" t="s">
        <v>748</v>
      </c>
      <c r="E37" s="1000" t="s">
        <v>571</v>
      </c>
      <c r="F37" s="991"/>
    </row>
    <row r="38" spans="1:6" s="47" customFormat="1" ht="9.75" customHeight="1" x14ac:dyDescent="0.2">
      <c r="A38" s="652" t="s">
        <v>93</v>
      </c>
      <c r="B38" s="1007" t="s">
        <v>2044</v>
      </c>
      <c r="C38" s="1008"/>
      <c r="D38" s="43" t="s">
        <v>571</v>
      </c>
      <c r="E38" s="1000" t="s">
        <v>1099</v>
      </c>
      <c r="F38" s="693"/>
    </row>
    <row r="39" spans="1:6" s="47" customFormat="1" ht="9.75" customHeight="1" x14ac:dyDescent="0.2">
      <c r="A39" s="258" t="s">
        <v>151</v>
      </c>
      <c r="B39" s="1009" t="s">
        <v>264</v>
      </c>
      <c r="C39" s="1010" t="s">
        <v>2000</v>
      </c>
      <c r="D39" s="949" t="s">
        <v>299</v>
      </c>
      <c r="E39" s="1011"/>
      <c r="F39" s="909"/>
    </row>
    <row r="40" spans="1:6" s="47" customFormat="1" ht="9.75" customHeight="1" x14ac:dyDescent="0.2">
      <c r="A40" s="652" t="s">
        <v>94</v>
      </c>
      <c r="B40" s="1012" t="s">
        <v>1136</v>
      </c>
      <c r="C40" s="930" t="s">
        <v>842</v>
      </c>
      <c r="D40" s="605"/>
      <c r="E40" s="1016" t="s">
        <v>1137</v>
      </c>
      <c r="F40" s="1013"/>
    </row>
    <row r="41" spans="1:6" s="47" customFormat="1" ht="9.75" customHeight="1" x14ac:dyDescent="0.2">
      <c r="A41" s="258" t="s">
        <v>95</v>
      </c>
      <c r="B41" s="1014" t="s">
        <v>965</v>
      </c>
      <c r="C41" s="930" t="s">
        <v>571</v>
      </c>
      <c r="D41" s="991"/>
      <c r="E41" s="995" t="s">
        <v>965</v>
      </c>
      <c r="F41" s="991"/>
    </row>
    <row r="42" spans="1:6" s="47" customFormat="1" ht="9.75" customHeight="1" x14ac:dyDescent="0.2">
      <c r="A42" s="652" t="s">
        <v>120</v>
      </c>
      <c r="B42" s="1737" t="s">
        <v>573</v>
      </c>
      <c r="C42" s="930" t="s">
        <v>298</v>
      </c>
      <c r="D42" s="605"/>
      <c r="E42" s="1000" t="s">
        <v>1099</v>
      </c>
      <c r="F42" s="693"/>
    </row>
    <row r="43" spans="1:6" s="47" customFormat="1" ht="9.75" customHeight="1" x14ac:dyDescent="0.2">
      <c r="A43" s="258" t="s">
        <v>96</v>
      </c>
      <c r="B43" s="1015"/>
      <c r="C43" s="932" t="s">
        <v>264</v>
      </c>
      <c r="D43" s="909"/>
      <c r="E43" s="1017"/>
      <c r="F43" s="909"/>
    </row>
    <row r="44" spans="1:6" s="47" customFormat="1" ht="9.75" customHeight="1" x14ac:dyDescent="0.2">
      <c r="A44" s="652" t="s">
        <v>21</v>
      </c>
      <c r="B44" s="785"/>
      <c r="C44" s="605"/>
      <c r="D44" s="605"/>
      <c r="E44" s="605"/>
      <c r="F44" s="605"/>
    </row>
    <row r="45" spans="1:6" s="47" customFormat="1" ht="9.75" customHeight="1" x14ac:dyDescent="0.2">
      <c r="A45" s="258" t="s">
        <v>591</v>
      </c>
      <c r="B45" s="43"/>
      <c r="C45" s="605"/>
      <c r="D45" s="605"/>
      <c r="E45" s="991"/>
      <c r="F45" s="991"/>
    </row>
    <row r="46" spans="1:6" s="47" customFormat="1" ht="9.75" customHeight="1" x14ac:dyDescent="0.2">
      <c r="A46" s="652" t="s">
        <v>480</v>
      </c>
      <c r="B46" s="43"/>
      <c r="C46" s="605"/>
      <c r="D46" s="605"/>
      <c r="E46" s="605"/>
      <c r="F46" s="605"/>
    </row>
    <row r="47" spans="1:6" s="47" customFormat="1" ht="9.75" customHeight="1" x14ac:dyDescent="0.2">
      <c r="A47" s="258" t="s">
        <v>352</v>
      </c>
      <c r="B47" s="949"/>
      <c r="C47" s="909"/>
      <c r="D47" s="909"/>
      <c r="E47" s="909"/>
      <c r="F47" s="909"/>
    </row>
    <row r="48" spans="1:6" s="47" customFormat="1" ht="9.9499999999999993" customHeight="1" x14ac:dyDescent="0.2"/>
    <row r="49" spans="1:7" s="47" customFormat="1" ht="9.9499999999999993" customHeight="1" x14ac:dyDescent="0.2">
      <c r="A49" s="317"/>
      <c r="B49" s="2151" t="s">
        <v>3464</v>
      </c>
      <c r="C49" s="695" t="s">
        <v>567</v>
      </c>
      <c r="D49" s="1018" t="s">
        <v>2045</v>
      </c>
      <c r="E49" s="1019"/>
      <c r="F49" s="1020"/>
    </row>
    <row r="50" spans="1:7" s="47" customFormat="1" ht="6" customHeight="1" x14ac:dyDescent="0.2">
      <c r="A50" s="317"/>
      <c r="B50" s="48"/>
      <c r="C50" s="48"/>
      <c r="D50" s="317"/>
      <c r="E50" s="48"/>
      <c r="F50" s="48"/>
    </row>
    <row r="51" spans="1:7" s="47" customFormat="1" ht="9.9499999999999993" customHeight="1" x14ac:dyDescent="0.2">
      <c r="A51" s="49"/>
      <c r="B51" s="902" t="s">
        <v>203</v>
      </c>
      <c r="C51" s="902" t="s">
        <v>204</v>
      </c>
      <c r="D51" s="902" t="s">
        <v>205</v>
      </c>
      <c r="E51" s="903" t="s">
        <v>206</v>
      </c>
      <c r="F51" s="705" t="s">
        <v>207</v>
      </c>
    </row>
    <row r="52" spans="1:7" s="47" customFormat="1" ht="9.75" customHeight="1" x14ac:dyDescent="0.2">
      <c r="A52" s="652" t="s">
        <v>326</v>
      </c>
      <c r="B52" s="1013"/>
      <c r="C52" s="905"/>
      <c r="D52" s="1024"/>
      <c r="E52" s="1013"/>
      <c r="F52" s="1013"/>
    </row>
    <row r="53" spans="1:7" s="47" customFormat="1" ht="9.75" customHeight="1" x14ac:dyDescent="0.2">
      <c r="A53" s="258" t="s">
        <v>54</v>
      </c>
      <c r="B53" s="991"/>
      <c r="C53" s="905" t="s">
        <v>2046</v>
      </c>
      <c r="D53" s="350" t="s">
        <v>2048</v>
      </c>
      <c r="E53" s="991"/>
      <c r="F53" s="991"/>
    </row>
    <row r="54" spans="1:7" s="47" customFormat="1" ht="9.75" customHeight="1" x14ac:dyDescent="0.2">
      <c r="A54" s="652" t="s">
        <v>55</v>
      </c>
      <c r="B54" s="693"/>
      <c r="C54" s="905"/>
      <c r="D54" s="284" t="s">
        <v>1436</v>
      </c>
      <c r="E54" s="693"/>
      <c r="F54" s="693"/>
    </row>
    <row r="55" spans="1:7" s="47" customFormat="1" ht="9.75" customHeight="1" x14ac:dyDescent="0.2">
      <c r="A55" s="258" t="s">
        <v>581</v>
      </c>
      <c r="B55" s="909"/>
      <c r="C55" s="3509"/>
      <c r="D55" s="1026"/>
      <c r="E55" s="909"/>
      <c r="F55" s="909"/>
    </row>
    <row r="56" spans="1:7" s="47" customFormat="1" ht="9.75" customHeight="1" x14ac:dyDescent="0.2">
      <c r="A56" s="652" t="s">
        <v>400</v>
      </c>
      <c r="B56" s="605"/>
      <c r="C56" s="919" t="s">
        <v>1992</v>
      </c>
      <c r="D56" s="785" t="s">
        <v>2023</v>
      </c>
      <c r="E56" s="605"/>
      <c r="F56" s="605"/>
    </row>
    <row r="57" spans="1:7" s="47" customFormat="1" ht="9.75" customHeight="1" x14ac:dyDescent="0.2">
      <c r="A57" s="258" t="s">
        <v>398</v>
      </c>
      <c r="B57" s="991"/>
      <c r="C57" s="920" t="s">
        <v>723</v>
      </c>
      <c r="D57" s="43" t="s">
        <v>2024</v>
      </c>
      <c r="E57" s="991"/>
      <c r="F57" s="991"/>
    </row>
    <row r="58" spans="1:7" s="47" customFormat="1" ht="9.75" customHeight="1" x14ac:dyDescent="0.2">
      <c r="A58" s="652" t="s">
        <v>399</v>
      </c>
      <c r="B58" s="605"/>
      <c r="C58" s="920" t="s">
        <v>571</v>
      </c>
      <c r="D58" s="43" t="s">
        <v>571</v>
      </c>
      <c r="E58" s="1023" t="s">
        <v>1135</v>
      </c>
      <c r="F58" s="605"/>
    </row>
    <row r="59" spans="1:7" s="47" customFormat="1" ht="9.75" customHeight="1" x14ac:dyDescent="0.2">
      <c r="A59" s="258" t="s">
        <v>19</v>
      </c>
      <c r="B59" s="909"/>
      <c r="C59" s="836" t="s">
        <v>1100</v>
      </c>
      <c r="D59" s="949" t="s">
        <v>299</v>
      </c>
      <c r="E59" s="1025" t="s">
        <v>1766</v>
      </c>
      <c r="F59" s="909"/>
    </row>
    <row r="60" spans="1:7" s="47" customFormat="1" ht="9.75" customHeight="1" x14ac:dyDescent="0.2">
      <c r="A60" s="652" t="s">
        <v>153</v>
      </c>
      <c r="B60" s="605"/>
      <c r="C60" s="3626" t="s">
        <v>3591</v>
      </c>
      <c r="D60" s="785" t="s">
        <v>2015</v>
      </c>
      <c r="E60" s="284" t="s">
        <v>571</v>
      </c>
      <c r="F60" s="605"/>
    </row>
    <row r="61" spans="1:7" s="47" customFormat="1" ht="9.75" customHeight="1" x14ac:dyDescent="0.2">
      <c r="A61" s="258" t="s">
        <v>92</v>
      </c>
      <c r="B61" s="991"/>
      <c r="C61" s="3627"/>
      <c r="D61" s="43" t="s">
        <v>748</v>
      </c>
      <c r="E61" s="335" t="s">
        <v>1433</v>
      </c>
      <c r="F61" s="991"/>
    </row>
    <row r="62" spans="1:7" s="47" customFormat="1" ht="9.75" customHeight="1" x14ac:dyDescent="0.2">
      <c r="A62" s="652" t="s">
        <v>93</v>
      </c>
      <c r="B62" s="605"/>
      <c r="C62" s="3508" t="s">
        <v>3607</v>
      </c>
      <c r="D62" s="43" t="s">
        <v>571</v>
      </c>
      <c r="E62" s="605"/>
      <c r="F62" s="605"/>
    </row>
    <row r="63" spans="1:7" s="47" customFormat="1" ht="9.75" customHeight="1" x14ac:dyDescent="0.2">
      <c r="A63" s="258" t="s">
        <v>151</v>
      </c>
      <c r="B63" s="909"/>
      <c r="C63" s="3276"/>
      <c r="D63" s="949" t="s">
        <v>299</v>
      </c>
      <c r="E63" s="909"/>
      <c r="F63" s="909"/>
      <c r="G63" s="58"/>
    </row>
    <row r="64" spans="1:7" s="58" customFormat="1" ht="9.75" customHeight="1" x14ac:dyDescent="0.2">
      <c r="A64" s="652" t="s">
        <v>94</v>
      </c>
      <c r="B64" s="1022"/>
      <c r="C64" s="3624" t="s">
        <v>3591</v>
      </c>
      <c r="D64" s="1022"/>
      <c r="E64" s="1022"/>
      <c r="F64" s="1022"/>
    </row>
    <row r="65" spans="1:7" s="58" customFormat="1" ht="9.75" customHeight="1" x14ac:dyDescent="0.2">
      <c r="A65" s="258" t="s">
        <v>95</v>
      </c>
      <c r="B65" s="991"/>
      <c r="C65" s="3625"/>
      <c r="D65" s="991"/>
      <c r="E65" s="991"/>
      <c r="F65" s="991"/>
    </row>
    <row r="66" spans="1:7" s="58" customFormat="1" ht="9.75" customHeight="1" x14ac:dyDescent="0.2">
      <c r="A66" s="652" t="s">
        <v>120</v>
      </c>
      <c r="B66" s="693"/>
      <c r="C66" s="3275" t="s">
        <v>1765</v>
      </c>
      <c r="D66" s="693"/>
      <c r="E66" s="693"/>
      <c r="F66" s="693"/>
      <c r="G66" s="40"/>
    </row>
    <row r="67" spans="1:7" s="58" customFormat="1" ht="9.75" customHeight="1" x14ac:dyDescent="0.2">
      <c r="A67" s="258" t="s">
        <v>96</v>
      </c>
      <c r="B67" s="261"/>
      <c r="C67" s="3277" t="s">
        <v>571</v>
      </c>
      <c r="D67" s="261"/>
      <c r="E67" s="261"/>
      <c r="F67" s="261"/>
      <c r="G67" s="40"/>
    </row>
    <row r="68" spans="1:7" s="58" customFormat="1" ht="9.75" customHeight="1" x14ac:dyDescent="0.2">
      <c r="A68" s="652" t="s">
        <v>21</v>
      </c>
      <c r="B68" s="604"/>
      <c r="C68" s="3489" t="s">
        <v>2047</v>
      </c>
      <c r="D68" s="604"/>
      <c r="E68" s="604"/>
      <c r="F68" s="604"/>
      <c r="G68" s="40"/>
    </row>
    <row r="69" spans="1:7" s="58" customFormat="1" ht="9.75" customHeight="1" x14ac:dyDescent="0.2">
      <c r="A69" s="258" t="s">
        <v>591</v>
      </c>
      <c r="B69" s="604"/>
      <c r="C69" s="3490" t="s">
        <v>1764</v>
      </c>
      <c r="D69" s="604"/>
      <c r="E69" s="604"/>
      <c r="F69" s="604"/>
      <c r="G69" s="40"/>
    </row>
    <row r="70" spans="1:7" s="40" customFormat="1" ht="5.25" customHeight="1" x14ac:dyDescent="0.2">
      <c r="A70" s="317"/>
      <c r="B70" s="317"/>
      <c r="C70" s="317"/>
      <c r="D70" s="317"/>
      <c r="E70" s="317"/>
      <c r="F70" s="317"/>
      <c r="G70" s="47"/>
    </row>
    <row r="71" spans="1:7" s="47" customFormat="1" ht="9.9499999999999993" customHeight="1" x14ac:dyDescent="0.2">
      <c r="A71" s="317"/>
      <c r="B71" s="699" t="s">
        <v>2955</v>
      </c>
      <c r="C71" s="1610" t="s">
        <v>567</v>
      </c>
      <c r="D71" s="1622" t="s">
        <v>2956</v>
      </c>
      <c r="E71" s="1623"/>
      <c r="F71" s="1624"/>
    </row>
    <row r="72" spans="1:7" s="47" customFormat="1" ht="6" customHeight="1" x14ac:dyDescent="0.2">
      <c r="A72" s="317"/>
      <c r="B72" s="48"/>
      <c r="C72" s="48"/>
      <c r="D72" s="317"/>
      <c r="E72" s="48"/>
      <c r="F72" s="48"/>
    </row>
    <row r="73" spans="1:7" s="47" customFormat="1" ht="9.9499999999999993" customHeight="1" x14ac:dyDescent="0.2">
      <c r="A73" s="49"/>
      <c r="B73" s="902" t="s">
        <v>203</v>
      </c>
      <c r="C73" s="902" t="s">
        <v>204</v>
      </c>
      <c r="D73" s="902" t="s">
        <v>205</v>
      </c>
      <c r="E73" s="903" t="s">
        <v>206</v>
      </c>
      <c r="F73" s="705" t="s">
        <v>207</v>
      </c>
    </row>
    <row r="74" spans="1:7" s="47" customFormat="1" ht="9.75" customHeight="1" x14ac:dyDescent="0.2">
      <c r="A74" s="652" t="s">
        <v>326</v>
      </c>
      <c r="B74" s="1022"/>
      <c r="C74" s="1022"/>
      <c r="D74" s="1022"/>
      <c r="E74" s="1022"/>
      <c r="F74" s="1022"/>
    </row>
    <row r="75" spans="1:7" s="47" customFormat="1" ht="9.75" customHeight="1" x14ac:dyDescent="0.2">
      <c r="A75" s="258" t="s">
        <v>54</v>
      </c>
      <c r="B75" s="1627"/>
      <c r="C75" s="1627"/>
      <c r="D75" s="1627"/>
      <c r="E75" s="1627"/>
      <c r="F75" s="1627"/>
    </row>
    <row r="76" spans="1:7" s="47" customFormat="1" ht="9.75" customHeight="1" x14ac:dyDescent="0.2">
      <c r="A76" s="652" t="s">
        <v>55</v>
      </c>
      <c r="B76" s="1629"/>
      <c r="C76" s="1629"/>
      <c r="D76" s="1629"/>
      <c r="E76" s="1629"/>
      <c r="F76" s="1629"/>
    </row>
    <row r="77" spans="1:7" s="47" customFormat="1" ht="9.75" customHeight="1" x14ac:dyDescent="0.2">
      <c r="A77" s="258" t="s">
        <v>581</v>
      </c>
      <c r="B77" s="261"/>
      <c r="C77" s="261"/>
      <c r="D77" s="261"/>
      <c r="E77" s="261"/>
      <c r="F77" s="261"/>
    </row>
    <row r="78" spans="1:7" s="47" customFormat="1" ht="9.75" customHeight="1" x14ac:dyDescent="0.2">
      <c r="A78" s="652" t="s">
        <v>400</v>
      </c>
      <c r="B78" s="333" t="s">
        <v>17</v>
      </c>
      <c r="C78" s="1022"/>
      <c r="D78" s="1022"/>
      <c r="E78" s="1022"/>
      <c r="F78" s="1022"/>
    </row>
    <row r="79" spans="1:7" s="47" customFormat="1" ht="9.75" customHeight="1" x14ac:dyDescent="0.2">
      <c r="A79" s="258" t="s">
        <v>398</v>
      </c>
      <c r="B79" s="285" t="s">
        <v>873</v>
      </c>
      <c r="C79" s="1627"/>
      <c r="D79" s="1627"/>
      <c r="E79" s="1627"/>
      <c r="F79" s="1627"/>
    </row>
    <row r="80" spans="1:7" s="47" customFormat="1" ht="9.75" customHeight="1" x14ac:dyDescent="0.2">
      <c r="A80" s="652" t="s">
        <v>399</v>
      </c>
      <c r="B80" s="329" t="s">
        <v>571</v>
      </c>
      <c r="C80" s="1629"/>
      <c r="D80" s="1629"/>
      <c r="E80" s="1629"/>
      <c r="F80" s="1629"/>
    </row>
    <row r="81" spans="1:7" s="47" customFormat="1" ht="9.75" customHeight="1" x14ac:dyDescent="0.2">
      <c r="A81" s="258" t="s">
        <v>19</v>
      </c>
      <c r="B81" s="348"/>
      <c r="C81" s="261"/>
      <c r="D81" s="261"/>
      <c r="E81" s="261"/>
      <c r="F81" s="261"/>
    </row>
    <row r="82" spans="1:7" s="47" customFormat="1" ht="9.75" customHeight="1" x14ac:dyDescent="0.2">
      <c r="A82" s="652" t="s">
        <v>153</v>
      </c>
      <c r="B82" s="1625" t="s">
        <v>2958</v>
      </c>
      <c r="C82" s="1022"/>
      <c r="D82" s="1022"/>
      <c r="E82" s="1625" t="s">
        <v>2957</v>
      </c>
      <c r="F82" s="1631" t="s">
        <v>1678</v>
      </c>
    </row>
    <row r="83" spans="1:7" s="47" customFormat="1" ht="9.75" customHeight="1" x14ac:dyDescent="0.2">
      <c r="A83" s="258" t="s">
        <v>92</v>
      </c>
      <c r="B83" s="1626" t="s">
        <v>1645</v>
      </c>
      <c r="C83" s="1627"/>
      <c r="D83" s="1627"/>
      <c r="E83" s="1626" t="s">
        <v>1699</v>
      </c>
      <c r="F83" s="1631" t="s">
        <v>1660</v>
      </c>
    </row>
    <row r="84" spans="1:7" s="47" customFormat="1" ht="9.75" customHeight="1" x14ac:dyDescent="0.2">
      <c r="A84" s="652" t="s">
        <v>93</v>
      </c>
      <c r="B84" s="1628" t="s">
        <v>571</v>
      </c>
      <c r="C84" s="1008"/>
      <c r="D84" s="1629"/>
      <c r="E84" s="1628" t="s">
        <v>188</v>
      </c>
      <c r="F84" s="2126" t="s">
        <v>571</v>
      </c>
    </row>
    <row r="85" spans="1:7" s="47" customFormat="1" ht="9.75" customHeight="1" x14ac:dyDescent="0.2">
      <c r="A85" s="258" t="s">
        <v>151</v>
      </c>
      <c r="B85" s="1630"/>
      <c r="C85" s="1010" t="s">
        <v>2000</v>
      </c>
      <c r="D85" s="261"/>
      <c r="E85" s="1630"/>
      <c r="F85" s="1632"/>
      <c r="G85" s="58"/>
    </row>
    <row r="86" spans="1:7" s="58" customFormat="1" ht="9.75" customHeight="1" x14ac:dyDescent="0.2">
      <c r="A86" s="652" t="s">
        <v>94</v>
      </c>
      <c r="B86" s="1625" t="s">
        <v>2959</v>
      </c>
      <c r="C86" s="930" t="s">
        <v>842</v>
      </c>
      <c r="D86" s="1022"/>
      <c r="E86" s="977" t="s">
        <v>2029</v>
      </c>
      <c r="F86" s="977" t="s">
        <v>2030</v>
      </c>
    </row>
    <row r="87" spans="1:7" s="58" customFormat="1" ht="9.75" customHeight="1" x14ac:dyDescent="0.2">
      <c r="A87" s="258" t="s">
        <v>95</v>
      </c>
      <c r="B87" s="1626" t="s">
        <v>1647</v>
      </c>
      <c r="C87" s="930" t="s">
        <v>571</v>
      </c>
      <c r="D87" s="1627"/>
      <c r="E87" s="259" t="s">
        <v>2033</v>
      </c>
      <c r="F87" s="259" t="s">
        <v>2033</v>
      </c>
    </row>
    <row r="88" spans="1:7" s="58" customFormat="1" ht="9.75" customHeight="1" x14ac:dyDescent="0.2">
      <c r="A88" s="652" t="s">
        <v>120</v>
      </c>
      <c r="B88" s="1628" t="s">
        <v>188</v>
      </c>
      <c r="C88" s="3446" t="s">
        <v>3813</v>
      </c>
      <c r="D88" s="1629"/>
      <c r="E88" s="259" t="s">
        <v>2960</v>
      </c>
      <c r="F88" s="259" t="s">
        <v>2960</v>
      </c>
      <c r="G88" s="40"/>
    </row>
    <row r="89" spans="1:7" s="58" customFormat="1" ht="9.75" customHeight="1" x14ac:dyDescent="0.2">
      <c r="A89" s="258" t="s">
        <v>96</v>
      </c>
      <c r="B89" s="1630"/>
      <c r="C89" s="3445"/>
      <c r="D89" s="261"/>
      <c r="E89" s="921" t="s">
        <v>1440</v>
      </c>
      <c r="F89" s="921" t="s">
        <v>1440</v>
      </c>
      <c r="G89" s="40"/>
    </row>
    <row r="90" spans="1:7" s="65" customFormat="1" ht="9.9499999999999993" customHeight="1" x14ac:dyDescent="0.2">
      <c r="A90" s="317"/>
      <c r="B90" s="60"/>
      <c r="C90" s="3623" t="s">
        <v>137</v>
      </c>
      <c r="D90" s="3623"/>
      <c r="E90" s="3623"/>
      <c r="F90" s="1609"/>
      <c r="G90" s="47"/>
    </row>
    <row r="91" spans="1:7" s="47" customFormat="1" ht="3.75" customHeight="1" x14ac:dyDescent="0.2">
      <c r="A91" s="317"/>
      <c r="B91" s="61"/>
      <c r="C91" s="62"/>
      <c r="D91" s="317"/>
      <c r="E91"/>
      <c r="F91" s="317"/>
    </row>
    <row r="92" spans="1:7" x14ac:dyDescent="0.2">
      <c r="A92" s="317"/>
      <c r="B92" s="1027" t="s">
        <v>447</v>
      </c>
      <c r="C92" s="1028" t="s">
        <v>448</v>
      </c>
      <c r="D92" s="1029" t="s">
        <v>215</v>
      </c>
      <c r="E92" s="1030" t="s">
        <v>449</v>
      </c>
      <c r="F92" s="1031" t="s">
        <v>1067</v>
      </c>
    </row>
    <row r="93" spans="1:7" x14ac:dyDescent="0.2">
      <c r="A93" s="317"/>
      <c r="B93" s="1032" t="s">
        <v>407</v>
      </c>
      <c r="C93" s="1033" t="s">
        <v>408</v>
      </c>
      <c r="D93" s="1034" t="s">
        <v>1003</v>
      </c>
      <c r="E93" s="317"/>
      <c r="F93" s="317"/>
    </row>
    <row r="94" spans="1:7" x14ac:dyDescent="0.2">
      <c r="A94" s="317"/>
      <c r="B94" s="1035" t="s">
        <v>1066</v>
      </c>
      <c r="C94" s="1036" t="s">
        <v>9</v>
      </c>
      <c r="D94" s="1633" t="s">
        <v>2961</v>
      </c>
      <c r="E94" s="317"/>
      <c r="F94" s="317"/>
    </row>
    <row r="95" spans="1:7" x14ac:dyDescent="0.2">
      <c r="A95" s="317"/>
      <c r="B95" s="61"/>
      <c r="C95" s="63"/>
      <c r="D95" s="64"/>
      <c r="F95" s="317"/>
    </row>
    <row r="96" spans="1:7" x14ac:dyDescent="0.2">
      <c r="A96" s="47"/>
      <c r="B96" s="47"/>
      <c r="C96" s="47"/>
      <c r="D96" s="47"/>
      <c r="E96" s="47"/>
      <c r="F96" s="47"/>
    </row>
  </sheetData>
  <mergeCells count="3">
    <mergeCell ref="C90:E90"/>
    <mergeCell ref="C64:C65"/>
    <mergeCell ref="C60:C61"/>
  </mergeCells>
  <printOptions horizontalCentered="1"/>
  <pageMargins left="0.74803149606299213" right="0.15748031496062992" top="0.55118110236220474" bottom="0.23622047244094491" header="0.31496062992125984" footer="0.23622047244094491"/>
  <pageSetup paperSize="9" scale="90" orientation="portrait" r:id="rId1"/>
  <headerFooter alignWithMargins="0">
    <oddHeader>&amp;C- &amp;A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6">
    <tabColor theme="6" tint="-0.249977111117893"/>
  </sheetPr>
  <dimension ref="A1:A2"/>
  <sheetViews>
    <sheetView showGridLines="0" workbookViewId="0">
      <selection activeCell="A2" sqref="A2"/>
    </sheetView>
  </sheetViews>
  <sheetFormatPr defaultRowHeight="12.75" x14ac:dyDescent="0.2"/>
  <cols>
    <col min="1" max="1" width="88" customWidth="1"/>
  </cols>
  <sheetData>
    <row r="1" spans="1:1" ht="204" customHeight="1" x14ac:dyDescent="0.2"/>
    <row r="2" spans="1:1" s="3" customFormat="1" ht="45.75" x14ac:dyDescent="0.65">
      <c r="A2" s="114" t="s">
        <v>307</v>
      </c>
    </row>
  </sheetData>
  <phoneticPr fontId="62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-0.249977111117893"/>
    <pageSetUpPr fitToPage="1"/>
  </sheetPr>
  <dimension ref="A1:N62"/>
  <sheetViews>
    <sheetView showGridLines="0" workbookViewId="0"/>
  </sheetViews>
  <sheetFormatPr defaultColWidth="9.140625" defaultRowHeight="12.75" x14ac:dyDescent="0.2"/>
  <cols>
    <col min="1" max="2" width="2.5703125" style="1721" customWidth="1"/>
    <col min="3" max="3" width="40.5703125" style="1721" customWidth="1"/>
    <col min="4" max="4" width="15.5703125" style="1721" customWidth="1"/>
    <col min="5" max="12" width="3.5703125" style="1721" customWidth="1"/>
    <col min="13" max="14" width="8.85546875" style="1721" customWidth="1"/>
    <col min="15" max="16384" width="9.140625" style="2337"/>
  </cols>
  <sheetData>
    <row r="1" spans="1:14" ht="18.75" x14ac:dyDescent="0.3">
      <c r="A1" s="318"/>
      <c r="B1" s="318"/>
      <c r="C1" s="319" t="s">
        <v>1545</v>
      </c>
      <c r="D1" s="320"/>
      <c r="E1" s="318"/>
      <c r="F1" s="318"/>
      <c r="G1" s="318"/>
      <c r="H1" s="318"/>
      <c r="I1" s="318"/>
      <c r="J1" s="318"/>
      <c r="K1" s="318"/>
      <c r="L1" s="318"/>
    </row>
    <row r="2" spans="1:14" ht="2.4500000000000002" customHeight="1" x14ac:dyDescent="0.25">
      <c r="A2" s="404"/>
      <c r="B2" s="318"/>
      <c r="C2" s="318"/>
      <c r="D2" s="320"/>
      <c r="E2" s="318"/>
      <c r="F2" s="318"/>
      <c r="G2" s="318"/>
      <c r="H2" s="318"/>
      <c r="I2" s="318"/>
      <c r="J2" s="318"/>
      <c r="K2" s="318"/>
      <c r="L2" s="318"/>
    </row>
    <row r="3" spans="1:14" ht="12.4" customHeight="1" x14ac:dyDescent="0.2">
      <c r="A3" s="3628" t="s">
        <v>768</v>
      </c>
      <c r="B3" s="3629"/>
      <c r="C3" s="3629"/>
      <c r="D3" s="2338"/>
      <c r="E3" s="2339"/>
      <c r="F3" s="2340"/>
      <c r="G3" s="2341"/>
      <c r="H3" s="2341"/>
      <c r="I3" s="3632" t="s">
        <v>765</v>
      </c>
      <c r="J3" s="2342"/>
      <c r="K3" s="2339"/>
      <c r="L3" s="2343"/>
      <c r="M3" s="2337"/>
      <c r="N3" s="2337"/>
    </row>
    <row r="4" spans="1:14" ht="30" x14ac:dyDescent="0.2">
      <c r="A4" s="3630"/>
      <c r="B4" s="3631"/>
      <c r="C4" s="3631"/>
      <c r="D4" s="2344" t="s">
        <v>769</v>
      </c>
      <c r="E4" s="2345" t="s">
        <v>770</v>
      </c>
      <c r="F4" s="2346" t="s">
        <v>771</v>
      </c>
      <c r="G4" s="2347" t="s">
        <v>772</v>
      </c>
      <c r="H4" s="2347" t="s">
        <v>773</v>
      </c>
      <c r="I4" s="3633"/>
      <c r="J4" s="2348" t="s">
        <v>774</v>
      </c>
      <c r="K4" s="2345" t="s">
        <v>775</v>
      </c>
      <c r="L4" s="2349" t="s">
        <v>776</v>
      </c>
      <c r="M4" s="2337"/>
      <c r="N4" s="2337"/>
    </row>
    <row r="5" spans="1:14" ht="18" customHeight="1" x14ac:dyDescent="0.25">
      <c r="A5" s="3634" t="s">
        <v>1546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5"/>
      <c r="L5" s="3636"/>
      <c r="M5" s="2337"/>
      <c r="N5" s="2337"/>
    </row>
    <row r="6" spans="1:14" ht="15" x14ac:dyDescent="0.25">
      <c r="A6" s="2350"/>
      <c r="B6" s="2351"/>
      <c r="C6" s="2352" t="s">
        <v>1547</v>
      </c>
      <c r="D6" s="617" t="s">
        <v>609</v>
      </c>
      <c r="E6" s="405">
        <v>3</v>
      </c>
      <c r="F6" s="2353">
        <v>2</v>
      </c>
      <c r="G6" s="2352">
        <v>1</v>
      </c>
      <c r="H6" s="2352"/>
      <c r="I6" s="2352"/>
      <c r="J6" s="618"/>
      <c r="K6" s="405" t="s">
        <v>596</v>
      </c>
      <c r="L6" s="405">
        <v>1</v>
      </c>
      <c r="M6" s="2337"/>
      <c r="N6" s="2337"/>
    </row>
    <row r="7" spans="1:14" ht="15" x14ac:dyDescent="0.25">
      <c r="A7" s="2354"/>
      <c r="B7" s="2355"/>
      <c r="C7" s="2356" t="s">
        <v>549</v>
      </c>
      <c r="D7" s="2357" t="s">
        <v>265</v>
      </c>
      <c r="E7" s="2358">
        <v>1</v>
      </c>
      <c r="F7" s="2359"/>
      <c r="G7" s="2356" t="s">
        <v>264</v>
      </c>
      <c r="H7" s="2356">
        <v>1</v>
      </c>
      <c r="I7" s="2356"/>
      <c r="J7" s="2357"/>
      <c r="K7" s="2358" t="s">
        <v>293</v>
      </c>
      <c r="L7" s="2358">
        <v>2</v>
      </c>
      <c r="M7" s="2337"/>
      <c r="N7" s="2337"/>
    </row>
    <row r="8" spans="1:14" ht="15" x14ac:dyDescent="0.25">
      <c r="A8" s="2360"/>
      <c r="B8" s="2355"/>
      <c r="C8" s="2356" t="s">
        <v>1188</v>
      </c>
      <c r="D8" s="2357" t="s">
        <v>1189</v>
      </c>
      <c r="E8" s="2358">
        <v>3</v>
      </c>
      <c r="F8" s="2359">
        <v>1</v>
      </c>
      <c r="G8" s="2356">
        <v>1</v>
      </c>
      <c r="H8" s="2356"/>
      <c r="I8" s="2356"/>
      <c r="J8" s="2357"/>
      <c r="K8" s="2358" t="s">
        <v>293</v>
      </c>
      <c r="L8" s="2358">
        <v>1</v>
      </c>
      <c r="M8" s="2337"/>
      <c r="N8" s="2337"/>
    </row>
    <row r="9" spans="1:14" ht="15" x14ac:dyDescent="0.25">
      <c r="A9" s="2360"/>
      <c r="B9" s="2355"/>
      <c r="C9" s="2356" t="s">
        <v>588</v>
      </c>
      <c r="D9" s="2357" t="s">
        <v>1190</v>
      </c>
      <c r="E9" s="2358">
        <v>4</v>
      </c>
      <c r="F9" s="2359"/>
      <c r="G9" s="2356" t="s">
        <v>264</v>
      </c>
      <c r="H9" s="2356">
        <v>3</v>
      </c>
      <c r="I9" s="2356"/>
      <c r="J9" s="2357"/>
      <c r="K9" s="2358" t="s">
        <v>293</v>
      </c>
      <c r="L9" s="2358">
        <v>1</v>
      </c>
      <c r="M9" s="2337"/>
      <c r="N9" s="2337"/>
    </row>
    <row r="10" spans="1:14" ht="15" x14ac:dyDescent="0.25">
      <c r="A10" s="2361"/>
      <c r="B10" s="2355"/>
      <c r="C10" s="2362" t="s">
        <v>1548</v>
      </c>
      <c r="D10" s="2363" t="s">
        <v>264</v>
      </c>
      <c r="E10" s="2358">
        <v>3</v>
      </c>
      <c r="F10" s="2359">
        <v>2</v>
      </c>
      <c r="G10" s="2356" t="s">
        <v>264</v>
      </c>
      <c r="H10" s="2356"/>
      <c r="I10" s="2356"/>
      <c r="J10" s="2357"/>
      <c r="K10" s="2358" t="s">
        <v>293</v>
      </c>
      <c r="L10" s="2358">
        <v>2</v>
      </c>
      <c r="M10" s="2337"/>
      <c r="N10" s="2337"/>
    </row>
    <row r="11" spans="1:14" ht="15" x14ac:dyDescent="0.25">
      <c r="A11" s="2361"/>
      <c r="B11" s="2355"/>
      <c r="C11" s="2364" t="s">
        <v>1191</v>
      </c>
      <c r="D11" s="2365" t="s">
        <v>1192</v>
      </c>
      <c r="E11" s="2358"/>
      <c r="F11" s="2359"/>
      <c r="G11" s="2356"/>
      <c r="H11" s="2356"/>
      <c r="I11" s="2356"/>
      <c r="J11" s="2357"/>
      <c r="K11" s="2358"/>
      <c r="L11" s="2358"/>
      <c r="M11" s="2337"/>
      <c r="N11" s="2337"/>
    </row>
    <row r="12" spans="1:14" ht="15" x14ac:dyDescent="0.25">
      <c r="A12" s="2361"/>
      <c r="B12" s="2355"/>
      <c r="C12" s="2364" t="s">
        <v>1193</v>
      </c>
      <c r="D12" s="2365" t="s">
        <v>1194</v>
      </c>
      <c r="E12" s="2358"/>
      <c r="F12" s="2359"/>
      <c r="G12" s="2356"/>
      <c r="H12" s="2356"/>
      <c r="I12" s="2356"/>
      <c r="J12" s="2357"/>
      <c r="K12" s="2358"/>
      <c r="L12" s="2358"/>
      <c r="M12" s="2337"/>
      <c r="N12" s="2337"/>
    </row>
    <row r="13" spans="1:14" ht="15" x14ac:dyDescent="0.25">
      <c r="A13" s="2360"/>
      <c r="B13" s="2355"/>
      <c r="C13" s="2364" t="s">
        <v>1195</v>
      </c>
      <c r="D13" s="2365" t="s">
        <v>1196</v>
      </c>
      <c r="E13" s="2358"/>
      <c r="F13" s="2359"/>
      <c r="G13" s="2356"/>
      <c r="H13" s="2356"/>
      <c r="I13" s="2356"/>
      <c r="J13" s="2357"/>
      <c r="K13" s="2358"/>
      <c r="L13" s="2358"/>
      <c r="M13" s="2337"/>
      <c r="N13" s="2337"/>
    </row>
    <row r="14" spans="1:14" ht="15" x14ac:dyDescent="0.25">
      <c r="A14" s="2360"/>
      <c r="B14" s="2355"/>
      <c r="C14" s="2366" t="s">
        <v>1197</v>
      </c>
      <c r="D14" s="2365" t="s">
        <v>1198</v>
      </c>
      <c r="E14" s="2367">
        <v>5</v>
      </c>
      <c r="F14" s="2368">
        <v>2</v>
      </c>
      <c r="G14" s="2366">
        <v>2</v>
      </c>
      <c r="H14" s="2356"/>
      <c r="I14" s="2356"/>
      <c r="J14" s="2357"/>
      <c r="K14" s="2358" t="s">
        <v>596</v>
      </c>
      <c r="L14" s="2358">
        <v>1</v>
      </c>
      <c r="M14" s="2337"/>
      <c r="N14" s="2337"/>
    </row>
    <row r="15" spans="1:14" ht="15" x14ac:dyDescent="0.25">
      <c r="A15" s="2361"/>
      <c r="B15" s="2355"/>
      <c r="C15" s="2366" t="s">
        <v>1549</v>
      </c>
      <c r="D15" s="2365" t="s">
        <v>1199</v>
      </c>
      <c r="E15" s="2367">
        <v>5</v>
      </c>
      <c r="F15" s="2368">
        <v>3</v>
      </c>
      <c r="G15" s="2366">
        <v>1</v>
      </c>
      <c r="H15" s="2356"/>
      <c r="I15" s="2356"/>
      <c r="J15" s="2357"/>
      <c r="K15" s="2358" t="s">
        <v>293</v>
      </c>
      <c r="L15" s="2358">
        <v>1</v>
      </c>
      <c r="M15" s="2337"/>
      <c r="N15" s="2337"/>
    </row>
    <row r="16" spans="1:14" ht="15" x14ac:dyDescent="0.25">
      <c r="A16" s="2360"/>
      <c r="B16" s="2355"/>
      <c r="C16" s="2366" t="s">
        <v>1200</v>
      </c>
      <c r="D16" s="2365" t="s">
        <v>1201</v>
      </c>
      <c r="E16" s="2367">
        <v>5</v>
      </c>
      <c r="F16" s="2368">
        <v>3</v>
      </c>
      <c r="G16" s="2366">
        <v>1</v>
      </c>
      <c r="H16" s="2356"/>
      <c r="I16" s="2356"/>
      <c r="J16" s="2357"/>
      <c r="K16" s="2358" t="s">
        <v>596</v>
      </c>
      <c r="L16" s="2358">
        <v>1</v>
      </c>
      <c r="M16" s="2337"/>
      <c r="N16" s="2337"/>
    </row>
    <row r="17" spans="1:14" ht="15" x14ac:dyDescent="0.25">
      <c r="A17" s="2354"/>
      <c r="B17" s="2355"/>
      <c r="C17" s="2369" t="s">
        <v>1550</v>
      </c>
      <c r="D17" s="2370" t="s">
        <v>308</v>
      </c>
      <c r="E17" s="2358">
        <v>2</v>
      </c>
      <c r="F17" s="2359">
        <v>2</v>
      </c>
      <c r="G17" s="2356"/>
      <c r="H17" s="2356"/>
      <c r="I17" s="2356"/>
      <c r="J17" s="2357"/>
      <c r="K17" s="2358" t="s">
        <v>293</v>
      </c>
      <c r="L17" s="2358">
        <v>3</v>
      </c>
      <c r="M17" s="2337"/>
      <c r="N17" s="2337"/>
    </row>
    <row r="18" spans="1:14" ht="15" x14ac:dyDescent="0.25">
      <c r="A18" s="2354"/>
      <c r="B18" s="2355"/>
      <c r="C18" s="2371" t="s">
        <v>1551</v>
      </c>
      <c r="D18" s="2370" t="s">
        <v>322</v>
      </c>
      <c r="E18" s="2358">
        <v>2</v>
      </c>
      <c r="F18" s="2359">
        <v>2</v>
      </c>
      <c r="G18" s="2356"/>
      <c r="H18" s="2356"/>
      <c r="I18" s="2356"/>
      <c r="J18" s="2357"/>
      <c r="K18" s="2358" t="s">
        <v>293</v>
      </c>
      <c r="L18" s="2358">
        <v>3</v>
      </c>
      <c r="M18" s="2337"/>
      <c r="N18" s="2337"/>
    </row>
    <row r="19" spans="1:14" ht="15" x14ac:dyDescent="0.25">
      <c r="A19" s="2354"/>
      <c r="B19" s="2355"/>
      <c r="C19" s="2371" t="s">
        <v>1552</v>
      </c>
      <c r="D19" s="2370" t="s">
        <v>660</v>
      </c>
      <c r="E19" s="2358">
        <v>2</v>
      </c>
      <c r="F19" s="2359">
        <v>2</v>
      </c>
      <c r="G19" s="2356"/>
      <c r="H19" s="2356"/>
      <c r="I19" s="2356"/>
      <c r="J19" s="2357"/>
      <c r="K19" s="2358" t="s">
        <v>293</v>
      </c>
      <c r="L19" s="2358">
        <v>3</v>
      </c>
      <c r="M19" s="2337"/>
      <c r="N19" s="2337"/>
    </row>
    <row r="20" spans="1:14" ht="15" x14ac:dyDescent="0.25">
      <c r="A20" s="2354"/>
      <c r="B20" s="2355"/>
      <c r="C20" s="2371" t="s">
        <v>1553</v>
      </c>
      <c r="D20" s="2370" t="s">
        <v>323</v>
      </c>
      <c r="E20" s="2358">
        <v>2</v>
      </c>
      <c r="F20" s="2359">
        <v>2</v>
      </c>
      <c r="G20" s="2356"/>
      <c r="H20" s="2356"/>
      <c r="I20" s="2356"/>
      <c r="J20" s="2357"/>
      <c r="K20" s="2358" t="s">
        <v>293</v>
      </c>
      <c r="L20" s="2358">
        <v>3</v>
      </c>
      <c r="M20" s="2337"/>
      <c r="N20" s="2337"/>
    </row>
    <row r="21" spans="1:14" ht="15" x14ac:dyDescent="0.25">
      <c r="A21" s="619"/>
      <c r="B21" s="2372"/>
      <c r="C21" s="2373" t="s">
        <v>1554</v>
      </c>
      <c r="D21" s="2374"/>
      <c r="E21" s="2375">
        <v>5</v>
      </c>
      <c r="F21" s="2376"/>
      <c r="G21" s="2373"/>
      <c r="H21" s="2373"/>
      <c r="I21" s="2373"/>
      <c r="J21" s="2374"/>
      <c r="K21" s="2375" t="s">
        <v>293</v>
      </c>
      <c r="L21" s="2375"/>
      <c r="M21" s="2337"/>
      <c r="N21" s="2337"/>
    </row>
    <row r="22" spans="1:14" s="2377" customFormat="1" ht="18" customHeight="1" x14ac:dyDescent="0.25">
      <c r="A22" s="3637" t="s">
        <v>1555</v>
      </c>
      <c r="B22" s="3638"/>
      <c r="C22" s="3638"/>
      <c r="D22" s="3638"/>
      <c r="E22" s="3638"/>
      <c r="F22" s="3638"/>
      <c r="G22" s="3638"/>
      <c r="H22" s="3638"/>
      <c r="I22" s="3638"/>
      <c r="J22" s="3638"/>
      <c r="K22" s="3638"/>
      <c r="L22" s="3639"/>
    </row>
    <row r="23" spans="1:14" ht="15" x14ac:dyDescent="0.25">
      <c r="A23" s="2378"/>
      <c r="B23" s="2379"/>
      <c r="C23" s="2380" t="s">
        <v>1556</v>
      </c>
      <c r="D23" s="2379"/>
      <c r="E23" s="2379"/>
      <c r="F23" s="2379"/>
      <c r="G23" s="2379"/>
      <c r="H23" s="2379"/>
      <c r="I23" s="2379"/>
      <c r="J23" s="2379"/>
      <c r="K23" s="2379"/>
      <c r="L23" s="2381"/>
      <c r="M23" s="2337"/>
      <c r="N23" s="2337"/>
    </row>
    <row r="24" spans="1:14" ht="15" x14ac:dyDescent="0.25">
      <c r="A24" s="2382"/>
      <c r="B24" s="2383"/>
      <c r="C24" s="2384" t="s">
        <v>1202</v>
      </c>
      <c r="D24" s="620" t="s">
        <v>1203</v>
      </c>
      <c r="E24" s="321">
        <v>5</v>
      </c>
      <c r="F24" s="2385"/>
      <c r="G24" s="2386"/>
      <c r="H24" s="2387"/>
      <c r="I24" s="2387">
        <v>2</v>
      </c>
      <c r="J24" s="621"/>
      <c r="K24" s="322" t="s">
        <v>293</v>
      </c>
      <c r="L24" s="2388">
        <v>2</v>
      </c>
      <c r="M24" s="2337"/>
      <c r="N24" s="2337"/>
    </row>
    <row r="25" spans="1:14" ht="15" x14ac:dyDescent="0.25">
      <c r="A25" s="2389"/>
      <c r="B25" s="2390"/>
      <c r="C25" s="2391" t="s">
        <v>1557</v>
      </c>
      <c r="D25" s="2392" t="s">
        <v>1558</v>
      </c>
      <c r="E25" s="2393">
        <v>4</v>
      </c>
      <c r="F25" s="2394">
        <v>2</v>
      </c>
      <c r="G25" s="2395">
        <v>1</v>
      </c>
      <c r="H25" s="2396"/>
      <c r="I25" s="2396"/>
      <c r="J25" s="2397"/>
      <c r="K25" s="2398" t="s">
        <v>596</v>
      </c>
      <c r="L25" s="2399">
        <v>1</v>
      </c>
      <c r="M25" s="2337"/>
      <c r="N25" s="2337"/>
    </row>
    <row r="26" spans="1:14" ht="15" x14ac:dyDescent="0.25">
      <c r="A26" s="2389"/>
      <c r="B26" s="2390"/>
      <c r="C26" s="2391" t="s">
        <v>1204</v>
      </c>
      <c r="D26" s="2392" t="s">
        <v>1205</v>
      </c>
      <c r="E26" s="2393">
        <v>4</v>
      </c>
      <c r="F26" s="2394">
        <v>2</v>
      </c>
      <c r="G26" s="2395">
        <v>1</v>
      </c>
      <c r="H26" s="2396"/>
      <c r="I26" s="2396"/>
      <c r="J26" s="2397"/>
      <c r="K26" s="2398" t="s">
        <v>596</v>
      </c>
      <c r="L26" s="2399">
        <v>2</v>
      </c>
      <c r="M26" s="2337"/>
      <c r="N26" s="2337"/>
    </row>
    <row r="27" spans="1:14" ht="15" x14ac:dyDescent="0.25">
      <c r="A27" s="2389"/>
      <c r="B27" s="2400"/>
      <c r="C27" s="2391" t="s">
        <v>1206</v>
      </c>
      <c r="D27" s="2392" t="s">
        <v>1207</v>
      </c>
      <c r="E27" s="2393">
        <v>3</v>
      </c>
      <c r="F27" s="2394">
        <v>2</v>
      </c>
      <c r="G27" s="2395"/>
      <c r="H27" s="2396"/>
      <c r="I27" s="2396"/>
      <c r="J27" s="2397"/>
      <c r="K27" s="2398" t="s">
        <v>293</v>
      </c>
      <c r="L27" s="2399">
        <v>2</v>
      </c>
      <c r="M27" s="2337"/>
      <c r="N27" s="2337"/>
    </row>
    <row r="28" spans="1:14" ht="15" x14ac:dyDescent="0.25">
      <c r="A28" s="2389"/>
      <c r="B28" s="2400"/>
      <c r="C28" s="2391" t="s">
        <v>1208</v>
      </c>
      <c r="D28" s="2392" t="s">
        <v>1209</v>
      </c>
      <c r="E28" s="2393">
        <v>3</v>
      </c>
      <c r="F28" s="2394">
        <v>2</v>
      </c>
      <c r="G28" s="2395"/>
      <c r="H28" s="2396"/>
      <c r="I28" s="2396"/>
      <c r="J28" s="2397"/>
      <c r="K28" s="2398" t="s">
        <v>596</v>
      </c>
      <c r="L28" s="2399">
        <v>2</v>
      </c>
      <c r="M28" s="2337"/>
      <c r="N28" s="2337"/>
    </row>
    <row r="29" spans="1:14" ht="15" x14ac:dyDescent="0.25">
      <c r="A29" s="2389"/>
      <c r="B29" s="2390"/>
      <c r="C29" s="2391" t="s">
        <v>1210</v>
      </c>
      <c r="D29" s="2392" t="s">
        <v>1211</v>
      </c>
      <c r="E29" s="2393">
        <v>3</v>
      </c>
      <c r="F29" s="2394">
        <v>2</v>
      </c>
      <c r="G29" s="2395"/>
      <c r="H29" s="2396"/>
      <c r="I29" s="2396"/>
      <c r="J29" s="2397"/>
      <c r="K29" s="2398" t="s">
        <v>293</v>
      </c>
      <c r="L29" s="2399">
        <v>2</v>
      </c>
      <c r="M29" s="2337"/>
      <c r="N29" s="2337"/>
    </row>
    <row r="30" spans="1:14" ht="15" x14ac:dyDescent="0.25">
      <c r="A30" s="2389"/>
      <c r="B30" s="2390"/>
      <c r="C30" s="2391" t="s">
        <v>1559</v>
      </c>
      <c r="D30" s="2392"/>
      <c r="E30" s="2393">
        <v>6</v>
      </c>
      <c r="F30" s="2394"/>
      <c r="G30" s="2395"/>
      <c r="H30" s="2396"/>
      <c r="I30" s="2396"/>
      <c r="J30" s="2397"/>
      <c r="K30" s="2398"/>
      <c r="L30" s="2399"/>
      <c r="M30" s="2337"/>
      <c r="N30" s="2337"/>
    </row>
    <row r="31" spans="1:14" ht="15" x14ac:dyDescent="0.25">
      <c r="A31" s="622"/>
      <c r="B31" s="2401"/>
      <c r="C31" s="2402" t="s">
        <v>1560</v>
      </c>
      <c r="D31" s="2403" t="s">
        <v>1212</v>
      </c>
      <c r="E31" s="2404">
        <v>20</v>
      </c>
      <c r="F31" s="2405"/>
      <c r="G31" s="2406"/>
      <c r="H31" s="2407"/>
      <c r="I31" s="2407"/>
      <c r="J31" s="2408"/>
      <c r="K31" s="2409" t="s">
        <v>293</v>
      </c>
      <c r="L31" s="2410">
        <v>3</v>
      </c>
      <c r="M31" s="2337"/>
      <c r="N31" s="2337"/>
    </row>
    <row r="32" spans="1:14" ht="15" x14ac:dyDescent="0.25">
      <c r="A32" s="2378"/>
      <c r="B32" s="2379"/>
      <c r="C32" s="2380" t="s">
        <v>1561</v>
      </c>
      <c r="D32" s="2379"/>
      <c r="E32" s="2411"/>
      <c r="F32" s="2411"/>
      <c r="G32" s="2411"/>
      <c r="H32" s="2411"/>
      <c r="I32" s="2411"/>
      <c r="J32" s="2411"/>
      <c r="K32" s="2411"/>
      <c r="L32" s="2412"/>
      <c r="M32" s="2337"/>
      <c r="N32" s="2337"/>
    </row>
    <row r="33" spans="1:14" ht="15" x14ac:dyDescent="0.25">
      <c r="A33" s="2413"/>
      <c r="B33" s="2414"/>
      <c r="C33" s="2415" t="s">
        <v>1562</v>
      </c>
      <c r="D33" s="623" t="s">
        <v>1563</v>
      </c>
      <c r="E33" s="323">
        <v>4</v>
      </c>
      <c r="F33" s="2416">
        <v>3</v>
      </c>
      <c r="G33" s="2417"/>
      <c r="H33" s="2418"/>
      <c r="I33" s="2418"/>
      <c r="J33" s="624"/>
      <c r="K33" s="324" t="s">
        <v>293</v>
      </c>
      <c r="L33" s="323">
        <v>1</v>
      </c>
      <c r="M33" s="2337"/>
      <c r="N33" s="2337"/>
    </row>
    <row r="34" spans="1:14" ht="15" x14ac:dyDescent="0.25">
      <c r="A34" s="2419"/>
      <c r="B34" s="2420"/>
      <c r="C34" s="2421" t="s">
        <v>1213</v>
      </c>
      <c r="D34" s="2422" t="s">
        <v>1214</v>
      </c>
      <c r="E34" s="2423">
        <v>3</v>
      </c>
      <c r="F34" s="2424">
        <v>2</v>
      </c>
      <c r="G34" s="2425"/>
      <c r="H34" s="2426"/>
      <c r="I34" s="2426"/>
      <c r="J34" s="2427"/>
      <c r="K34" s="2428" t="s">
        <v>293</v>
      </c>
      <c r="L34" s="2423">
        <v>2</v>
      </c>
      <c r="M34" s="2337"/>
      <c r="N34" s="2337"/>
    </row>
    <row r="35" spans="1:14" ht="15" x14ac:dyDescent="0.25">
      <c r="A35" s="2419"/>
      <c r="B35" s="2420"/>
      <c r="C35" s="2421" t="s">
        <v>475</v>
      </c>
      <c r="D35" s="2422" t="s">
        <v>1215</v>
      </c>
      <c r="E35" s="2423">
        <v>3</v>
      </c>
      <c r="F35" s="2424">
        <v>2</v>
      </c>
      <c r="G35" s="2425"/>
      <c r="H35" s="2426"/>
      <c r="I35" s="2426"/>
      <c r="J35" s="2427"/>
      <c r="K35" s="2428" t="s">
        <v>293</v>
      </c>
      <c r="L35" s="2423">
        <v>2</v>
      </c>
      <c r="M35" s="2337"/>
      <c r="N35" s="2337"/>
    </row>
    <row r="36" spans="1:14" ht="15" x14ac:dyDescent="0.25">
      <c r="A36" s="625"/>
      <c r="B36" s="2429"/>
      <c r="C36" s="2430" t="s">
        <v>1216</v>
      </c>
      <c r="D36" s="2431" t="s">
        <v>1217</v>
      </c>
      <c r="E36" s="2432">
        <v>3</v>
      </c>
      <c r="F36" s="2433">
        <v>2</v>
      </c>
      <c r="G36" s="2434"/>
      <c r="H36" s="2435"/>
      <c r="I36" s="2435"/>
      <c r="J36" s="2436"/>
      <c r="K36" s="2437" t="s">
        <v>596</v>
      </c>
      <c r="L36" s="2432">
        <v>2</v>
      </c>
      <c r="M36" s="2337"/>
      <c r="N36" s="2337"/>
    </row>
    <row r="37" spans="1:14" s="406" customFormat="1" ht="18" customHeight="1" x14ac:dyDescent="0.25">
      <c r="A37" s="3637" t="s">
        <v>1564</v>
      </c>
      <c r="B37" s="3638"/>
      <c r="C37" s="3638"/>
      <c r="D37" s="3638"/>
      <c r="E37" s="3638"/>
      <c r="F37" s="3638"/>
      <c r="G37" s="3638"/>
      <c r="H37" s="3638"/>
      <c r="I37" s="3638"/>
      <c r="J37" s="3638"/>
      <c r="K37" s="3638"/>
      <c r="L37" s="3639"/>
    </row>
    <row r="38" spans="1:14" ht="15" x14ac:dyDescent="0.25">
      <c r="A38" s="2378"/>
      <c r="B38" s="2379"/>
      <c r="C38" s="2380" t="s">
        <v>1556</v>
      </c>
      <c r="D38" s="2379"/>
      <c r="E38" s="2379"/>
      <c r="F38" s="2379"/>
      <c r="G38" s="2379"/>
      <c r="H38" s="2379"/>
      <c r="I38" s="2379"/>
      <c r="J38" s="2379"/>
      <c r="K38" s="2379"/>
      <c r="L38" s="2381"/>
      <c r="M38" s="2337"/>
      <c r="N38" s="2337"/>
    </row>
    <row r="39" spans="1:14" ht="15" x14ac:dyDescent="0.25">
      <c r="A39" s="2382"/>
      <c r="B39" s="2383"/>
      <c r="C39" s="2384" t="s">
        <v>1218</v>
      </c>
      <c r="D39" s="620" t="s">
        <v>1219</v>
      </c>
      <c r="E39" s="321">
        <v>5</v>
      </c>
      <c r="F39" s="2385"/>
      <c r="G39" s="2386"/>
      <c r="H39" s="2387"/>
      <c r="I39" s="2387">
        <v>2</v>
      </c>
      <c r="J39" s="621"/>
      <c r="K39" s="322" t="s">
        <v>293</v>
      </c>
      <c r="L39" s="322">
        <v>2</v>
      </c>
      <c r="M39" s="2337"/>
      <c r="N39" s="2337"/>
    </row>
    <row r="40" spans="1:14" ht="15" x14ac:dyDescent="0.25">
      <c r="A40" s="2389"/>
      <c r="B40" s="2390"/>
      <c r="C40" s="2391" t="s">
        <v>1220</v>
      </c>
      <c r="D40" s="2392" t="s">
        <v>1221</v>
      </c>
      <c r="E40" s="2393">
        <v>4</v>
      </c>
      <c r="F40" s="2394">
        <v>2</v>
      </c>
      <c r="G40" s="2395">
        <v>1</v>
      </c>
      <c r="H40" s="2396"/>
      <c r="I40" s="2396"/>
      <c r="J40" s="2397"/>
      <c r="K40" s="2398" t="s">
        <v>596</v>
      </c>
      <c r="L40" s="2393">
        <v>2</v>
      </c>
      <c r="M40" s="2337"/>
      <c r="N40" s="2337"/>
    </row>
    <row r="41" spans="1:14" ht="15" x14ac:dyDescent="0.25">
      <c r="A41" s="2389"/>
      <c r="B41" s="2390"/>
      <c r="C41" s="2391" t="s">
        <v>1565</v>
      </c>
      <c r="D41" s="2392" t="s">
        <v>1222</v>
      </c>
      <c r="E41" s="2393">
        <v>4</v>
      </c>
      <c r="F41" s="2394">
        <v>2</v>
      </c>
      <c r="G41" s="2395">
        <v>1</v>
      </c>
      <c r="H41" s="2396"/>
      <c r="I41" s="2396"/>
      <c r="J41" s="2397"/>
      <c r="K41" s="2398" t="s">
        <v>293</v>
      </c>
      <c r="L41" s="2393">
        <v>1</v>
      </c>
      <c r="M41" s="2337"/>
      <c r="N41" s="2337"/>
    </row>
    <row r="42" spans="1:14" ht="15" x14ac:dyDescent="0.25">
      <c r="A42" s="2389"/>
      <c r="B42" s="2400"/>
      <c r="C42" s="2391" t="s">
        <v>547</v>
      </c>
      <c r="D42" s="2392" t="s">
        <v>1223</v>
      </c>
      <c r="E42" s="2393">
        <v>4</v>
      </c>
      <c r="F42" s="2394">
        <v>2</v>
      </c>
      <c r="G42" s="2395">
        <v>1</v>
      </c>
      <c r="H42" s="2396"/>
      <c r="I42" s="2396"/>
      <c r="J42" s="2397"/>
      <c r="K42" s="2398" t="s">
        <v>293</v>
      </c>
      <c r="L42" s="2393">
        <v>2</v>
      </c>
      <c r="M42" s="2337"/>
      <c r="N42" s="2337"/>
    </row>
    <row r="43" spans="1:14" ht="15" x14ac:dyDescent="0.25">
      <c r="A43" s="2389"/>
      <c r="B43" s="2400"/>
      <c r="C43" s="2391" t="s">
        <v>1224</v>
      </c>
      <c r="D43" s="2392" t="s">
        <v>1225</v>
      </c>
      <c r="E43" s="2393">
        <v>4</v>
      </c>
      <c r="F43" s="2394">
        <v>2</v>
      </c>
      <c r="G43" s="2395">
        <v>1</v>
      </c>
      <c r="H43" s="2396"/>
      <c r="I43" s="2396"/>
      <c r="J43" s="2397"/>
      <c r="K43" s="2398" t="s">
        <v>293</v>
      </c>
      <c r="L43" s="2393">
        <v>2</v>
      </c>
      <c r="M43" s="2337"/>
      <c r="N43" s="2337"/>
    </row>
    <row r="44" spans="1:14" ht="15" x14ac:dyDescent="0.25">
      <c r="A44" s="2389"/>
      <c r="B44" s="2390"/>
      <c r="C44" s="2391" t="s">
        <v>1559</v>
      </c>
      <c r="D44" s="2392"/>
      <c r="E44" s="2393">
        <v>7</v>
      </c>
      <c r="F44" s="2394"/>
      <c r="G44" s="2395"/>
      <c r="H44" s="2396"/>
      <c r="I44" s="2396"/>
      <c r="J44" s="2397"/>
      <c r="K44" s="2398"/>
      <c r="L44" s="2393"/>
      <c r="M44" s="2337"/>
      <c r="N44" s="2337"/>
    </row>
    <row r="45" spans="1:14" ht="15" x14ac:dyDescent="0.25">
      <c r="A45" s="622"/>
      <c r="B45" s="2401"/>
      <c r="C45" s="2402" t="s">
        <v>1560</v>
      </c>
      <c r="D45" s="2403" t="s">
        <v>1226</v>
      </c>
      <c r="E45" s="2404">
        <v>20</v>
      </c>
      <c r="F45" s="2405"/>
      <c r="G45" s="2406"/>
      <c r="H45" s="2407"/>
      <c r="I45" s="2407"/>
      <c r="J45" s="2408"/>
      <c r="K45" s="2409" t="s">
        <v>293</v>
      </c>
      <c r="L45" s="2404">
        <v>3</v>
      </c>
      <c r="M45" s="2337"/>
      <c r="N45" s="2337"/>
    </row>
    <row r="46" spans="1:14" ht="15" x14ac:dyDescent="0.25">
      <c r="A46" s="2378"/>
      <c r="B46" s="2379"/>
      <c r="C46" s="2380" t="s">
        <v>1561</v>
      </c>
      <c r="D46" s="2379"/>
      <c r="E46" s="2411"/>
      <c r="F46" s="2411"/>
      <c r="G46" s="2411"/>
      <c r="H46" s="2411"/>
      <c r="I46" s="2411"/>
      <c r="J46" s="2411"/>
      <c r="K46" s="2411"/>
      <c r="L46" s="2412"/>
      <c r="M46" s="2337"/>
      <c r="N46" s="2337"/>
    </row>
    <row r="47" spans="1:14" ht="15" x14ac:dyDescent="0.25">
      <c r="A47" s="2438"/>
      <c r="B47" s="2414"/>
      <c r="C47" s="2415" t="s">
        <v>1227</v>
      </c>
      <c r="D47" s="623" t="s">
        <v>1228</v>
      </c>
      <c r="E47" s="323">
        <v>3</v>
      </c>
      <c r="F47" s="2416">
        <v>2</v>
      </c>
      <c r="G47" s="2417"/>
      <c r="H47" s="2417"/>
      <c r="I47" s="2418"/>
      <c r="J47" s="624"/>
      <c r="K47" s="324" t="s">
        <v>293</v>
      </c>
      <c r="L47" s="323">
        <v>2</v>
      </c>
      <c r="M47" s="2337"/>
      <c r="N47" s="2337"/>
    </row>
    <row r="48" spans="1:14" ht="15" x14ac:dyDescent="0.25">
      <c r="A48" s="2439"/>
      <c r="B48" s="2420"/>
      <c r="C48" s="2421" t="s">
        <v>474</v>
      </c>
      <c r="D48" s="2422" t="s">
        <v>1229</v>
      </c>
      <c r="E48" s="2423">
        <v>3</v>
      </c>
      <c r="F48" s="2424">
        <v>2</v>
      </c>
      <c r="G48" s="2425"/>
      <c r="H48" s="2425"/>
      <c r="I48" s="2426"/>
      <c r="J48" s="2427"/>
      <c r="K48" s="2428" t="s">
        <v>293</v>
      </c>
      <c r="L48" s="2423">
        <v>2</v>
      </c>
      <c r="M48" s="2337"/>
      <c r="N48" s="2337"/>
    </row>
    <row r="49" spans="1:14" ht="15" x14ac:dyDescent="0.25">
      <c r="A49" s="2419"/>
      <c r="B49" s="2420"/>
      <c r="C49" s="2421" t="s">
        <v>1566</v>
      </c>
      <c r="D49" s="2422" t="s">
        <v>1230</v>
      </c>
      <c r="E49" s="2423">
        <v>3</v>
      </c>
      <c r="F49" s="2424">
        <v>1</v>
      </c>
      <c r="G49" s="2425"/>
      <c r="H49" s="2425">
        <v>1</v>
      </c>
      <c r="I49" s="2426"/>
      <c r="J49" s="2427"/>
      <c r="K49" s="2428" t="s">
        <v>293</v>
      </c>
      <c r="L49" s="2423">
        <v>1</v>
      </c>
      <c r="M49" s="2337"/>
      <c r="N49" s="2337"/>
    </row>
    <row r="50" spans="1:14" ht="15" x14ac:dyDescent="0.25">
      <c r="A50" s="626"/>
      <c r="B50" s="2429"/>
      <c r="C50" s="2430" t="s">
        <v>229</v>
      </c>
      <c r="D50" s="2431" t="s">
        <v>1231</v>
      </c>
      <c r="E50" s="2432">
        <v>3</v>
      </c>
      <c r="F50" s="2433">
        <v>2</v>
      </c>
      <c r="G50" s="2434"/>
      <c r="H50" s="2434"/>
      <c r="I50" s="2435"/>
      <c r="J50" s="2436"/>
      <c r="K50" s="2437" t="s">
        <v>293</v>
      </c>
      <c r="L50" s="2432">
        <v>2</v>
      </c>
      <c r="M50" s="2337"/>
      <c r="N50" s="2337"/>
    </row>
    <row r="51" spans="1:14" ht="15" x14ac:dyDescent="0.25">
      <c r="A51" s="2378"/>
      <c r="B51" s="2379"/>
      <c r="C51" s="2440" t="s">
        <v>1554</v>
      </c>
      <c r="D51" s="2440"/>
      <c r="E51" s="2441"/>
      <c r="F51" s="2379"/>
      <c r="G51" s="2379"/>
      <c r="H51" s="2379"/>
      <c r="I51" s="2379"/>
      <c r="J51" s="2379"/>
      <c r="K51" s="2379"/>
      <c r="L51" s="2381"/>
      <c r="M51" s="2337"/>
      <c r="N51" s="2337"/>
    </row>
    <row r="52" spans="1:14" ht="15" x14ac:dyDescent="0.25">
      <c r="A52" s="2442"/>
      <c r="B52" s="2351"/>
      <c r="C52" s="2443" t="s">
        <v>1232</v>
      </c>
      <c r="D52" s="627" t="s">
        <v>1233</v>
      </c>
      <c r="E52" s="407">
        <v>2</v>
      </c>
      <c r="F52" s="2444">
        <v>2</v>
      </c>
      <c r="G52" s="2445"/>
      <c r="H52" s="2445"/>
      <c r="I52" s="2351"/>
      <c r="J52" s="628"/>
      <c r="K52" s="408" t="s">
        <v>293</v>
      </c>
      <c r="L52" s="408">
        <v>1</v>
      </c>
      <c r="M52" s="2337"/>
      <c r="N52" s="2337"/>
    </row>
    <row r="53" spans="1:14" ht="15" x14ac:dyDescent="0.25">
      <c r="A53" s="2360"/>
      <c r="B53" s="2355"/>
      <c r="C53" s="2366" t="s">
        <v>1567</v>
      </c>
      <c r="D53" s="2365" t="s">
        <v>1568</v>
      </c>
      <c r="E53" s="2367">
        <v>2</v>
      </c>
      <c r="F53" s="2446">
        <v>2</v>
      </c>
      <c r="G53" s="2447" t="s">
        <v>264</v>
      </c>
      <c r="H53" s="2355"/>
      <c r="I53" s="2355"/>
      <c r="J53" s="2448"/>
      <c r="K53" s="2449" t="s">
        <v>293</v>
      </c>
      <c r="L53" s="2449">
        <v>1</v>
      </c>
      <c r="M53" s="2337"/>
      <c r="N53" s="2337"/>
    </row>
    <row r="54" spans="1:14" ht="15" x14ac:dyDescent="0.25">
      <c r="A54" s="2360"/>
      <c r="B54" s="2355"/>
      <c r="C54" s="2366" t="s">
        <v>1234</v>
      </c>
      <c r="D54" s="2365" t="s">
        <v>1235</v>
      </c>
      <c r="E54" s="2367">
        <v>2</v>
      </c>
      <c r="F54" s="2446">
        <v>2</v>
      </c>
      <c r="G54" s="2447"/>
      <c r="H54" s="2447"/>
      <c r="I54" s="2355"/>
      <c r="J54" s="2448"/>
      <c r="K54" s="2449" t="s">
        <v>293</v>
      </c>
      <c r="L54" s="2449">
        <v>2</v>
      </c>
      <c r="M54" s="2337"/>
      <c r="N54" s="2337"/>
    </row>
    <row r="55" spans="1:14" ht="15" x14ac:dyDescent="0.25">
      <c r="A55" s="2360"/>
      <c r="B55" s="2355"/>
      <c r="C55" s="2366" t="s">
        <v>1569</v>
      </c>
      <c r="D55" s="2365" t="s">
        <v>1570</v>
      </c>
      <c r="E55" s="2367">
        <v>2</v>
      </c>
      <c r="F55" s="2446">
        <v>2</v>
      </c>
      <c r="G55" s="2447"/>
      <c r="H55" s="2447"/>
      <c r="I55" s="2355"/>
      <c r="J55" s="2448"/>
      <c r="K55" s="2449" t="s">
        <v>293</v>
      </c>
      <c r="L55" s="2449">
        <v>1</v>
      </c>
      <c r="M55" s="2337"/>
      <c r="N55" s="2337"/>
    </row>
    <row r="56" spans="1:14" ht="15" x14ac:dyDescent="0.25">
      <c r="A56" s="2360"/>
      <c r="B56" s="2355"/>
      <c r="C56" s="2366" t="s">
        <v>1571</v>
      </c>
      <c r="D56" s="2365" t="s">
        <v>1572</v>
      </c>
      <c r="E56" s="2367">
        <v>2</v>
      </c>
      <c r="F56" s="2446">
        <v>1</v>
      </c>
      <c r="G56" s="2447"/>
      <c r="H56" s="2447">
        <v>1</v>
      </c>
      <c r="I56" s="2355"/>
      <c r="J56" s="2448"/>
      <c r="K56" s="2449" t="s">
        <v>293</v>
      </c>
      <c r="L56" s="2449">
        <v>1</v>
      </c>
      <c r="M56" s="2337"/>
      <c r="N56" s="2337"/>
    </row>
    <row r="57" spans="1:14" ht="15" x14ac:dyDescent="0.25">
      <c r="A57" s="2361"/>
      <c r="B57" s="2355"/>
      <c r="C57" s="2366" t="s">
        <v>1573</v>
      </c>
      <c r="D57" s="2365" t="s">
        <v>1574</v>
      </c>
      <c r="E57" s="2367">
        <v>2</v>
      </c>
      <c r="F57" s="2446">
        <v>2</v>
      </c>
      <c r="G57" s="2447"/>
      <c r="H57" s="2447"/>
      <c r="I57" s="2355"/>
      <c r="J57" s="2448"/>
      <c r="K57" s="2449" t="s">
        <v>293</v>
      </c>
      <c r="L57" s="2449">
        <v>1</v>
      </c>
      <c r="M57" s="2337"/>
      <c r="N57" s="2337"/>
    </row>
    <row r="58" spans="1:14" ht="15" x14ac:dyDescent="0.25">
      <c r="A58" s="2360"/>
      <c r="B58" s="2355"/>
      <c r="C58" s="2366" t="s">
        <v>1575</v>
      </c>
      <c r="D58" s="2365" t="s">
        <v>1576</v>
      </c>
      <c r="E58" s="2367">
        <v>2</v>
      </c>
      <c r="F58" s="2446">
        <v>2</v>
      </c>
      <c r="G58" s="2447"/>
      <c r="H58" s="2447" t="s">
        <v>264</v>
      </c>
      <c r="I58" s="2355"/>
      <c r="J58" s="2448"/>
      <c r="K58" s="2449" t="s">
        <v>293</v>
      </c>
      <c r="L58" s="2449">
        <v>1</v>
      </c>
      <c r="M58" s="2337"/>
      <c r="N58" s="2337"/>
    </row>
    <row r="59" spans="1:14" ht="15" x14ac:dyDescent="0.25">
      <c r="A59" s="2450"/>
      <c r="B59" s="2451"/>
      <c r="C59" s="2452" t="s">
        <v>384</v>
      </c>
      <c r="D59" s="2453" t="s">
        <v>1480</v>
      </c>
      <c r="E59" s="2375">
        <v>5</v>
      </c>
      <c r="F59" s="2454"/>
      <c r="G59" s="2451"/>
      <c r="H59" s="2451"/>
      <c r="I59" s="2451"/>
      <c r="J59" s="2455"/>
      <c r="K59" s="2456" t="s">
        <v>293</v>
      </c>
      <c r="L59" s="2456">
        <v>3</v>
      </c>
      <c r="M59" s="2337"/>
      <c r="N59" s="2337"/>
    </row>
    <row r="60" spans="1:14" ht="2.4500000000000002" customHeight="1" x14ac:dyDescent="0.25">
      <c r="A60" s="409"/>
      <c r="B60" s="409"/>
      <c r="C60" s="410"/>
      <c r="D60" s="410"/>
      <c r="E60" s="410"/>
      <c r="F60" s="410"/>
      <c r="G60" s="410"/>
      <c r="H60" s="410"/>
      <c r="I60" s="410"/>
      <c r="J60" s="410"/>
      <c r="K60" s="410"/>
      <c r="L60" s="410"/>
    </row>
    <row r="61" spans="1:14" ht="15" x14ac:dyDescent="0.25">
      <c r="A61" s="2457"/>
      <c r="C61" s="446" t="s">
        <v>1577</v>
      </c>
      <c r="D61" s="477"/>
      <c r="E61" s="477"/>
      <c r="F61" s="477"/>
      <c r="G61" s="477"/>
      <c r="H61" s="477"/>
      <c r="I61" s="477"/>
      <c r="J61" s="477"/>
      <c r="K61" s="477"/>
      <c r="L61" s="477"/>
    </row>
    <row r="62" spans="1:14" ht="15" x14ac:dyDescent="0.25">
      <c r="A62" s="2457"/>
      <c r="C62" s="2458" t="s">
        <v>1578</v>
      </c>
    </row>
  </sheetData>
  <mergeCells count="5">
    <mergeCell ref="A3:C4"/>
    <mergeCell ref="I3:I4"/>
    <mergeCell ref="A5:L5"/>
    <mergeCell ref="A22:L22"/>
    <mergeCell ref="A37:L37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89" orientation="portrait" r:id="rId1"/>
  <headerFooter>
    <oddHeader>&amp;C- &amp;A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-0.249977111117893"/>
    <pageSetUpPr fitToPage="1"/>
  </sheetPr>
  <dimension ref="A1:L59"/>
  <sheetViews>
    <sheetView showGridLines="0" workbookViewId="0"/>
  </sheetViews>
  <sheetFormatPr defaultRowHeight="12.75" x14ac:dyDescent="0.2"/>
  <cols>
    <col min="1" max="2" width="2.5703125" style="1721" customWidth="1"/>
    <col min="3" max="3" width="40.5703125" style="1721" customWidth="1"/>
    <col min="4" max="4" width="15.5703125" style="1721" customWidth="1"/>
    <col min="5" max="12" width="3.5703125" style="1721" customWidth="1"/>
    <col min="13" max="16384" width="9.140625" style="1721"/>
  </cols>
  <sheetData>
    <row r="1" spans="1:12" ht="18.75" x14ac:dyDescent="0.3">
      <c r="A1" s="318"/>
      <c r="B1" s="318"/>
      <c r="C1" s="319" t="s">
        <v>1545</v>
      </c>
      <c r="D1" s="320"/>
      <c r="E1" s="318"/>
      <c r="F1" s="318"/>
      <c r="G1" s="318"/>
      <c r="H1" s="318"/>
      <c r="I1" s="318"/>
      <c r="J1" s="318"/>
      <c r="K1" s="318"/>
      <c r="L1" s="318"/>
    </row>
    <row r="2" spans="1:12" ht="2.4500000000000002" customHeight="1" x14ac:dyDescent="0.25">
      <c r="A2" s="404"/>
      <c r="B2" s="318"/>
      <c r="C2" s="318"/>
      <c r="D2" s="320"/>
      <c r="E2" s="318"/>
      <c r="F2" s="318"/>
      <c r="G2" s="318"/>
      <c r="H2" s="318"/>
      <c r="I2" s="318"/>
      <c r="J2" s="318"/>
      <c r="K2" s="318"/>
      <c r="L2" s="318"/>
    </row>
    <row r="3" spans="1:12" ht="12.4" customHeight="1" x14ac:dyDescent="0.2">
      <c r="A3" s="3628" t="s">
        <v>768</v>
      </c>
      <c r="B3" s="3629"/>
      <c r="C3" s="3629"/>
      <c r="D3" s="2338"/>
      <c r="E3" s="2339"/>
      <c r="F3" s="2340"/>
      <c r="G3" s="2341"/>
      <c r="H3" s="2341"/>
      <c r="I3" s="3632" t="s">
        <v>765</v>
      </c>
      <c r="J3" s="2342"/>
      <c r="K3" s="2339"/>
      <c r="L3" s="2343"/>
    </row>
    <row r="4" spans="1:12" ht="30" x14ac:dyDescent="0.2">
      <c r="A4" s="3630"/>
      <c r="B4" s="3631"/>
      <c r="C4" s="3631"/>
      <c r="D4" s="2344" t="s">
        <v>769</v>
      </c>
      <c r="E4" s="2345" t="s">
        <v>770</v>
      </c>
      <c r="F4" s="2346" t="s">
        <v>771</v>
      </c>
      <c r="G4" s="2347" t="s">
        <v>772</v>
      </c>
      <c r="H4" s="2347" t="s">
        <v>773</v>
      </c>
      <c r="I4" s="3633"/>
      <c r="J4" s="2348" t="s">
        <v>774</v>
      </c>
      <c r="K4" s="2345" t="s">
        <v>775</v>
      </c>
      <c r="L4" s="2349" t="s">
        <v>776</v>
      </c>
    </row>
    <row r="5" spans="1:12" s="2459" customFormat="1" ht="18" customHeight="1" x14ac:dyDescent="0.25">
      <c r="A5" s="3634" t="s">
        <v>1546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5"/>
      <c r="L5" s="3636"/>
    </row>
    <row r="6" spans="1:12" ht="15" x14ac:dyDescent="0.25">
      <c r="A6" s="2350"/>
      <c r="B6" s="2351"/>
      <c r="C6" s="2352" t="s">
        <v>1547</v>
      </c>
      <c r="D6" s="617" t="s">
        <v>609</v>
      </c>
      <c r="E6" s="405">
        <v>3</v>
      </c>
      <c r="F6" s="2353">
        <v>2</v>
      </c>
      <c r="G6" s="2352">
        <v>1</v>
      </c>
      <c r="H6" s="2352"/>
      <c r="I6" s="2352"/>
      <c r="J6" s="618"/>
      <c r="K6" s="405" t="s">
        <v>596</v>
      </c>
      <c r="L6" s="405">
        <v>1</v>
      </c>
    </row>
    <row r="7" spans="1:12" ht="15" x14ac:dyDescent="0.25">
      <c r="A7" s="2354"/>
      <c r="B7" s="2355"/>
      <c r="C7" s="2356" t="s">
        <v>549</v>
      </c>
      <c r="D7" s="2357" t="s">
        <v>265</v>
      </c>
      <c r="E7" s="2358">
        <v>1</v>
      </c>
      <c r="F7" s="2359"/>
      <c r="G7" s="2356" t="s">
        <v>264</v>
      </c>
      <c r="H7" s="2356">
        <v>1</v>
      </c>
      <c r="I7" s="2356"/>
      <c r="J7" s="2357"/>
      <c r="K7" s="2358" t="s">
        <v>293</v>
      </c>
      <c r="L7" s="2358">
        <v>2</v>
      </c>
    </row>
    <row r="8" spans="1:12" ht="15" x14ac:dyDescent="0.25">
      <c r="A8" s="2360"/>
      <c r="B8" s="2355"/>
      <c r="C8" s="2356" t="s">
        <v>1188</v>
      </c>
      <c r="D8" s="2357" t="s">
        <v>1189</v>
      </c>
      <c r="E8" s="2358">
        <v>3</v>
      </c>
      <c r="F8" s="2359">
        <v>1</v>
      </c>
      <c r="G8" s="2356">
        <v>1</v>
      </c>
      <c r="H8" s="2356"/>
      <c r="I8" s="2356"/>
      <c r="J8" s="2357"/>
      <c r="K8" s="2358" t="s">
        <v>293</v>
      </c>
      <c r="L8" s="2358">
        <v>1</v>
      </c>
    </row>
    <row r="9" spans="1:12" ht="15" x14ac:dyDescent="0.25">
      <c r="A9" s="2360"/>
      <c r="B9" s="2355"/>
      <c r="C9" s="2356" t="s">
        <v>588</v>
      </c>
      <c r="D9" s="2357" t="s">
        <v>1190</v>
      </c>
      <c r="E9" s="2358">
        <v>4</v>
      </c>
      <c r="F9" s="2359"/>
      <c r="G9" s="2356">
        <v>3</v>
      </c>
      <c r="H9" s="2356"/>
      <c r="I9" s="2356"/>
      <c r="J9" s="2357"/>
      <c r="K9" s="2358" t="s">
        <v>293</v>
      </c>
      <c r="L9" s="2358">
        <v>1</v>
      </c>
    </row>
    <row r="10" spans="1:12" ht="15" x14ac:dyDescent="0.25">
      <c r="A10" s="2361"/>
      <c r="B10" s="2355"/>
      <c r="C10" s="2362" t="s">
        <v>1548</v>
      </c>
      <c r="D10" s="2363" t="s">
        <v>264</v>
      </c>
      <c r="E10" s="2358">
        <v>3</v>
      </c>
      <c r="F10" s="2359">
        <v>2</v>
      </c>
      <c r="G10" s="2356" t="s">
        <v>264</v>
      </c>
      <c r="H10" s="2356"/>
      <c r="I10" s="2356"/>
      <c r="J10" s="2357"/>
      <c r="K10" s="2358" t="s">
        <v>293</v>
      </c>
      <c r="L10" s="2358">
        <v>2</v>
      </c>
    </row>
    <row r="11" spans="1:12" ht="15" x14ac:dyDescent="0.25">
      <c r="A11" s="2361"/>
      <c r="B11" s="2355"/>
      <c r="C11" s="2364" t="s">
        <v>1191</v>
      </c>
      <c r="D11" s="2365" t="s">
        <v>1192</v>
      </c>
      <c r="E11" s="2358"/>
      <c r="F11" s="2359"/>
      <c r="G11" s="2356"/>
      <c r="H11" s="2356"/>
      <c r="I11" s="2356"/>
      <c r="J11" s="2357"/>
      <c r="K11" s="2358"/>
      <c r="L11" s="2358"/>
    </row>
    <row r="12" spans="1:12" ht="15" x14ac:dyDescent="0.25">
      <c r="A12" s="2361"/>
      <c r="B12" s="2355"/>
      <c r="C12" s="2364" t="s">
        <v>1193</v>
      </c>
      <c r="D12" s="2365" t="s">
        <v>1194</v>
      </c>
      <c r="E12" s="2358"/>
      <c r="F12" s="2359"/>
      <c r="G12" s="2356"/>
      <c r="H12" s="2356"/>
      <c r="I12" s="2356"/>
      <c r="J12" s="2357"/>
      <c r="K12" s="2358"/>
      <c r="L12" s="2358"/>
    </row>
    <row r="13" spans="1:12" ht="15" x14ac:dyDescent="0.25">
      <c r="A13" s="2360"/>
      <c r="B13" s="2355"/>
      <c r="C13" s="2364" t="s">
        <v>1195</v>
      </c>
      <c r="D13" s="2365" t="s">
        <v>1196</v>
      </c>
      <c r="E13" s="2358"/>
      <c r="F13" s="2359"/>
      <c r="G13" s="2356"/>
      <c r="H13" s="2356"/>
      <c r="I13" s="2356"/>
      <c r="J13" s="2357"/>
      <c r="K13" s="2358"/>
      <c r="L13" s="2358"/>
    </row>
    <row r="14" spans="1:12" ht="15" x14ac:dyDescent="0.25">
      <c r="A14" s="2360"/>
      <c r="B14" s="2355"/>
      <c r="C14" s="2366" t="s">
        <v>1197</v>
      </c>
      <c r="D14" s="2365" t="s">
        <v>1198</v>
      </c>
      <c r="E14" s="2367">
        <v>5</v>
      </c>
      <c r="F14" s="2368">
        <v>2</v>
      </c>
      <c r="G14" s="2366">
        <v>2</v>
      </c>
      <c r="H14" s="2356"/>
      <c r="I14" s="2356"/>
      <c r="J14" s="2357"/>
      <c r="K14" s="2358" t="s">
        <v>596</v>
      </c>
      <c r="L14" s="2358">
        <v>1</v>
      </c>
    </row>
    <row r="15" spans="1:12" ht="15" x14ac:dyDescent="0.25">
      <c r="A15" s="2361"/>
      <c r="B15" s="2355"/>
      <c r="C15" s="2366" t="s">
        <v>1549</v>
      </c>
      <c r="D15" s="2365" t="s">
        <v>1199</v>
      </c>
      <c r="E15" s="2367">
        <v>5</v>
      </c>
      <c r="F15" s="2368">
        <v>3</v>
      </c>
      <c r="G15" s="2366">
        <v>1</v>
      </c>
      <c r="H15" s="2356"/>
      <c r="I15" s="2356"/>
      <c r="J15" s="2357"/>
      <c r="K15" s="2358" t="s">
        <v>293</v>
      </c>
      <c r="L15" s="2358">
        <v>1</v>
      </c>
    </row>
    <row r="16" spans="1:12" ht="15" x14ac:dyDescent="0.25">
      <c r="A16" s="2360"/>
      <c r="B16" s="2355"/>
      <c r="C16" s="2366" t="s">
        <v>1200</v>
      </c>
      <c r="D16" s="2365" t="s">
        <v>1201</v>
      </c>
      <c r="E16" s="2367">
        <v>5</v>
      </c>
      <c r="F16" s="2368">
        <v>3</v>
      </c>
      <c r="G16" s="2366">
        <v>1</v>
      </c>
      <c r="H16" s="2356"/>
      <c r="I16" s="2356"/>
      <c r="J16" s="2357"/>
      <c r="K16" s="2358" t="s">
        <v>596</v>
      </c>
      <c r="L16" s="2358">
        <v>1</v>
      </c>
    </row>
    <row r="17" spans="1:12" ht="15" x14ac:dyDescent="0.25">
      <c r="A17" s="2354"/>
      <c r="B17" s="2355"/>
      <c r="C17" s="2369" t="s">
        <v>1550</v>
      </c>
      <c r="D17" s="2370" t="s">
        <v>308</v>
      </c>
      <c r="E17" s="2358">
        <v>2</v>
      </c>
      <c r="F17" s="2359">
        <v>2</v>
      </c>
      <c r="G17" s="2356"/>
      <c r="H17" s="2356"/>
      <c r="I17" s="2356"/>
      <c r="J17" s="2357"/>
      <c r="K17" s="2358" t="s">
        <v>293</v>
      </c>
      <c r="L17" s="2358">
        <v>3</v>
      </c>
    </row>
    <row r="18" spans="1:12" ht="15" x14ac:dyDescent="0.25">
      <c r="A18" s="2354"/>
      <c r="B18" s="2355"/>
      <c r="C18" s="2371" t="s">
        <v>1551</v>
      </c>
      <c r="D18" s="2370" t="s">
        <v>322</v>
      </c>
      <c r="E18" s="2358">
        <v>2</v>
      </c>
      <c r="F18" s="2359">
        <v>2</v>
      </c>
      <c r="G18" s="2356"/>
      <c r="H18" s="2356"/>
      <c r="I18" s="2356"/>
      <c r="J18" s="2357"/>
      <c r="K18" s="2358" t="s">
        <v>293</v>
      </c>
      <c r="L18" s="2358">
        <v>3</v>
      </c>
    </row>
    <row r="19" spans="1:12" ht="15" x14ac:dyDescent="0.25">
      <c r="A19" s="2354"/>
      <c r="B19" s="2355"/>
      <c r="C19" s="2371" t="s">
        <v>1552</v>
      </c>
      <c r="D19" s="2370" t="s">
        <v>660</v>
      </c>
      <c r="E19" s="2358">
        <v>2</v>
      </c>
      <c r="F19" s="2359">
        <v>2</v>
      </c>
      <c r="G19" s="2356"/>
      <c r="H19" s="2356"/>
      <c r="I19" s="2356"/>
      <c r="J19" s="2357"/>
      <c r="K19" s="2358" t="s">
        <v>293</v>
      </c>
      <c r="L19" s="2358">
        <v>3</v>
      </c>
    </row>
    <row r="20" spans="1:12" ht="15" x14ac:dyDescent="0.25">
      <c r="A20" s="2354"/>
      <c r="B20" s="2355"/>
      <c r="C20" s="2371" t="s">
        <v>1553</v>
      </c>
      <c r="D20" s="2370" t="s">
        <v>323</v>
      </c>
      <c r="E20" s="2358">
        <v>2</v>
      </c>
      <c r="F20" s="2359">
        <v>2</v>
      </c>
      <c r="G20" s="2356"/>
      <c r="H20" s="2356"/>
      <c r="I20" s="2356"/>
      <c r="J20" s="2357"/>
      <c r="K20" s="2358" t="s">
        <v>293</v>
      </c>
      <c r="L20" s="2358">
        <v>3</v>
      </c>
    </row>
    <row r="21" spans="1:12" ht="15" x14ac:dyDescent="0.25">
      <c r="A21" s="619"/>
      <c r="B21" s="2372"/>
      <c r="C21" s="2373" t="s">
        <v>1554</v>
      </c>
      <c r="D21" s="2374"/>
      <c r="E21" s="2375">
        <v>5</v>
      </c>
      <c r="F21" s="2376"/>
      <c r="G21" s="2373"/>
      <c r="H21" s="2373"/>
      <c r="I21" s="2373"/>
      <c r="J21" s="2374"/>
      <c r="K21" s="2375" t="s">
        <v>293</v>
      </c>
      <c r="L21" s="2375"/>
    </row>
    <row r="22" spans="1:12" ht="18" customHeight="1" x14ac:dyDescent="0.25">
      <c r="A22" s="3637" t="s">
        <v>1579</v>
      </c>
      <c r="B22" s="3638"/>
      <c r="C22" s="3638"/>
      <c r="D22" s="3638"/>
      <c r="E22" s="3638"/>
      <c r="F22" s="3638"/>
      <c r="G22" s="3638"/>
      <c r="H22" s="3638"/>
      <c r="I22" s="3638"/>
      <c r="J22" s="3638"/>
      <c r="K22" s="3638"/>
      <c r="L22" s="3639"/>
    </row>
    <row r="23" spans="1:12" ht="15" x14ac:dyDescent="0.25">
      <c r="A23" s="2378"/>
      <c r="B23" s="2379"/>
      <c r="C23" s="2380" t="s">
        <v>1556</v>
      </c>
      <c r="D23" s="2379"/>
      <c r="E23" s="2379"/>
      <c r="F23" s="2379"/>
      <c r="G23" s="2379"/>
      <c r="H23" s="2379"/>
      <c r="I23" s="2379"/>
      <c r="J23" s="2379"/>
      <c r="K23" s="2379"/>
      <c r="L23" s="2381"/>
    </row>
    <row r="24" spans="1:12" ht="15" x14ac:dyDescent="0.25">
      <c r="A24" s="2442"/>
      <c r="B24" s="2383"/>
      <c r="C24" s="2460" t="s">
        <v>1432</v>
      </c>
      <c r="D24" s="620" t="s">
        <v>1237</v>
      </c>
      <c r="E24" s="321">
        <v>5</v>
      </c>
      <c r="F24" s="2385"/>
      <c r="G24" s="2386"/>
      <c r="H24" s="2387"/>
      <c r="I24" s="2387">
        <v>2</v>
      </c>
      <c r="J24" s="621"/>
      <c r="K24" s="322" t="s">
        <v>293</v>
      </c>
      <c r="L24" s="322">
        <v>2</v>
      </c>
    </row>
    <row r="25" spans="1:12" ht="15" x14ac:dyDescent="0.25">
      <c r="A25" s="2461"/>
      <c r="B25" s="2400"/>
      <c r="C25" s="2462" t="s">
        <v>171</v>
      </c>
      <c r="D25" s="2392" t="s">
        <v>1238</v>
      </c>
      <c r="E25" s="2393">
        <v>4</v>
      </c>
      <c r="F25" s="2394">
        <v>2</v>
      </c>
      <c r="G25" s="2395">
        <v>1</v>
      </c>
      <c r="H25" s="2396"/>
      <c r="I25" s="2396"/>
      <c r="J25" s="2397"/>
      <c r="K25" s="2398" t="s">
        <v>293</v>
      </c>
      <c r="L25" s="2393">
        <v>2</v>
      </c>
    </row>
    <row r="26" spans="1:12" ht="15" x14ac:dyDescent="0.25">
      <c r="A26" s="2461"/>
      <c r="B26" s="2400"/>
      <c r="C26" s="2462" t="s">
        <v>1722</v>
      </c>
      <c r="D26" s="2392" t="s">
        <v>1239</v>
      </c>
      <c r="E26" s="2393">
        <v>4</v>
      </c>
      <c r="F26" s="2394">
        <v>2</v>
      </c>
      <c r="G26" s="2395">
        <v>1</v>
      </c>
      <c r="H26" s="2396"/>
      <c r="I26" s="2396"/>
      <c r="J26" s="2397"/>
      <c r="K26" s="2398" t="s">
        <v>596</v>
      </c>
      <c r="L26" s="2393">
        <v>2</v>
      </c>
    </row>
    <row r="27" spans="1:12" ht="15" x14ac:dyDescent="0.25">
      <c r="A27" s="2461"/>
      <c r="B27" s="2390"/>
      <c r="C27" s="2462" t="s">
        <v>1431</v>
      </c>
      <c r="D27" s="2392" t="s">
        <v>1241</v>
      </c>
      <c r="E27" s="2393">
        <v>4</v>
      </c>
      <c r="F27" s="2394">
        <v>2</v>
      </c>
      <c r="G27" s="2395">
        <v>1</v>
      </c>
      <c r="H27" s="2396"/>
      <c r="I27" s="2396"/>
      <c r="J27" s="2397"/>
      <c r="K27" s="2398" t="s">
        <v>596</v>
      </c>
      <c r="L27" s="2393">
        <v>1</v>
      </c>
    </row>
    <row r="28" spans="1:12" ht="15" x14ac:dyDescent="0.25">
      <c r="A28" s="2389"/>
      <c r="B28" s="2390"/>
      <c r="C28" s="2391" t="s">
        <v>1559</v>
      </c>
      <c r="D28" s="2392"/>
      <c r="E28" s="2393">
        <v>11</v>
      </c>
      <c r="F28" s="2394"/>
      <c r="G28" s="2395"/>
      <c r="H28" s="2396"/>
      <c r="I28" s="2396"/>
      <c r="J28" s="2397"/>
      <c r="K28" s="2398"/>
      <c r="L28" s="2393"/>
    </row>
    <row r="29" spans="1:12" ht="15" x14ac:dyDescent="0.25">
      <c r="A29" s="622"/>
      <c r="B29" s="2401"/>
      <c r="C29" s="2402" t="s">
        <v>1560</v>
      </c>
      <c r="D29" s="2403" t="s">
        <v>1242</v>
      </c>
      <c r="E29" s="2404">
        <v>20</v>
      </c>
      <c r="F29" s="2405"/>
      <c r="G29" s="2406"/>
      <c r="H29" s="2407"/>
      <c r="I29" s="2407"/>
      <c r="J29" s="2408"/>
      <c r="K29" s="2409" t="s">
        <v>293</v>
      </c>
      <c r="L29" s="2404">
        <v>3</v>
      </c>
    </row>
    <row r="30" spans="1:12" ht="15" x14ac:dyDescent="0.25">
      <c r="A30" s="2378"/>
      <c r="B30" s="2379"/>
      <c r="C30" s="2380" t="s">
        <v>1561</v>
      </c>
      <c r="D30" s="2379"/>
      <c r="E30" s="2411"/>
      <c r="F30" s="2411"/>
      <c r="G30" s="2411"/>
      <c r="H30" s="2411"/>
      <c r="I30" s="2411"/>
      <c r="J30" s="2411"/>
      <c r="K30" s="2411"/>
      <c r="L30" s="2412"/>
    </row>
    <row r="31" spans="1:12" ht="15" x14ac:dyDescent="0.25">
      <c r="A31" s="2438"/>
      <c r="B31" s="2414"/>
      <c r="C31" s="2415" t="s">
        <v>1243</v>
      </c>
      <c r="D31" s="623" t="s">
        <v>1244</v>
      </c>
      <c r="E31" s="323">
        <v>3</v>
      </c>
      <c r="F31" s="2416">
        <v>1</v>
      </c>
      <c r="G31" s="2417">
        <v>1</v>
      </c>
      <c r="H31" s="2418"/>
      <c r="I31" s="2418"/>
      <c r="J31" s="624"/>
      <c r="K31" s="324" t="s">
        <v>293</v>
      </c>
      <c r="L31" s="323">
        <v>2</v>
      </c>
    </row>
    <row r="32" spans="1:12" ht="15" x14ac:dyDescent="0.25">
      <c r="A32" s="2439"/>
      <c r="B32" s="2420"/>
      <c r="C32" s="2421" t="s">
        <v>1245</v>
      </c>
      <c r="D32" s="2422" t="s">
        <v>1246</v>
      </c>
      <c r="E32" s="2423">
        <v>3</v>
      </c>
      <c r="F32" s="2424">
        <v>2</v>
      </c>
      <c r="G32" s="2425"/>
      <c r="H32" s="2426"/>
      <c r="I32" s="2426"/>
      <c r="J32" s="2427"/>
      <c r="K32" s="2428" t="s">
        <v>293</v>
      </c>
      <c r="L32" s="2423">
        <v>2</v>
      </c>
    </row>
    <row r="33" spans="1:12" ht="15" x14ac:dyDescent="0.25">
      <c r="A33" s="2439"/>
      <c r="B33" s="2420"/>
      <c r="C33" s="2421" t="s">
        <v>1247</v>
      </c>
      <c r="D33" s="2422" t="s">
        <v>1248</v>
      </c>
      <c r="E33" s="2423">
        <v>3</v>
      </c>
      <c r="F33" s="2424">
        <v>1</v>
      </c>
      <c r="G33" s="2425">
        <v>1</v>
      </c>
      <c r="H33" s="2426"/>
      <c r="I33" s="2426"/>
      <c r="J33" s="2427"/>
      <c r="K33" s="2428" t="s">
        <v>293</v>
      </c>
      <c r="L33" s="2423">
        <v>2</v>
      </c>
    </row>
    <row r="34" spans="1:12" ht="15" x14ac:dyDescent="0.25">
      <c r="A34" s="626"/>
      <c r="B34" s="2429"/>
      <c r="C34" s="2430" t="s">
        <v>1249</v>
      </c>
      <c r="D34" s="2431" t="s">
        <v>1250</v>
      </c>
      <c r="E34" s="2432">
        <v>3</v>
      </c>
      <c r="F34" s="2433">
        <v>1</v>
      </c>
      <c r="G34" s="2434">
        <v>1</v>
      </c>
      <c r="H34" s="2435"/>
      <c r="I34" s="2435"/>
      <c r="J34" s="2436"/>
      <c r="K34" s="2437" t="s">
        <v>293</v>
      </c>
      <c r="L34" s="2432">
        <v>2</v>
      </c>
    </row>
    <row r="35" spans="1:12" ht="18" customHeight="1" x14ac:dyDescent="0.25">
      <c r="A35" s="3637" t="s">
        <v>1580</v>
      </c>
      <c r="B35" s="3638"/>
      <c r="C35" s="3638"/>
      <c r="D35" s="3638"/>
      <c r="E35" s="3638"/>
      <c r="F35" s="3638"/>
      <c r="G35" s="3638"/>
      <c r="H35" s="3638"/>
      <c r="I35" s="3638"/>
      <c r="J35" s="3638"/>
      <c r="K35" s="3638"/>
      <c r="L35" s="3639"/>
    </row>
    <row r="36" spans="1:12" ht="15" x14ac:dyDescent="0.25">
      <c r="A36" s="2378"/>
      <c r="B36" s="2379"/>
      <c r="C36" s="2380" t="s">
        <v>1556</v>
      </c>
      <c r="D36" s="2379"/>
      <c r="E36" s="2379"/>
      <c r="F36" s="2379"/>
      <c r="G36" s="2379"/>
      <c r="H36" s="2379"/>
      <c r="I36" s="2379"/>
      <c r="J36" s="2379"/>
      <c r="K36" s="2379"/>
      <c r="L36" s="2381"/>
    </row>
    <row r="37" spans="1:12" ht="15" x14ac:dyDescent="0.25">
      <c r="A37" s="2442"/>
      <c r="B37" s="2383"/>
      <c r="C37" s="2384" t="s">
        <v>1251</v>
      </c>
      <c r="D37" s="629" t="s">
        <v>1252</v>
      </c>
      <c r="E37" s="321">
        <v>5</v>
      </c>
      <c r="F37" s="2385"/>
      <c r="G37" s="2386"/>
      <c r="H37" s="2387"/>
      <c r="I37" s="2387">
        <v>2</v>
      </c>
      <c r="J37" s="621"/>
      <c r="K37" s="322" t="s">
        <v>293</v>
      </c>
      <c r="L37" s="322">
        <v>2</v>
      </c>
    </row>
    <row r="38" spans="1:12" ht="15" x14ac:dyDescent="0.25">
      <c r="A38" s="2461"/>
      <c r="B38" s="2390"/>
      <c r="C38" s="2391" t="s">
        <v>1253</v>
      </c>
      <c r="D38" s="2392" t="s">
        <v>1254</v>
      </c>
      <c r="E38" s="2393">
        <v>4</v>
      </c>
      <c r="F38" s="2394">
        <v>2</v>
      </c>
      <c r="G38" s="2395">
        <v>1</v>
      </c>
      <c r="H38" s="2396"/>
      <c r="I38" s="2396"/>
      <c r="J38" s="2397"/>
      <c r="K38" s="2398" t="s">
        <v>596</v>
      </c>
      <c r="L38" s="2393">
        <v>2</v>
      </c>
    </row>
    <row r="39" spans="1:12" ht="15" x14ac:dyDescent="0.25">
      <c r="A39" s="2461"/>
      <c r="B39" s="2390"/>
      <c r="C39" s="2391" t="s">
        <v>625</v>
      </c>
      <c r="D39" s="2392" t="s">
        <v>1239</v>
      </c>
      <c r="E39" s="2393">
        <v>4</v>
      </c>
      <c r="F39" s="2394">
        <v>2</v>
      </c>
      <c r="G39" s="2395">
        <v>1</v>
      </c>
      <c r="H39" s="2396"/>
      <c r="I39" s="2396"/>
      <c r="J39" s="2397"/>
      <c r="K39" s="2398" t="s">
        <v>596</v>
      </c>
      <c r="L39" s="2393">
        <v>2</v>
      </c>
    </row>
    <row r="40" spans="1:12" ht="15" x14ac:dyDescent="0.25">
      <c r="A40" s="2461"/>
      <c r="B40" s="2400"/>
      <c r="C40" s="2391" t="s">
        <v>1255</v>
      </c>
      <c r="D40" s="2392" t="s">
        <v>1256</v>
      </c>
      <c r="E40" s="2393">
        <v>4</v>
      </c>
      <c r="F40" s="2394">
        <v>2</v>
      </c>
      <c r="G40" s="2395">
        <v>1</v>
      </c>
      <c r="H40" s="2396"/>
      <c r="I40" s="2396"/>
      <c r="J40" s="2397"/>
      <c r="K40" s="2398" t="s">
        <v>293</v>
      </c>
      <c r="L40" s="2393">
        <v>2</v>
      </c>
    </row>
    <row r="41" spans="1:12" ht="15" x14ac:dyDescent="0.25">
      <c r="A41" s="2461"/>
      <c r="B41" s="2400"/>
      <c r="C41" s="2391" t="s">
        <v>171</v>
      </c>
      <c r="D41" s="2392" t="s">
        <v>1238</v>
      </c>
      <c r="E41" s="2393">
        <v>4</v>
      </c>
      <c r="F41" s="2394">
        <v>2</v>
      </c>
      <c r="G41" s="2395">
        <v>1</v>
      </c>
      <c r="H41" s="2396"/>
      <c r="I41" s="2396"/>
      <c r="J41" s="2397"/>
      <c r="K41" s="2398" t="s">
        <v>293</v>
      </c>
      <c r="L41" s="2393">
        <v>1</v>
      </c>
    </row>
    <row r="42" spans="1:12" ht="15" x14ac:dyDescent="0.25">
      <c r="A42" s="2389"/>
      <c r="B42" s="2390"/>
      <c r="C42" s="2391" t="s">
        <v>1559</v>
      </c>
      <c r="D42" s="2392" t="s">
        <v>264</v>
      </c>
      <c r="E42" s="2393">
        <v>7</v>
      </c>
      <c r="F42" s="2394"/>
      <c r="G42" s="2395"/>
      <c r="H42" s="2396"/>
      <c r="I42" s="2396"/>
      <c r="J42" s="2397"/>
      <c r="K42" s="2398"/>
      <c r="L42" s="2393"/>
    </row>
    <row r="43" spans="1:12" ht="15" x14ac:dyDescent="0.25">
      <c r="A43" s="622"/>
      <c r="B43" s="2401"/>
      <c r="C43" s="2402" t="s">
        <v>1560</v>
      </c>
      <c r="D43" s="2403" t="s">
        <v>1257</v>
      </c>
      <c r="E43" s="2404">
        <v>20</v>
      </c>
      <c r="F43" s="2405"/>
      <c r="G43" s="2406"/>
      <c r="H43" s="2407"/>
      <c r="I43" s="2407"/>
      <c r="J43" s="2408"/>
      <c r="K43" s="2409" t="s">
        <v>293</v>
      </c>
      <c r="L43" s="2404">
        <v>3</v>
      </c>
    </row>
    <row r="44" spans="1:12" ht="15" x14ac:dyDescent="0.25">
      <c r="A44" s="2378"/>
      <c r="B44" s="2379"/>
      <c r="C44" s="2380" t="s">
        <v>1561</v>
      </c>
      <c r="D44" s="2379"/>
      <c r="E44" s="2411"/>
      <c r="F44" s="2411"/>
      <c r="G44" s="2411"/>
      <c r="H44" s="2411"/>
      <c r="I44" s="2411"/>
      <c r="J44" s="2411"/>
      <c r="K44" s="2411"/>
      <c r="L44" s="2412"/>
    </row>
    <row r="45" spans="1:12" ht="15" x14ac:dyDescent="0.25">
      <c r="A45" s="2438"/>
      <c r="B45" s="2414"/>
      <c r="C45" s="2415" t="s">
        <v>1258</v>
      </c>
      <c r="D45" s="623" t="s">
        <v>1259</v>
      </c>
      <c r="E45" s="323">
        <v>4</v>
      </c>
      <c r="F45" s="2416">
        <v>2</v>
      </c>
      <c r="G45" s="2417">
        <v>1</v>
      </c>
      <c r="H45" s="2417"/>
      <c r="I45" s="2418"/>
      <c r="J45" s="624"/>
      <c r="K45" s="324" t="s">
        <v>293</v>
      </c>
      <c r="L45" s="323">
        <v>2</v>
      </c>
    </row>
    <row r="46" spans="1:12" ht="15" x14ac:dyDescent="0.25">
      <c r="A46" s="2439"/>
      <c r="B46" s="2420"/>
      <c r="C46" s="2421" t="s">
        <v>1260</v>
      </c>
      <c r="D46" s="2422" t="s">
        <v>1261</v>
      </c>
      <c r="E46" s="2423">
        <v>3</v>
      </c>
      <c r="F46" s="2424">
        <v>1</v>
      </c>
      <c r="G46" s="2425">
        <v>1</v>
      </c>
      <c r="H46" s="2425"/>
      <c r="I46" s="2426"/>
      <c r="J46" s="2427"/>
      <c r="K46" s="2428" t="s">
        <v>293</v>
      </c>
      <c r="L46" s="2423">
        <v>2</v>
      </c>
    </row>
    <row r="47" spans="1:12" ht="15" x14ac:dyDescent="0.25">
      <c r="A47" s="626"/>
      <c r="B47" s="2429"/>
      <c r="C47" s="2430" t="s">
        <v>461</v>
      </c>
      <c r="D47" s="2431" t="s">
        <v>1262</v>
      </c>
      <c r="E47" s="2432">
        <v>3</v>
      </c>
      <c r="F47" s="2433">
        <v>1</v>
      </c>
      <c r="G47" s="2434">
        <v>1</v>
      </c>
      <c r="H47" s="2434"/>
      <c r="I47" s="2435"/>
      <c r="J47" s="2436"/>
      <c r="K47" s="2437" t="s">
        <v>293</v>
      </c>
      <c r="L47" s="2432">
        <v>2</v>
      </c>
    </row>
    <row r="48" spans="1:12" ht="15" x14ac:dyDescent="0.25">
      <c r="A48" s="2378"/>
      <c r="B48" s="2379"/>
      <c r="C48" s="2440" t="s">
        <v>1554</v>
      </c>
      <c r="D48" s="2440"/>
      <c r="E48" s="2441"/>
      <c r="F48" s="2379"/>
      <c r="G48" s="2379"/>
      <c r="H48" s="2379"/>
      <c r="I48" s="2379"/>
      <c r="J48" s="2379"/>
      <c r="K48" s="2379"/>
      <c r="L48" s="2381"/>
    </row>
    <row r="49" spans="1:12" ht="15" x14ac:dyDescent="0.25">
      <c r="A49" s="2442"/>
      <c r="B49" s="2351"/>
      <c r="C49" s="2443" t="s">
        <v>1232</v>
      </c>
      <c r="D49" s="627" t="s">
        <v>1233</v>
      </c>
      <c r="E49" s="407">
        <v>2</v>
      </c>
      <c r="F49" s="2444">
        <v>2</v>
      </c>
      <c r="G49" s="2445"/>
      <c r="H49" s="2445"/>
      <c r="I49" s="2351"/>
      <c r="J49" s="628"/>
      <c r="K49" s="408" t="s">
        <v>293</v>
      </c>
      <c r="L49" s="408">
        <v>1</v>
      </c>
    </row>
    <row r="50" spans="1:12" ht="15" x14ac:dyDescent="0.25">
      <c r="A50" s="2360"/>
      <c r="B50" s="2355"/>
      <c r="C50" s="2366" t="s">
        <v>1567</v>
      </c>
      <c r="D50" s="2365" t="s">
        <v>1568</v>
      </c>
      <c r="E50" s="2367">
        <v>2</v>
      </c>
      <c r="F50" s="2446">
        <v>2</v>
      </c>
      <c r="G50" s="2447" t="s">
        <v>264</v>
      </c>
      <c r="H50" s="2355"/>
      <c r="I50" s="2355"/>
      <c r="J50" s="2448"/>
      <c r="K50" s="2449" t="s">
        <v>293</v>
      </c>
      <c r="L50" s="2449">
        <v>1</v>
      </c>
    </row>
    <row r="51" spans="1:12" ht="15" x14ac:dyDescent="0.25">
      <c r="A51" s="2360"/>
      <c r="B51" s="2355"/>
      <c r="C51" s="2366" t="s">
        <v>1234</v>
      </c>
      <c r="D51" s="2365" t="s">
        <v>1235</v>
      </c>
      <c r="E51" s="2367">
        <v>2</v>
      </c>
      <c r="F51" s="2446">
        <v>2</v>
      </c>
      <c r="G51" s="2447"/>
      <c r="H51" s="2447"/>
      <c r="I51" s="2355"/>
      <c r="J51" s="2448"/>
      <c r="K51" s="2449" t="s">
        <v>293</v>
      </c>
      <c r="L51" s="2449">
        <v>2</v>
      </c>
    </row>
    <row r="52" spans="1:12" ht="15" x14ac:dyDescent="0.25">
      <c r="A52" s="2360"/>
      <c r="B52" s="2355"/>
      <c r="C52" s="2366" t="s">
        <v>1569</v>
      </c>
      <c r="D52" s="2365" t="s">
        <v>1570</v>
      </c>
      <c r="E52" s="2367">
        <v>2</v>
      </c>
      <c r="F52" s="2446">
        <v>2</v>
      </c>
      <c r="G52" s="2447"/>
      <c r="H52" s="2447"/>
      <c r="I52" s="2355"/>
      <c r="J52" s="2448"/>
      <c r="K52" s="2449" t="s">
        <v>293</v>
      </c>
      <c r="L52" s="2449">
        <v>1</v>
      </c>
    </row>
    <row r="53" spans="1:12" ht="15" x14ac:dyDescent="0.25">
      <c r="A53" s="2360"/>
      <c r="B53" s="2355"/>
      <c r="C53" s="2366" t="s">
        <v>1571</v>
      </c>
      <c r="D53" s="2365" t="s">
        <v>1572</v>
      </c>
      <c r="E53" s="2367">
        <v>2</v>
      </c>
      <c r="F53" s="2446">
        <v>1</v>
      </c>
      <c r="G53" s="2447"/>
      <c r="H53" s="2447">
        <v>1</v>
      </c>
      <c r="I53" s="2355"/>
      <c r="J53" s="2448"/>
      <c r="K53" s="2449" t="s">
        <v>293</v>
      </c>
      <c r="L53" s="2449">
        <v>1</v>
      </c>
    </row>
    <row r="54" spans="1:12" ht="15" x14ac:dyDescent="0.25">
      <c r="A54" s="2361"/>
      <c r="B54" s="2355"/>
      <c r="C54" s="2366" t="s">
        <v>1573</v>
      </c>
      <c r="D54" s="2365" t="s">
        <v>1574</v>
      </c>
      <c r="E54" s="2367">
        <v>2</v>
      </c>
      <c r="F54" s="2446">
        <v>2</v>
      </c>
      <c r="G54" s="2447"/>
      <c r="H54" s="2447"/>
      <c r="I54" s="2355"/>
      <c r="J54" s="2448"/>
      <c r="K54" s="2449" t="s">
        <v>293</v>
      </c>
      <c r="L54" s="2449">
        <v>1</v>
      </c>
    </row>
    <row r="55" spans="1:12" ht="15" x14ac:dyDescent="0.25">
      <c r="A55" s="2360"/>
      <c r="B55" s="2355"/>
      <c r="C55" s="2366" t="s">
        <v>1575</v>
      </c>
      <c r="D55" s="2365" t="s">
        <v>1576</v>
      </c>
      <c r="E55" s="2367">
        <v>2</v>
      </c>
      <c r="F55" s="2446">
        <v>2</v>
      </c>
      <c r="G55" s="2447"/>
      <c r="H55" s="2447" t="s">
        <v>264</v>
      </c>
      <c r="I55" s="2355"/>
      <c r="J55" s="2448"/>
      <c r="K55" s="2449" t="s">
        <v>293</v>
      </c>
      <c r="L55" s="2449">
        <v>1</v>
      </c>
    </row>
    <row r="56" spans="1:12" ht="15" x14ac:dyDescent="0.25">
      <c r="A56" s="2450"/>
      <c r="B56" s="2451"/>
      <c r="C56" s="2452" t="s">
        <v>384</v>
      </c>
      <c r="D56" s="2453" t="s">
        <v>1480</v>
      </c>
      <c r="E56" s="2375">
        <v>5</v>
      </c>
      <c r="F56" s="2454"/>
      <c r="G56" s="2451"/>
      <c r="H56" s="2451"/>
      <c r="I56" s="2451"/>
      <c r="J56" s="2455"/>
      <c r="K56" s="2456" t="s">
        <v>293</v>
      </c>
      <c r="L56" s="2456">
        <v>3</v>
      </c>
    </row>
    <row r="57" spans="1:12" ht="2.4500000000000002" customHeight="1" x14ac:dyDescent="0.25">
      <c r="A57" s="409"/>
      <c r="B57" s="409"/>
      <c r="C57" s="410"/>
      <c r="D57" s="410"/>
      <c r="E57" s="410">
        <v>2</v>
      </c>
      <c r="F57" s="410"/>
      <c r="G57" s="410"/>
      <c r="H57" s="410"/>
      <c r="I57" s="410"/>
      <c r="J57" s="410"/>
      <c r="K57" s="410"/>
      <c r="L57" s="410"/>
    </row>
    <row r="58" spans="1:12" ht="15" x14ac:dyDescent="0.25">
      <c r="A58" s="2457"/>
      <c r="C58" s="446" t="s">
        <v>1577</v>
      </c>
      <c r="D58" s="477"/>
      <c r="E58" s="477"/>
      <c r="F58" s="477"/>
      <c r="G58" s="477"/>
      <c r="H58" s="477"/>
      <c r="I58" s="477"/>
      <c r="J58" s="477"/>
      <c r="K58" s="477"/>
      <c r="L58" s="477"/>
    </row>
    <row r="59" spans="1:12" ht="15" x14ac:dyDescent="0.25">
      <c r="A59" s="2457"/>
      <c r="C59" s="2458" t="s">
        <v>1578</v>
      </c>
    </row>
  </sheetData>
  <mergeCells count="5">
    <mergeCell ref="A3:C4"/>
    <mergeCell ref="I3:I4"/>
    <mergeCell ref="A5:L5"/>
    <mergeCell ref="A22:L22"/>
    <mergeCell ref="A35:L35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94" orientation="portrait" r:id="rId1"/>
  <headerFooter>
    <oddHeader>&amp;C- &amp;A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-0.249977111117893"/>
    <pageSetUpPr fitToPage="1"/>
  </sheetPr>
  <dimension ref="A1:M59"/>
  <sheetViews>
    <sheetView showGridLines="0" workbookViewId="0"/>
  </sheetViews>
  <sheetFormatPr defaultColWidth="9.140625" defaultRowHeight="12.75" x14ac:dyDescent="0.2"/>
  <cols>
    <col min="1" max="2" width="2.5703125" style="1721" customWidth="1"/>
    <col min="3" max="3" width="40.5703125" style="1721" customWidth="1"/>
    <col min="4" max="4" width="15.5703125" style="1721" customWidth="1"/>
    <col min="5" max="12" width="3.5703125" style="1721" customWidth="1"/>
    <col min="13" max="13" width="8.85546875" style="1721" customWidth="1"/>
    <col min="14" max="16384" width="9.140625" style="2337"/>
  </cols>
  <sheetData>
    <row r="1" spans="1:13" ht="18.75" x14ac:dyDescent="0.3">
      <c r="A1" s="404"/>
      <c r="B1" s="318"/>
      <c r="C1" s="319" t="s">
        <v>1581</v>
      </c>
      <c r="D1" s="320"/>
      <c r="E1" s="318"/>
      <c r="F1" s="318"/>
      <c r="G1" s="318"/>
      <c r="H1" s="318"/>
      <c r="I1" s="318"/>
      <c r="J1" s="318"/>
      <c r="K1" s="318"/>
      <c r="L1" s="318"/>
    </row>
    <row r="2" spans="1:13" ht="2.4500000000000002" customHeight="1" x14ac:dyDescent="0.25">
      <c r="A2" s="404"/>
      <c r="B2" s="318"/>
      <c r="C2" s="318"/>
      <c r="D2" s="320"/>
      <c r="E2" s="318"/>
      <c r="F2" s="318"/>
      <c r="G2" s="318"/>
      <c r="H2" s="318"/>
      <c r="I2" s="318"/>
      <c r="J2" s="318"/>
      <c r="K2" s="318"/>
      <c r="L2" s="318"/>
    </row>
    <row r="3" spans="1:13" ht="12.4" customHeight="1" x14ac:dyDescent="0.2">
      <c r="A3" s="3628" t="s">
        <v>768</v>
      </c>
      <c r="B3" s="3629"/>
      <c r="C3" s="3629"/>
      <c r="D3" s="2338"/>
      <c r="E3" s="2339"/>
      <c r="F3" s="2340"/>
      <c r="G3" s="2341"/>
      <c r="H3" s="2341"/>
      <c r="I3" s="3632" t="s">
        <v>765</v>
      </c>
      <c r="J3" s="2342"/>
      <c r="K3" s="2339"/>
      <c r="L3" s="2343"/>
      <c r="M3" s="2337"/>
    </row>
    <row r="4" spans="1:13" ht="30" x14ac:dyDescent="0.2">
      <c r="A4" s="3640"/>
      <c r="B4" s="3641"/>
      <c r="C4" s="3641"/>
      <c r="D4" s="2463" t="s">
        <v>769</v>
      </c>
      <c r="E4" s="2345" t="s">
        <v>770</v>
      </c>
      <c r="F4" s="2464" t="s">
        <v>771</v>
      </c>
      <c r="G4" s="2465" t="s">
        <v>772</v>
      </c>
      <c r="H4" s="2465" t="s">
        <v>773</v>
      </c>
      <c r="I4" s="3642"/>
      <c r="J4" s="2466" t="s">
        <v>774</v>
      </c>
      <c r="K4" s="2345" t="s">
        <v>775</v>
      </c>
      <c r="L4" s="2349" t="s">
        <v>776</v>
      </c>
      <c r="M4" s="2337"/>
    </row>
    <row r="5" spans="1:13" s="2377" customFormat="1" ht="18" customHeight="1" x14ac:dyDescent="0.25">
      <c r="A5" s="3634" t="s">
        <v>1546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5"/>
      <c r="L5" s="3636"/>
    </row>
    <row r="6" spans="1:13" ht="15" x14ac:dyDescent="0.25">
      <c r="A6" s="2350"/>
      <c r="B6" s="2351"/>
      <c r="C6" s="2352" t="s">
        <v>1547</v>
      </c>
      <c r="D6" s="617" t="s">
        <v>609</v>
      </c>
      <c r="E6" s="405">
        <v>3</v>
      </c>
      <c r="F6" s="2353">
        <v>2</v>
      </c>
      <c r="G6" s="2352">
        <v>1</v>
      </c>
      <c r="H6" s="2352"/>
      <c r="I6" s="2352"/>
      <c r="J6" s="618"/>
      <c r="K6" s="405" t="s">
        <v>596</v>
      </c>
      <c r="L6" s="405">
        <v>1</v>
      </c>
      <c r="M6" s="2337"/>
    </row>
    <row r="7" spans="1:13" ht="15" x14ac:dyDescent="0.25">
      <c r="A7" s="2354"/>
      <c r="B7" s="2355"/>
      <c r="C7" s="2356" t="s">
        <v>549</v>
      </c>
      <c r="D7" s="2357" t="s">
        <v>265</v>
      </c>
      <c r="E7" s="2358">
        <v>1</v>
      </c>
      <c r="F7" s="2359"/>
      <c r="G7" s="2356" t="s">
        <v>264</v>
      </c>
      <c r="H7" s="2356">
        <v>1</v>
      </c>
      <c r="I7" s="2356"/>
      <c r="J7" s="2357"/>
      <c r="K7" s="2358" t="s">
        <v>293</v>
      </c>
      <c r="L7" s="2358">
        <v>2</v>
      </c>
      <c r="M7" s="2337"/>
    </row>
    <row r="8" spans="1:13" ht="15" x14ac:dyDescent="0.25">
      <c r="A8" s="2360"/>
      <c r="B8" s="2355"/>
      <c r="C8" s="2356" t="s">
        <v>1188</v>
      </c>
      <c r="D8" s="2357" t="s">
        <v>1189</v>
      </c>
      <c r="E8" s="2358">
        <v>3</v>
      </c>
      <c r="F8" s="2359">
        <v>1</v>
      </c>
      <c r="G8" s="2356">
        <v>1</v>
      </c>
      <c r="H8" s="2356"/>
      <c r="I8" s="2356"/>
      <c r="J8" s="2357"/>
      <c r="K8" s="2358" t="s">
        <v>293</v>
      </c>
      <c r="L8" s="2358">
        <v>1</v>
      </c>
      <c r="M8" s="2337"/>
    </row>
    <row r="9" spans="1:13" ht="15" x14ac:dyDescent="0.25">
      <c r="A9" s="2360"/>
      <c r="B9" s="2355"/>
      <c r="C9" s="2356" t="s">
        <v>588</v>
      </c>
      <c r="D9" s="2357" t="s">
        <v>1190</v>
      </c>
      <c r="E9" s="2358">
        <v>4</v>
      </c>
      <c r="F9" s="2359"/>
      <c r="G9" s="2356" t="s">
        <v>264</v>
      </c>
      <c r="H9" s="2356">
        <v>3</v>
      </c>
      <c r="I9" s="2356"/>
      <c r="J9" s="2357"/>
      <c r="K9" s="2358" t="s">
        <v>293</v>
      </c>
      <c r="L9" s="2358">
        <v>1</v>
      </c>
      <c r="M9" s="2337"/>
    </row>
    <row r="10" spans="1:13" ht="15" x14ac:dyDescent="0.25">
      <c r="A10" s="2360"/>
      <c r="B10" s="2355"/>
      <c r="C10" s="2366" t="s">
        <v>170</v>
      </c>
      <c r="D10" s="2363" t="s">
        <v>1263</v>
      </c>
      <c r="E10" s="2358">
        <v>3</v>
      </c>
      <c r="F10" s="2359"/>
      <c r="G10" s="2356">
        <v>2</v>
      </c>
      <c r="H10" s="2356"/>
      <c r="I10" s="2356"/>
      <c r="J10" s="2357"/>
      <c r="K10" s="2358" t="s">
        <v>293</v>
      </c>
      <c r="L10" s="2358">
        <v>2</v>
      </c>
      <c r="M10" s="2337"/>
    </row>
    <row r="11" spans="1:13" ht="15" x14ac:dyDescent="0.25">
      <c r="A11" s="2360"/>
      <c r="B11" s="2355"/>
      <c r="C11" s="2366" t="s">
        <v>1582</v>
      </c>
      <c r="D11" s="2363" t="s">
        <v>1583</v>
      </c>
      <c r="E11" s="2358">
        <v>4</v>
      </c>
      <c r="F11" s="2359">
        <v>3</v>
      </c>
      <c r="G11" s="2356"/>
      <c r="H11" s="2356"/>
      <c r="I11" s="2356"/>
      <c r="J11" s="2357"/>
      <c r="K11" s="2358" t="s">
        <v>596</v>
      </c>
      <c r="L11" s="2358">
        <v>1</v>
      </c>
      <c r="M11" s="2337"/>
    </row>
    <row r="12" spans="1:13" ht="15" x14ac:dyDescent="0.25">
      <c r="A12" s="2361"/>
      <c r="B12" s="2355"/>
      <c r="C12" s="2366" t="s">
        <v>1584</v>
      </c>
      <c r="D12" s="2363" t="s">
        <v>1585</v>
      </c>
      <c r="E12" s="2358">
        <v>3</v>
      </c>
      <c r="F12" s="2359">
        <v>2</v>
      </c>
      <c r="G12" s="2356"/>
      <c r="H12" s="2356"/>
      <c r="I12" s="2356"/>
      <c r="J12" s="2357"/>
      <c r="K12" s="2358" t="s">
        <v>293</v>
      </c>
      <c r="L12" s="2358">
        <v>1</v>
      </c>
      <c r="M12" s="2337"/>
    </row>
    <row r="13" spans="1:13" ht="15" x14ac:dyDescent="0.25">
      <c r="A13" s="2360"/>
      <c r="B13" s="2355"/>
      <c r="C13" s="2366" t="s">
        <v>1264</v>
      </c>
      <c r="D13" s="2363" t="s">
        <v>1265</v>
      </c>
      <c r="E13" s="2358">
        <v>3</v>
      </c>
      <c r="F13" s="2359">
        <v>2</v>
      </c>
      <c r="G13" s="2356" t="s">
        <v>264</v>
      </c>
      <c r="H13" s="2356"/>
      <c r="I13" s="2356"/>
      <c r="J13" s="2357"/>
      <c r="K13" s="2358" t="s">
        <v>596</v>
      </c>
      <c r="L13" s="2358">
        <v>2</v>
      </c>
      <c r="M13" s="2337"/>
    </row>
    <row r="14" spans="1:13" ht="15" x14ac:dyDescent="0.25">
      <c r="A14" s="2360"/>
      <c r="B14" s="2355"/>
      <c r="C14" s="2366" t="s">
        <v>1266</v>
      </c>
      <c r="D14" s="2363" t="s">
        <v>1267</v>
      </c>
      <c r="E14" s="2358">
        <v>3</v>
      </c>
      <c r="F14" s="2359">
        <v>2</v>
      </c>
      <c r="G14" s="2356" t="s">
        <v>264</v>
      </c>
      <c r="H14" s="2356"/>
      <c r="I14" s="2356"/>
      <c r="J14" s="2357"/>
      <c r="K14" s="2358" t="s">
        <v>293</v>
      </c>
      <c r="L14" s="2358">
        <v>2</v>
      </c>
      <c r="M14" s="2337"/>
    </row>
    <row r="15" spans="1:13" ht="15" x14ac:dyDescent="0.25">
      <c r="A15" s="2354"/>
      <c r="B15" s="2355"/>
      <c r="C15" s="2369" t="s">
        <v>1586</v>
      </c>
      <c r="D15" s="2467" t="s">
        <v>1587</v>
      </c>
      <c r="E15" s="2358">
        <v>2</v>
      </c>
      <c r="F15" s="2359">
        <v>2</v>
      </c>
      <c r="G15" s="2356"/>
      <c r="H15" s="2356"/>
      <c r="I15" s="2356"/>
      <c r="J15" s="2357"/>
      <c r="K15" s="2358" t="s">
        <v>293</v>
      </c>
      <c r="L15" s="2358">
        <v>3</v>
      </c>
      <c r="M15" s="2337"/>
    </row>
    <row r="16" spans="1:13" ht="15" x14ac:dyDescent="0.25">
      <c r="A16" s="2354"/>
      <c r="B16" s="2355"/>
      <c r="C16" s="2371" t="s">
        <v>1551</v>
      </c>
      <c r="D16" s="2370" t="s">
        <v>322</v>
      </c>
      <c r="E16" s="2358">
        <v>2</v>
      </c>
      <c r="F16" s="2359">
        <v>2</v>
      </c>
      <c r="G16" s="2356"/>
      <c r="H16" s="2356"/>
      <c r="I16" s="2356"/>
      <c r="J16" s="2357"/>
      <c r="K16" s="2358" t="s">
        <v>293</v>
      </c>
      <c r="L16" s="2358">
        <v>3</v>
      </c>
      <c r="M16" s="2337"/>
    </row>
    <row r="17" spans="1:13" ht="15" x14ac:dyDescent="0.25">
      <c r="A17" s="2354"/>
      <c r="B17" s="2355"/>
      <c r="C17" s="2371" t="s">
        <v>1552</v>
      </c>
      <c r="D17" s="2370" t="s">
        <v>660</v>
      </c>
      <c r="E17" s="2358">
        <v>2</v>
      </c>
      <c r="F17" s="2359">
        <v>2</v>
      </c>
      <c r="G17" s="2356"/>
      <c r="H17" s="2356"/>
      <c r="I17" s="2356"/>
      <c r="J17" s="2357"/>
      <c r="K17" s="2358" t="s">
        <v>293</v>
      </c>
      <c r="L17" s="2358">
        <v>3</v>
      </c>
      <c r="M17" s="2337"/>
    </row>
    <row r="18" spans="1:13" ht="15" x14ac:dyDescent="0.25">
      <c r="A18" s="2354"/>
      <c r="B18" s="2355"/>
      <c r="C18" s="2371" t="s">
        <v>1553</v>
      </c>
      <c r="D18" s="2370" t="s">
        <v>323</v>
      </c>
      <c r="E18" s="2358">
        <v>2</v>
      </c>
      <c r="F18" s="2359">
        <v>2</v>
      </c>
      <c r="G18" s="2356"/>
      <c r="H18" s="2356"/>
      <c r="I18" s="2356"/>
      <c r="J18" s="2357"/>
      <c r="K18" s="2358" t="s">
        <v>293</v>
      </c>
      <c r="L18" s="2358">
        <v>3</v>
      </c>
      <c r="M18" s="2337"/>
    </row>
    <row r="19" spans="1:13" ht="15" x14ac:dyDescent="0.25">
      <c r="A19" s="619"/>
      <c r="B19" s="2372"/>
      <c r="C19" s="2373" t="s">
        <v>1554</v>
      </c>
      <c r="D19" s="2374"/>
      <c r="E19" s="2375">
        <v>5</v>
      </c>
      <c r="F19" s="2376"/>
      <c r="G19" s="2373"/>
      <c r="H19" s="2373"/>
      <c r="I19" s="2373"/>
      <c r="J19" s="2374"/>
      <c r="K19" s="2375" t="s">
        <v>293</v>
      </c>
      <c r="L19" s="2375"/>
      <c r="M19" s="2337"/>
    </row>
    <row r="20" spans="1:13" s="2377" customFormat="1" ht="18" customHeight="1" x14ac:dyDescent="0.25">
      <c r="A20" s="3637" t="s">
        <v>1588</v>
      </c>
      <c r="B20" s="3638"/>
      <c r="C20" s="3638"/>
      <c r="D20" s="3638"/>
      <c r="E20" s="3638"/>
      <c r="F20" s="3638"/>
      <c r="G20" s="3638"/>
      <c r="H20" s="3638"/>
      <c r="I20" s="3638"/>
      <c r="J20" s="3638"/>
      <c r="K20" s="3638"/>
      <c r="L20" s="3639"/>
    </row>
    <row r="21" spans="1:13" ht="15" x14ac:dyDescent="0.25">
      <c r="A21" s="2378"/>
      <c r="B21" s="2379"/>
      <c r="C21" s="2380" t="s">
        <v>1556</v>
      </c>
      <c r="D21" s="2379"/>
      <c r="E21" s="2379"/>
      <c r="F21" s="2379"/>
      <c r="G21" s="2379"/>
      <c r="H21" s="2379"/>
      <c r="I21" s="2379"/>
      <c r="J21" s="2379"/>
      <c r="K21" s="2379"/>
      <c r="L21" s="2381"/>
      <c r="M21" s="2337"/>
    </row>
    <row r="22" spans="1:13" ht="15" x14ac:dyDescent="0.25">
      <c r="A22" s="2468"/>
      <c r="B22" s="2469"/>
      <c r="C22" s="2470" t="s">
        <v>1589</v>
      </c>
      <c r="D22" s="629" t="s">
        <v>1590</v>
      </c>
      <c r="E22" s="411">
        <v>4</v>
      </c>
      <c r="F22" s="2471">
        <v>2</v>
      </c>
      <c r="G22" s="2472">
        <v>1</v>
      </c>
      <c r="H22" s="2473"/>
      <c r="I22" s="2473"/>
      <c r="J22" s="630"/>
      <c r="K22" s="412" t="s">
        <v>293</v>
      </c>
      <c r="L22" s="411">
        <v>1</v>
      </c>
      <c r="M22" s="2337"/>
    </row>
    <row r="23" spans="1:13" ht="15" x14ac:dyDescent="0.25">
      <c r="A23" s="2461"/>
      <c r="B23" s="2390"/>
      <c r="C23" s="2391" t="s">
        <v>1268</v>
      </c>
      <c r="D23" s="2392" t="s">
        <v>1269</v>
      </c>
      <c r="E23" s="2393">
        <v>4</v>
      </c>
      <c r="F23" s="2394">
        <v>2</v>
      </c>
      <c r="G23" s="2395">
        <v>1</v>
      </c>
      <c r="H23" s="2396"/>
      <c r="I23" s="2396"/>
      <c r="J23" s="2397"/>
      <c r="K23" s="2398" t="s">
        <v>596</v>
      </c>
      <c r="L23" s="2393">
        <v>2</v>
      </c>
      <c r="M23" s="2337"/>
    </row>
    <row r="24" spans="1:13" ht="15" x14ac:dyDescent="0.25">
      <c r="A24" s="2461"/>
      <c r="B24" s="2400"/>
      <c r="C24" s="2391" t="s">
        <v>1270</v>
      </c>
      <c r="D24" s="2392" t="s">
        <v>1271</v>
      </c>
      <c r="E24" s="2393">
        <v>3</v>
      </c>
      <c r="F24" s="2394">
        <v>2</v>
      </c>
      <c r="G24" s="2395"/>
      <c r="H24" s="2396"/>
      <c r="I24" s="2396"/>
      <c r="J24" s="2397"/>
      <c r="K24" s="2398" t="s">
        <v>596</v>
      </c>
      <c r="L24" s="2393">
        <v>2</v>
      </c>
      <c r="M24" s="2337"/>
    </row>
    <row r="25" spans="1:13" ht="15" x14ac:dyDescent="0.25">
      <c r="A25" s="2461"/>
      <c r="B25" s="2400"/>
      <c r="C25" s="2391" t="s">
        <v>1591</v>
      </c>
      <c r="D25" s="2392" t="s">
        <v>1592</v>
      </c>
      <c r="E25" s="2393">
        <v>2</v>
      </c>
      <c r="F25" s="2394">
        <v>2</v>
      </c>
      <c r="G25" s="2395"/>
      <c r="H25" s="2396"/>
      <c r="I25" s="2396"/>
      <c r="J25" s="2397"/>
      <c r="K25" s="2398" t="s">
        <v>293</v>
      </c>
      <c r="L25" s="2393">
        <v>1</v>
      </c>
      <c r="M25" s="2337"/>
    </row>
    <row r="26" spans="1:13" ht="15" x14ac:dyDescent="0.25">
      <c r="A26" s="2389"/>
      <c r="B26" s="2390"/>
      <c r="C26" s="2391" t="s">
        <v>1559</v>
      </c>
      <c r="D26" s="2392"/>
      <c r="E26" s="2393">
        <v>17</v>
      </c>
      <c r="F26" s="2394"/>
      <c r="G26" s="2395"/>
      <c r="H26" s="2396"/>
      <c r="I26" s="2396"/>
      <c r="J26" s="2397"/>
      <c r="K26" s="2398"/>
      <c r="L26" s="2393"/>
      <c r="M26" s="2337"/>
    </row>
    <row r="27" spans="1:13" ht="15" x14ac:dyDescent="0.25">
      <c r="A27" s="622"/>
      <c r="B27" s="2401"/>
      <c r="C27" s="2402" t="s">
        <v>1560</v>
      </c>
      <c r="D27" s="2403" t="s">
        <v>1272</v>
      </c>
      <c r="E27" s="2404">
        <v>20</v>
      </c>
      <c r="F27" s="2405"/>
      <c r="G27" s="2406"/>
      <c r="H27" s="2407"/>
      <c r="I27" s="2407"/>
      <c r="J27" s="2408"/>
      <c r="K27" s="2409" t="s">
        <v>293</v>
      </c>
      <c r="L27" s="2404">
        <v>3</v>
      </c>
      <c r="M27" s="2337"/>
    </row>
    <row r="28" spans="1:13" ht="15" x14ac:dyDescent="0.25">
      <c r="A28" s="2378"/>
      <c r="B28" s="2379"/>
      <c r="C28" s="2380" t="s">
        <v>1559</v>
      </c>
      <c r="D28" s="2379"/>
      <c r="E28" s="2379"/>
      <c r="F28" s="2379"/>
      <c r="G28" s="2379"/>
      <c r="H28" s="2379"/>
      <c r="I28" s="2379"/>
      <c r="J28" s="2379"/>
      <c r="K28" s="2379"/>
      <c r="L28" s="2381"/>
      <c r="M28" s="2337"/>
    </row>
    <row r="29" spans="1:13" ht="15" x14ac:dyDescent="0.25">
      <c r="A29" s="2438"/>
      <c r="B29" s="2414"/>
      <c r="C29" s="2415" t="s">
        <v>1593</v>
      </c>
      <c r="D29" s="623" t="s">
        <v>1594</v>
      </c>
      <c r="E29" s="323">
        <v>2</v>
      </c>
      <c r="F29" s="2416">
        <v>2</v>
      </c>
      <c r="G29" s="2417"/>
      <c r="H29" s="2418"/>
      <c r="I29" s="2418"/>
      <c r="J29" s="624"/>
      <c r="K29" s="324" t="s">
        <v>293</v>
      </c>
      <c r="L29" s="323">
        <v>1</v>
      </c>
      <c r="M29" s="2337"/>
    </row>
    <row r="30" spans="1:13" ht="15" x14ac:dyDescent="0.25">
      <c r="A30" s="2439"/>
      <c r="B30" s="2420"/>
      <c r="C30" s="2474" t="s">
        <v>1595</v>
      </c>
      <c r="D30" s="2422" t="s">
        <v>1596</v>
      </c>
      <c r="E30" s="2423">
        <v>2</v>
      </c>
      <c r="F30" s="2424">
        <v>2</v>
      </c>
      <c r="G30" s="2425"/>
      <c r="H30" s="2426"/>
      <c r="I30" s="2426"/>
      <c r="J30" s="2427"/>
      <c r="K30" s="2428" t="s">
        <v>293</v>
      </c>
      <c r="L30" s="2423">
        <v>1</v>
      </c>
      <c r="M30" s="2337"/>
    </row>
    <row r="31" spans="1:13" ht="15" x14ac:dyDescent="0.25">
      <c r="A31" s="2439"/>
      <c r="B31" s="2420"/>
      <c r="C31" s="2421" t="s">
        <v>1273</v>
      </c>
      <c r="D31" s="2422" t="s">
        <v>1274</v>
      </c>
      <c r="E31" s="2423">
        <v>5</v>
      </c>
      <c r="F31" s="2424">
        <v>4</v>
      </c>
      <c r="G31" s="2425"/>
      <c r="H31" s="2426"/>
      <c r="I31" s="2426"/>
      <c r="J31" s="2427"/>
      <c r="K31" s="2428" t="s">
        <v>596</v>
      </c>
      <c r="L31" s="2423">
        <v>2</v>
      </c>
      <c r="M31" s="2337"/>
    </row>
    <row r="32" spans="1:13" ht="15" x14ac:dyDescent="0.25">
      <c r="A32" s="2439"/>
      <c r="B32" s="2420"/>
      <c r="C32" s="2421" t="s">
        <v>1275</v>
      </c>
      <c r="D32" s="2422" t="s">
        <v>1276</v>
      </c>
      <c r="E32" s="2423">
        <v>5</v>
      </c>
      <c r="F32" s="2424">
        <v>4</v>
      </c>
      <c r="G32" s="2425"/>
      <c r="H32" s="2426"/>
      <c r="I32" s="2426"/>
      <c r="J32" s="2427"/>
      <c r="K32" s="2428" t="s">
        <v>596</v>
      </c>
      <c r="L32" s="2423">
        <v>1</v>
      </c>
      <c r="M32" s="2337"/>
    </row>
    <row r="33" spans="1:13" ht="15" x14ac:dyDescent="0.25">
      <c r="A33" s="2439"/>
      <c r="B33" s="2420"/>
      <c r="C33" s="2421" t="s">
        <v>1277</v>
      </c>
      <c r="D33" s="2422" t="s">
        <v>1278</v>
      </c>
      <c r="E33" s="2423">
        <v>3</v>
      </c>
      <c r="F33" s="2424">
        <v>1</v>
      </c>
      <c r="G33" s="2425">
        <v>1</v>
      </c>
      <c r="H33" s="2426"/>
      <c r="I33" s="2426"/>
      <c r="J33" s="2427"/>
      <c r="K33" s="2428" t="s">
        <v>293</v>
      </c>
      <c r="L33" s="2423">
        <v>2</v>
      </c>
      <c r="M33" s="2337"/>
    </row>
    <row r="34" spans="1:13" ht="15" x14ac:dyDescent="0.25">
      <c r="A34" s="2439"/>
      <c r="B34" s="2420"/>
      <c r="C34" s="2421" t="s">
        <v>1279</v>
      </c>
      <c r="D34" s="2422" t="s">
        <v>1280</v>
      </c>
      <c r="E34" s="2423">
        <v>3</v>
      </c>
      <c r="F34" s="2424">
        <v>2</v>
      </c>
      <c r="G34" s="2425"/>
      <c r="H34" s="2426"/>
      <c r="I34" s="2426"/>
      <c r="J34" s="2427"/>
      <c r="K34" s="2428" t="s">
        <v>293</v>
      </c>
      <c r="L34" s="2423">
        <v>2</v>
      </c>
      <c r="M34" s="2337"/>
    </row>
    <row r="35" spans="1:13" ht="15" x14ac:dyDescent="0.25">
      <c r="A35" s="2439"/>
      <c r="B35" s="2420"/>
      <c r="C35" s="2421" t="s">
        <v>1597</v>
      </c>
      <c r="D35" s="2422" t="s">
        <v>1598</v>
      </c>
      <c r="E35" s="2423">
        <v>3</v>
      </c>
      <c r="F35" s="2424">
        <v>3</v>
      </c>
      <c r="G35" s="2425"/>
      <c r="H35" s="2426"/>
      <c r="I35" s="2426"/>
      <c r="J35" s="2427"/>
      <c r="K35" s="2428" t="s">
        <v>293</v>
      </c>
      <c r="L35" s="2423">
        <v>1</v>
      </c>
      <c r="M35" s="2337"/>
    </row>
    <row r="36" spans="1:13" ht="15" x14ac:dyDescent="0.25">
      <c r="A36" s="626"/>
      <c r="B36" s="2429"/>
      <c r="C36" s="2430" t="s">
        <v>1281</v>
      </c>
      <c r="D36" s="2431" t="s">
        <v>1282</v>
      </c>
      <c r="E36" s="2432">
        <v>2</v>
      </c>
      <c r="F36" s="2433">
        <v>2</v>
      </c>
      <c r="G36" s="2434"/>
      <c r="H36" s="2435"/>
      <c r="I36" s="2435"/>
      <c r="J36" s="2436"/>
      <c r="K36" s="2437" t="s">
        <v>293</v>
      </c>
      <c r="L36" s="2432">
        <v>2</v>
      </c>
      <c r="M36" s="2337"/>
    </row>
    <row r="37" spans="1:13" s="413" customFormat="1" ht="18" customHeight="1" x14ac:dyDescent="0.25">
      <c r="A37" s="3637" t="s">
        <v>1599</v>
      </c>
      <c r="B37" s="3638"/>
      <c r="C37" s="3638"/>
      <c r="D37" s="3638"/>
      <c r="E37" s="3638"/>
      <c r="F37" s="3638"/>
      <c r="G37" s="3638"/>
      <c r="H37" s="3638"/>
      <c r="I37" s="3638"/>
      <c r="J37" s="3638"/>
      <c r="K37" s="3638"/>
      <c r="L37" s="3639"/>
    </row>
    <row r="38" spans="1:13" ht="15" x14ac:dyDescent="0.25">
      <c r="A38" s="2378"/>
      <c r="B38" s="2379"/>
      <c r="C38" s="2380" t="s">
        <v>1556</v>
      </c>
      <c r="D38" s="2379"/>
      <c r="E38" s="2379"/>
      <c r="F38" s="2379"/>
      <c r="G38" s="2379"/>
      <c r="H38" s="2379"/>
      <c r="I38" s="2379"/>
      <c r="J38" s="2379"/>
      <c r="K38" s="2379"/>
      <c r="L38" s="2381"/>
      <c r="M38" s="2337"/>
    </row>
    <row r="39" spans="1:13" ht="15" x14ac:dyDescent="0.25">
      <c r="A39" s="2475"/>
      <c r="B39" s="2469"/>
      <c r="C39" s="2470" t="s">
        <v>1283</v>
      </c>
      <c r="D39" s="629" t="s">
        <v>1284</v>
      </c>
      <c r="E39" s="411">
        <v>4</v>
      </c>
      <c r="F39" s="2471">
        <v>3</v>
      </c>
      <c r="G39" s="2472"/>
      <c r="H39" s="2473"/>
      <c r="I39" s="2473"/>
      <c r="J39" s="630"/>
      <c r="K39" s="412" t="s">
        <v>596</v>
      </c>
      <c r="L39" s="411">
        <v>1</v>
      </c>
      <c r="M39" s="2337"/>
    </row>
    <row r="40" spans="1:13" ht="15" x14ac:dyDescent="0.25">
      <c r="A40" s="2461"/>
      <c r="B40" s="2390"/>
      <c r="C40" s="2391" t="s">
        <v>1600</v>
      </c>
      <c r="D40" s="2392" t="s">
        <v>1601</v>
      </c>
      <c r="E40" s="2393">
        <v>2</v>
      </c>
      <c r="F40" s="2394">
        <v>2</v>
      </c>
      <c r="G40" s="2395"/>
      <c r="H40" s="2396"/>
      <c r="I40" s="2396"/>
      <c r="J40" s="2397"/>
      <c r="K40" s="2398" t="s">
        <v>293</v>
      </c>
      <c r="L40" s="2393">
        <v>1</v>
      </c>
      <c r="M40" s="2337"/>
    </row>
    <row r="41" spans="1:13" ht="15" x14ac:dyDescent="0.25">
      <c r="A41" s="2389"/>
      <c r="B41" s="2400"/>
      <c r="C41" s="2391" t="s">
        <v>339</v>
      </c>
      <c r="D41" s="2392" t="s">
        <v>1285</v>
      </c>
      <c r="E41" s="2393">
        <v>4</v>
      </c>
      <c r="F41" s="2394">
        <v>2</v>
      </c>
      <c r="G41" s="2395">
        <v>1</v>
      </c>
      <c r="H41" s="2396"/>
      <c r="I41" s="2396"/>
      <c r="J41" s="2397"/>
      <c r="K41" s="2398" t="s">
        <v>596</v>
      </c>
      <c r="L41" s="2393">
        <v>1</v>
      </c>
      <c r="M41" s="2337"/>
    </row>
    <row r="42" spans="1:13" ht="15" x14ac:dyDescent="0.25">
      <c r="A42" s="2461"/>
      <c r="B42" s="2400"/>
      <c r="C42" s="2391" t="s">
        <v>82</v>
      </c>
      <c r="D42" s="2392" t="s">
        <v>1286</v>
      </c>
      <c r="E42" s="2393">
        <v>4</v>
      </c>
      <c r="F42" s="2394">
        <v>2</v>
      </c>
      <c r="G42" s="2395" t="s">
        <v>264</v>
      </c>
      <c r="H42" s="2396"/>
      <c r="I42" s="2396"/>
      <c r="J42" s="2397">
        <v>3</v>
      </c>
      <c r="K42" s="2398" t="s">
        <v>596</v>
      </c>
      <c r="L42" s="2393">
        <v>2</v>
      </c>
      <c r="M42" s="2337"/>
    </row>
    <row r="43" spans="1:13" ht="15" x14ac:dyDescent="0.25">
      <c r="A43" s="2389"/>
      <c r="B43" s="2390"/>
      <c r="C43" s="2391" t="s">
        <v>1559</v>
      </c>
      <c r="D43" s="2392"/>
      <c r="E43" s="2393">
        <v>16</v>
      </c>
      <c r="F43" s="2394"/>
      <c r="G43" s="2395"/>
      <c r="H43" s="2396"/>
      <c r="I43" s="2396"/>
      <c r="J43" s="2397"/>
      <c r="K43" s="2398"/>
      <c r="L43" s="2393"/>
      <c r="M43" s="2337"/>
    </row>
    <row r="44" spans="1:13" ht="15" x14ac:dyDescent="0.25">
      <c r="A44" s="622"/>
      <c r="B44" s="2401"/>
      <c r="C44" s="2402" t="s">
        <v>1560</v>
      </c>
      <c r="D44" s="2403" t="s">
        <v>1407</v>
      </c>
      <c r="E44" s="2404">
        <v>20</v>
      </c>
      <c r="F44" s="2405"/>
      <c r="G44" s="2406"/>
      <c r="H44" s="2407"/>
      <c r="I44" s="2407"/>
      <c r="J44" s="2408"/>
      <c r="K44" s="2409" t="s">
        <v>293</v>
      </c>
      <c r="L44" s="2404">
        <v>3</v>
      </c>
      <c r="M44" s="2337"/>
    </row>
    <row r="45" spans="1:13" ht="15" x14ac:dyDescent="0.25">
      <c r="A45" s="2378"/>
      <c r="B45" s="2379"/>
      <c r="C45" s="2380" t="s">
        <v>1559</v>
      </c>
      <c r="D45" s="2379"/>
      <c r="E45" s="2411"/>
      <c r="F45" s="2411"/>
      <c r="G45" s="2411"/>
      <c r="H45" s="2411"/>
      <c r="I45" s="2411"/>
      <c r="J45" s="2411"/>
      <c r="K45" s="2411"/>
      <c r="L45" s="2412"/>
      <c r="M45" s="2337"/>
    </row>
    <row r="46" spans="1:13" ht="15" x14ac:dyDescent="0.25">
      <c r="A46" s="2413"/>
      <c r="B46" s="2414"/>
      <c r="C46" s="2415" t="s">
        <v>432</v>
      </c>
      <c r="D46" s="623" t="s">
        <v>1288</v>
      </c>
      <c r="E46" s="323">
        <v>4</v>
      </c>
      <c r="F46" s="2416">
        <v>2</v>
      </c>
      <c r="G46" s="2417">
        <v>1</v>
      </c>
      <c r="H46" s="2418"/>
      <c r="I46" s="2418"/>
      <c r="J46" s="624"/>
      <c r="K46" s="324" t="s">
        <v>293</v>
      </c>
      <c r="L46" s="323">
        <v>2</v>
      </c>
      <c r="M46" s="2337"/>
    </row>
    <row r="47" spans="1:13" ht="15" x14ac:dyDescent="0.25">
      <c r="A47" s="2419"/>
      <c r="B47" s="2420"/>
      <c r="C47" s="2421" t="s">
        <v>1602</v>
      </c>
      <c r="D47" s="2422" t="s">
        <v>1603</v>
      </c>
      <c r="E47" s="2423">
        <v>4</v>
      </c>
      <c r="F47" s="2424">
        <v>2</v>
      </c>
      <c r="G47" s="2425">
        <v>1</v>
      </c>
      <c r="H47" s="2426"/>
      <c r="I47" s="2426"/>
      <c r="J47" s="2427"/>
      <c r="K47" s="2428" t="s">
        <v>293</v>
      </c>
      <c r="L47" s="2423">
        <v>1</v>
      </c>
      <c r="M47" s="2337"/>
    </row>
    <row r="48" spans="1:13" ht="15" x14ac:dyDescent="0.25">
      <c r="A48" s="2439"/>
      <c r="B48" s="2420"/>
      <c r="C48" s="2421" t="s">
        <v>433</v>
      </c>
      <c r="D48" s="2422" t="s">
        <v>1289</v>
      </c>
      <c r="E48" s="2423">
        <v>3</v>
      </c>
      <c r="F48" s="2424">
        <v>2</v>
      </c>
      <c r="G48" s="2425"/>
      <c r="H48" s="2426"/>
      <c r="I48" s="2426"/>
      <c r="J48" s="2427"/>
      <c r="K48" s="2428" t="s">
        <v>293</v>
      </c>
      <c r="L48" s="2423">
        <v>2</v>
      </c>
      <c r="M48" s="2337"/>
    </row>
    <row r="49" spans="1:13" ht="15" x14ac:dyDescent="0.25">
      <c r="A49" s="2419"/>
      <c r="B49" s="2420"/>
      <c r="C49" s="2421" t="s">
        <v>431</v>
      </c>
      <c r="D49" s="2422" t="s">
        <v>1290</v>
      </c>
      <c r="E49" s="2423">
        <v>5</v>
      </c>
      <c r="F49" s="2424">
        <v>2</v>
      </c>
      <c r="G49" s="2425">
        <v>2</v>
      </c>
      <c r="H49" s="2426"/>
      <c r="I49" s="2426"/>
      <c r="J49" s="2427"/>
      <c r="K49" s="2428" t="s">
        <v>293</v>
      </c>
      <c r="L49" s="2423">
        <v>2</v>
      </c>
      <c r="M49" s="2337"/>
    </row>
    <row r="50" spans="1:13" ht="15" x14ac:dyDescent="0.25">
      <c r="A50" s="2439"/>
      <c r="B50" s="2420"/>
      <c r="C50" s="2421" t="s">
        <v>1291</v>
      </c>
      <c r="D50" s="2422" t="s">
        <v>1292</v>
      </c>
      <c r="E50" s="2423">
        <v>3</v>
      </c>
      <c r="F50" s="2424">
        <v>2</v>
      </c>
      <c r="G50" s="2425">
        <v>1</v>
      </c>
      <c r="H50" s="2426"/>
      <c r="I50" s="2426"/>
      <c r="J50" s="2427"/>
      <c r="K50" s="2428" t="s">
        <v>293</v>
      </c>
      <c r="L50" s="2423">
        <v>2</v>
      </c>
      <c r="M50" s="2337"/>
    </row>
    <row r="51" spans="1:13" ht="15" x14ac:dyDescent="0.25">
      <c r="A51" s="2439"/>
      <c r="B51" s="2420"/>
      <c r="C51" s="2421" t="s">
        <v>1293</v>
      </c>
      <c r="D51" s="2422" t="s">
        <v>1294</v>
      </c>
      <c r="E51" s="2423">
        <v>2</v>
      </c>
      <c r="F51" s="2424">
        <v>1</v>
      </c>
      <c r="G51" s="2425">
        <v>1</v>
      </c>
      <c r="H51" s="2426"/>
      <c r="I51" s="2426"/>
      <c r="J51" s="2427"/>
      <c r="K51" s="2428" t="s">
        <v>293</v>
      </c>
      <c r="L51" s="2423">
        <v>2</v>
      </c>
      <c r="M51" s="2337"/>
    </row>
    <row r="52" spans="1:13" ht="15" x14ac:dyDescent="0.25">
      <c r="A52" s="2439"/>
      <c r="B52" s="2420"/>
      <c r="C52" s="2421" t="s">
        <v>1295</v>
      </c>
      <c r="D52" s="2422" t="s">
        <v>1296</v>
      </c>
      <c r="E52" s="2423">
        <v>4</v>
      </c>
      <c r="F52" s="2424">
        <v>2</v>
      </c>
      <c r="G52" s="2425">
        <v>1</v>
      </c>
      <c r="H52" s="2426"/>
      <c r="I52" s="2426"/>
      <c r="J52" s="2427"/>
      <c r="K52" s="2428" t="s">
        <v>293</v>
      </c>
      <c r="L52" s="2423">
        <v>2</v>
      </c>
      <c r="M52" s="2337"/>
    </row>
    <row r="53" spans="1:13" ht="15" x14ac:dyDescent="0.25">
      <c r="A53" s="626"/>
      <c r="B53" s="2429"/>
      <c r="C53" s="2430" t="s">
        <v>1604</v>
      </c>
      <c r="D53" s="2431" t="s">
        <v>1605</v>
      </c>
      <c r="E53" s="2432">
        <v>3</v>
      </c>
      <c r="F53" s="2433">
        <v>2</v>
      </c>
      <c r="G53" s="2434" t="s">
        <v>264</v>
      </c>
      <c r="H53" s="2435"/>
      <c r="I53" s="2435"/>
      <c r="J53" s="2436"/>
      <c r="K53" s="2437" t="s">
        <v>293</v>
      </c>
      <c r="L53" s="2432">
        <v>1</v>
      </c>
      <c r="M53" s="2337"/>
    </row>
    <row r="54" spans="1:13" ht="15" x14ac:dyDescent="0.25">
      <c r="A54" s="2378"/>
      <c r="B54" s="2379"/>
      <c r="C54" s="2440" t="s">
        <v>1554</v>
      </c>
      <c r="D54" s="2440"/>
      <c r="E54" s="2441" t="s">
        <v>264</v>
      </c>
      <c r="F54" s="2379"/>
      <c r="G54" s="2379"/>
      <c r="H54" s="2379"/>
      <c r="I54" s="2379"/>
      <c r="J54" s="2379"/>
      <c r="K54" s="2379"/>
      <c r="L54" s="2381"/>
      <c r="M54" s="2337"/>
    </row>
    <row r="55" spans="1:13" ht="15" x14ac:dyDescent="0.25">
      <c r="A55" s="2442"/>
      <c r="B55" s="2351"/>
      <c r="C55" s="2476" t="s">
        <v>1606</v>
      </c>
      <c r="D55" s="2476" t="s">
        <v>1607</v>
      </c>
      <c r="E55" s="2443">
        <v>3</v>
      </c>
      <c r="F55" s="2445">
        <v>2</v>
      </c>
      <c r="G55" s="2445">
        <v>1</v>
      </c>
      <c r="H55" s="2351"/>
      <c r="I55" s="2351"/>
      <c r="J55" s="2351"/>
      <c r="K55" s="2351" t="s">
        <v>293</v>
      </c>
      <c r="L55" s="414">
        <v>1</v>
      </c>
      <c r="M55" s="2337"/>
    </row>
    <row r="56" spans="1:13" ht="15" x14ac:dyDescent="0.25">
      <c r="A56" s="1523"/>
      <c r="B56" s="2451"/>
      <c r="C56" s="2452" t="s">
        <v>384</v>
      </c>
      <c r="D56" s="2453" t="s">
        <v>1480</v>
      </c>
      <c r="E56" s="2452">
        <v>5</v>
      </c>
      <c r="F56" s="2451"/>
      <c r="G56" s="2451"/>
      <c r="H56" s="2451"/>
      <c r="I56" s="2451"/>
      <c r="J56" s="2451"/>
      <c r="K56" s="2451" t="s">
        <v>293</v>
      </c>
      <c r="L56" s="2477">
        <v>3</v>
      </c>
      <c r="M56" s="2337"/>
    </row>
    <row r="57" spans="1:13" ht="2.4500000000000002" customHeight="1" x14ac:dyDescent="0.25">
      <c r="A57" s="409"/>
      <c r="B57" s="409"/>
      <c r="C57" s="410"/>
      <c r="D57" s="410"/>
      <c r="E57" s="410"/>
      <c r="F57" s="410"/>
      <c r="G57" s="410"/>
      <c r="H57" s="410"/>
      <c r="I57" s="410"/>
      <c r="J57" s="410"/>
      <c r="K57" s="410"/>
      <c r="L57" s="410"/>
    </row>
    <row r="58" spans="1:13" ht="15" x14ac:dyDescent="0.25">
      <c r="A58" s="2457"/>
      <c r="C58" s="446" t="s">
        <v>1577</v>
      </c>
      <c r="D58" s="477"/>
      <c r="E58" s="477"/>
      <c r="F58" s="477"/>
      <c r="G58" s="477"/>
      <c r="H58" s="477"/>
      <c r="I58" s="477"/>
      <c r="J58" s="477"/>
      <c r="K58" s="477"/>
      <c r="L58" s="477"/>
    </row>
    <row r="59" spans="1:13" ht="15" x14ac:dyDescent="0.25">
      <c r="A59" s="2457"/>
      <c r="C59" s="2458" t="s">
        <v>1578</v>
      </c>
    </row>
  </sheetData>
  <mergeCells count="5">
    <mergeCell ref="A3:C4"/>
    <mergeCell ref="I3:I4"/>
    <mergeCell ref="A5:L5"/>
    <mergeCell ref="A20:L20"/>
    <mergeCell ref="A37:L37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94" orientation="portrait" r:id="rId1"/>
  <headerFooter>
    <oddHeader>&amp;C- &amp;A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indexed="46"/>
  </sheetPr>
  <dimension ref="A1:F60"/>
  <sheetViews>
    <sheetView showGridLines="0" workbookViewId="0"/>
  </sheetViews>
  <sheetFormatPr defaultColWidth="9.140625" defaultRowHeight="12.75" x14ac:dyDescent="0.2"/>
  <cols>
    <col min="1" max="1" width="10.7109375" style="89" customWidth="1"/>
    <col min="2" max="2" width="20.7109375" style="89" customWidth="1"/>
    <col min="3" max="3" width="24.7109375" style="88" customWidth="1"/>
    <col min="4" max="4" width="20.7109375" style="62" customWidth="1"/>
    <col min="5" max="5" width="10.7109375" style="62" customWidth="1"/>
    <col min="6" max="6" width="17.42578125" style="62" customWidth="1"/>
    <col min="7" max="16384" width="9.140625" style="89"/>
  </cols>
  <sheetData>
    <row r="1" spans="1:6" s="222" customFormat="1" ht="26.25" customHeight="1" x14ac:dyDescent="0.3">
      <c r="C1" s="399" t="s">
        <v>577</v>
      </c>
      <c r="D1" s="108"/>
      <c r="E1" s="108"/>
      <c r="F1" s="62"/>
    </row>
    <row r="2" spans="1:6" s="222" customFormat="1" ht="18.75" customHeight="1" x14ac:dyDescent="0.55000000000000004">
      <c r="C2" s="109"/>
      <c r="D2" s="110"/>
      <c r="E2" s="110"/>
      <c r="F2" s="62"/>
    </row>
    <row r="3" spans="1:6" s="222" customFormat="1" x14ac:dyDescent="0.2">
      <c r="A3" s="400"/>
      <c r="B3" s="88"/>
      <c r="C3" s="1748"/>
      <c r="D3" s="88"/>
      <c r="E3" s="88"/>
      <c r="F3" s="62"/>
    </row>
    <row r="4" spans="1:6" s="222" customFormat="1" x14ac:dyDescent="0.2">
      <c r="A4" s="88"/>
      <c r="B4" s="88"/>
      <c r="C4" s="88" t="s">
        <v>478</v>
      </c>
      <c r="D4" s="88"/>
      <c r="E4" s="88"/>
      <c r="F4" s="62"/>
    </row>
    <row r="5" spans="1:6" s="222" customFormat="1" x14ac:dyDescent="0.2">
      <c r="A5" s="88"/>
      <c r="B5" s="88"/>
      <c r="C5" s="88" t="s">
        <v>72</v>
      </c>
      <c r="D5" s="88"/>
      <c r="E5" s="88"/>
      <c r="F5" s="62"/>
    </row>
    <row r="6" spans="1:6" s="222" customFormat="1" x14ac:dyDescent="0.2">
      <c r="A6" s="88"/>
      <c r="B6" s="88"/>
      <c r="C6" s="88" t="s">
        <v>118</v>
      </c>
      <c r="D6" s="88"/>
      <c r="E6" s="88"/>
      <c r="F6" s="62"/>
    </row>
    <row r="7" spans="1:6" s="222" customFormat="1" x14ac:dyDescent="0.2">
      <c r="A7" s="88"/>
      <c r="B7" s="88"/>
      <c r="C7" s="88" t="s">
        <v>511</v>
      </c>
      <c r="D7" s="88"/>
      <c r="E7" s="88"/>
      <c r="F7" s="62"/>
    </row>
    <row r="8" spans="1:6" s="222" customFormat="1" x14ac:dyDescent="0.2">
      <c r="C8" s="88"/>
      <c r="D8" s="62"/>
      <c r="E8" s="62"/>
      <c r="F8" s="62"/>
    </row>
    <row r="9" spans="1:6" s="222" customFormat="1" x14ac:dyDescent="0.2">
      <c r="A9" s="224"/>
      <c r="C9" s="111" t="s">
        <v>406</v>
      </c>
      <c r="D9" s="62"/>
      <c r="E9" s="62"/>
      <c r="F9" s="62"/>
    </row>
    <row r="10" spans="1:6" s="222" customFormat="1" x14ac:dyDescent="0.2">
      <c r="A10" s="104"/>
      <c r="C10" s="224"/>
      <c r="D10" s="62"/>
      <c r="E10" s="62"/>
      <c r="F10" s="62"/>
    </row>
    <row r="11" spans="1:6" s="222" customFormat="1" x14ac:dyDescent="0.2">
      <c r="A11" s="107" t="s">
        <v>525</v>
      </c>
      <c r="C11" s="224"/>
      <c r="D11" s="62"/>
      <c r="E11" s="62"/>
      <c r="F11" s="62"/>
    </row>
    <row r="12" spans="1:6" s="191" customFormat="1" x14ac:dyDescent="0.2">
      <c r="A12" s="107" t="s">
        <v>333</v>
      </c>
      <c r="C12" s="224"/>
      <c r="D12" s="192"/>
      <c r="E12" s="192"/>
      <c r="F12" s="192"/>
    </row>
    <row r="13" spans="1:6" s="191" customFormat="1" x14ac:dyDescent="0.2">
      <c r="C13" s="193" t="s">
        <v>1525</v>
      </c>
      <c r="D13" s="192"/>
      <c r="E13" s="192"/>
      <c r="F13" s="192"/>
    </row>
    <row r="14" spans="1:6" s="191" customFormat="1" x14ac:dyDescent="0.2">
      <c r="C14" s="193" t="s">
        <v>1526</v>
      </c>
      <c r="D14" s="192"/>
      <c r="E14" s="192"/>
      <c r="F14" s="192"/>
    </row>
    <row r="15" spans="1:6" s="191" customFormat="1" x14ac:dyDescent="0.2">
      <c r="C15" s="193" t="s">
        <v>139</v>
      </c>
      <c r="D15" s="192"/>
      <c r="E15" s="192"/>
      <c r="F15" s="192"/>
    </row>
    <row r="16" spans="1:6" s="191" customFormat="1" x14ac:dyDescent="0.2">
      <c r="C16" s="194"/>
      <c r="D16" s="192"/>
      <c r="E16" s="192"/>
      <c r="F16" s="192"/>
    </row>
    <row r="17" spans="1:6" s="222" customFormat="1" x14ac:dyDescent="0.2">
      <c r="C17" s="111" t="s">
        <v>538</v>
      </c>
      <c r="D17" s="62"/>
      <c r="E17" s="62"/>
      <c r="F17" s="62"/>
    </row>
    <row r="18" spans="1:6" s="222" customFormat="1" x14ac:dyDescent="0.2">
      <c r="C18" s="88"/>
      <c r="D18" s="62"/>
      <c r="E18" s="62"/>
      <c r="F18" s="62"/>
    </row>
    <row r="19" spans="1:6" s="222" customFormat="1" x14ac:dyDescent="0.2">
      <c r="A19" s="222" t="s">
        <v>318</v>
      </c>
      <c r="C19" s="111"/>
      <c r="D19" s="62"/>
      <c r="E19" s="62"/>
      <c r="F19" s="62"/>
    </row>
    <row r="20" spans="1:6" s="222" customFormat="1" x14ac:dyDescent="0.2">
      <c r="C20" s="88" t="s">
        <v>263</v>
      </c>
      <c r="D20" s="62"/>
      <c r="E20" s="62"/>
      <c r="F20" s="62"/>
    </row>
    <row r="21" spans="1:6" s="222" customFormat="1" x14ac:dyDescent="0.2">
      <c r="C21" s="88" t="s">
        <v>481</v>
      </c>
      <c r="D21" s="62"/>
      <c r="E21" s="62"/>
      <c r="F21" s="62"/>
    </row>
    <row r="22" spans="1:6" s="222" customFormat="1" x14ac:dyDescent="0.2">
      <c r="C22" s="88" t="s">
        <v>1071</v>
      </c>
      <c r="D22" s="62"/>
      <c r="E22" s="62"/>
      <c r="F22" s="62"/>
    </row>
    <row r="23" spans="1:6" s="222" customFormat="1" x14ac:dyDescent="0.2">
      <c r="C23" s="88" t="s">
        <v>1508</v>
      </c>
      <c r="D23" s="62"/>
      <c r="E23" s="62"/>
      <c r="F23" s="62"/>
    </row>
    <row r="24" spans="1:6" s="222" customFormat="1" x14ac:dyDescent="0.2">
      <c r="C24" s="88" t="s">
        <v>1509</v>
      </c>
      <c r="D24" s="62"/>
      <c r="E24" s="62"/>
      <c r="F24" s="62"/>
    </row>
    <row r="25" spans="1:6" s="222" customFormat="1" x14ac:dyDescent="0.2">
      <c r="C25" s="88" t="s">
        <v>1510</v>
      </c>
      <c r="D25" s="62"/>
      <c r="E25" s="62"/>
      <c r="F25" s="62"/>
    </row>
    <row r="26" spans="1:6" s="222" customFormat="1" x14ac:dyDescent="0.2">
      <c r="C26" s="88"/>
      <c r="D26" s="62"/>
      <c r="E26" s="62"/>
      <c r="F26" s="62"/>
    </row>
    <row r="27" spans="1:6" s="222" customFormat="1" x14ac:dyDescent="0.2">
      <c r="A27" s="235"/>
      <c r="B27" s="235"/>
      <c r="C27" s="236" t="s">
        <v>1511</v>
      </c>
      <c r="D27" s="237"/>
      <c r="E27" s="237"/>
      <c r="F27" s="62"/>
    </row>
    <row r="28" spans="1:6" s="222" customFormat="1" x14ac:dyDescent="0.2">
      <c r="A28" s="235"/>
      <c r="B28" s="235"/>
      <c r="C28" s="236" t="s">
        <v>1512</v>
      </c>
      <c r="D28" s="237"/>
      <c r="E28" s="237"/>
      <c r="F28" s="62"/>
    </row>
    <row r="29" spans="1:6" s="222" customFormat="1" x14ac:dyDescent="0.2">
      <c r="A29" s="235"/>
      <c r="B29" s="235"/>
      <c r="C29" s="236" t="s">
        <v>1513</v>
      </c>
      <c r="D29" s="237"/>
      <c r="E29" s="237"/>
      <c r="F29" s="62"/>
    </row>
    <row r="30" spans="1:6" s="222" customFormat="1" x14ac:dyDescent="0.2">
      <c r="A30" s="235"/>
      <c r="B30" s="235"/>
      <c r="C30" s="236" t="s">
        <v>1514</v>
      </c>
      <c r="D30" s="237"/>
      <c r="E30" s="237"/>
      <c r="F30" s="62"/>
    </row>
    <row r="31" spans="1:6" s="222" customFormat="1" x14ac:dyDescent="0.2">
      <c r="C31" s="88"/>
      <c r="D31" s="62"/>
      <c r="E31" s="62"/>
      <c r="F31" s="62"/>
    </row>
    <row r="32" spans="1:6" s="222" customFormat="1" x14ac:dyDescent="0.2">
      <c r="A32" s="222" t="s">
        <v>1515</v>
      </c>
      <c r="C32" s="190"/>
      <c r="D32" s="62"/>
      <c r="E32" s="62"/>
      <c r="F32" s="62"/>
    </row>
    <row r="33" spans="1:6" s="222" customFormat="1" x14ac:dyDescent="0.2">
      <c r="C33" s="88" t="s">
        <v>140</v>
      </c>
      <c r="D33" s="62"/>
      <c r="E33" s="62"/>
      <c r="F33" s="62"/>
    </row>
    <row r="34" spans="1:6" s="222" customFormat="1" x14ac:dyDescent="0.2">
      <c r="C34" s="88" t="s">
        <v>1516</v>
      </c>
      <c r="D34" s="62"/>
      <c r="E34" s="62"/>
      <c r="F34" s="62"/>
    </row>
    <row r="35" spans="1:6" s="222" customFormat="1" x14ac:dyDescent="0.2">
      <c r="C35" s="88" t="s">
        <v>101</v>
      </c>
      <c r="D35" s="62"/>
      <c r="E35" s="62"/>
      <c r="F35" s="62"/>
    </row>
    <row r="36" spans="1:6" s="222" customFormat="1" x14ac:dyDescent="0.2">
      <c r="C36" s="88" t="s">
        <v>1517</v>
      </c>
      <c r="D36" s="62"/>
      <c r="E36" s="62"/>
      <c r="F36" s="62"/>
    </row>
    <row r="37" spans="1:6" s="222" customFormat="1" x14ac:dyDescent="0.2">
      <c r="C37" s="88"/>
      <c r="D37" s="62"/>
      <c r="E37" s="62"/>
      <c r="F37" s="62"/>
    </row>
    <row r="38" spans="1:6" s="222" customFormat="1" x14ac:dyDescent="0.2">
      <c r="C38" s="88" t="s">
        <v>1518</v>
      </c>
      <c r="D38" s="62"/>
      <c r="E38" s="62"/>
      <c r="F38" s="62"/>
    </row>
    <row r="39" spans="1:6" s="222" customFormat="1" x14ac:dyDescent="0.2">
      <c r="A39" s="235"/>
      <c r="B39" s="235"/>
      <c r="C39" s="236" t="s">
        <v>1519</v>
      </c>
      <c r="D39" s="237"/>
      <c r="E39" s="237"/>
      <c r="F39" s="62"/>
    </row>
    <row r="40" spans="1:6" s="222" customFormat="1" x14ac:dyDescent="0.2">
      <c r="A40" s="235"/>
      <c r="B40" s="235"/>
      <c r="C40" s="236" t="s">
        <v>1514</v>
      </c>
      <c r="D40" s="237"/>
      <c r="E40" s="237"/>
      <c r="F40" s="62"/>
    </row>
    <row r="41" spans="1:6" s="222" customFormat="1" x14ac:dyDescent="0.2">
      <c r="A41" s="188"/>
      <c r="B41" s="188"/>
      <c r="C41" s="187"/>
      <c r="D41" s="189"/>
      <c r="E41" s="189"/>
      <c r="F41" s="62"/>
    </row>
    <row r="42" spans="1:6" s="222" customFormat="1" x14ac:dyDescent="0.2">
      <c r="C42" s="111" t="s">
        <v>568</v>
      </c>
      <c r="D42" s="62"/>
      <c r="E42" s="62"/>
      <c r="F42"/>
    </row>
    <row r="43" spans="1:6" s="222" customFormat="1" x14ac:dyDescent="0.2">
      <c r="C43" s="88"/>
      <c r="D43" s="62"/>
      <c r="E43" s="62"/>
      <c r="F43"/>
    </row>
    <row r="44" spans="1:6" s="222" customFormat="1" x14ac:dyDescent="0.2">
      <c r="A44"/>
      <c r="B44" s="104" t="s">
        <v>569</v>
      </c>
      <c r="C44" s="88"/>
      <c r="D44" s="72" t="s">
        <v>531</v>
      </c>
      <c r="E44" s="62"/>
      <c r="F44"/>
    </row>
    <row r="45" spans="1:6" s="222" customFormat="1" ht="4.5" customHeight="1" x14ac:dyDescent="0.2">
      <c r="A45"/>
      <c r="B45" s="104"/>
      <c r="C45" s="88"/>
      <c r="D45" s="62"/>
      <c r="E45" s="62"/>
      <c r="F45"/>
    </row>
    <row r="46" spans="1:6" s="222" customFormat="1" x14ac:dyDescent="0.2">
      <c r="A46"/>
      <c r="B46" s="104" t="s">
        <v>378</v>
      </c>
      <c r="C46" s="88"/>
      <c r="D46" s="112" t="s">
        <v>513</v>
      </c>
      <c r="E46" s="62"/>
      <c r="F46"/>
    </row>
    <row r="47" spans="1:6" s="222" customFormat="1" ht="4.5" customHeight="1" x14ac:dyDescent="0.2">
      <c r="A47"/>
      <c r="B47" s="104"/>
      <c r="C47" s="88"/>
      <c r="D47" s="62"/>
      <c r="E47" s="62"/>
      <c r="F47"/>
    </row>
    <row r="48" spans="1:6" s="222" customFormat="1" x14ac:dyDescent="0.2">
      <c r="A48"/>
      <c r="B48" s="104" t="s">
        <v>128</v>
      </c>
      <c r="C48" s="88"/>
      <c r="D48" s="112" t="s">
        <v>514</v>
      </c>
      <c r="E48" s="62"/>
      <c r="F48"/>
    </row>
    <row r="49" spans="1:6" s="222" customFormat="1" ht="4.5" customHeight="1" x14ac:dyDescent="0.2">
      <c r="A49"/>
      <c r="B49" s="104"/>
      <c r="C49" s="88"/>
      <c r="D49" s="62"/>
      <c r="E49" s="62"/>
      <c r="F49"/>
    </row>
    <row r="50" spans="1:6" s="222" customFormat="1" x14ac:dyDescent="0.2">
      <c r="A50"/>
      <c r="B50" s="104" t="s">
        <v>129</v>
      </c>
      <c r="C50" s="88"/>
      <c r="D50" s="73" t="s">
        <v>502</v>
      </c>
      <c r="E50" s="113"/>
      <c r="F50"/>
    </row>
    <row r="51" spans="1:6" s="222" customFormat="1" ht="4.5" customHeight="1" x14ac:dyDescent="0.2">
      <c r="A51"/>
      <c r="B51" s="104"/>
      <c r="C51" s="88"/>
      <c r="D51" s="62"/>
      <c r="E51" s="62"/>
      <c r="F51"/>
    </row>
    <row r="52" spans="1:6" s="222" customFormat="1" x14ac:dyDescent="0.2">
      <c r="A52"/>
      <c r="B52" s="104" t="s">
        <v>1520</v>
      </c>
      <c r="C52" s="88"/>
      <c r="D52" s="74" t="s">
        <v>426</v>
      </c>
      <c r="E52" s="113"/>
      <c r="F52"/>
    </row>
    <row r="53" spans="1:6" s="222" customFormat="1" ht="4.5" customHeight="1" x14ac:dyDescent="0.2">
      <c r="A53"/>
      <c r="B53" s="104"/>
      <c r="C53" s="88"/>
      <c r="D53" s="62"/>
      <c r="E53" s="62"/>
      <c r="F53"/>
    </row>
    <row r="54" spans="1:6" s="222" customFormat="1" x14ac:dyDescent="0.2">
      <c r="A54"/>
      <c r="B54" s="104" t="s">
        <v>583</v>
      </c>
      <c r="C54" s="88"/>
      <c r="D54" s="47" t="s">
        <v>427</v>
      </c>
      <c r="E54" s="62"/>
      <c r="F54"/>
    </row>
    <row r="55" spans="1:6" s="222" customFormat="1" x14ac:dyDescent="0.2">
      <c r="C55"/>
      <c r="D55" s="62"/>
      <c r="E55" s="62"/>
      <c r="F55" s="62"/>
    </row>
    <row r="56" spans="1:6" s="222" customFormat="1" x14ac:dyDescent="0.2">
      <c r="C56" s="88"/>
      <c r="D56" s="62"/>
      <c r="E56" s="62"/>
      <c r="F56" s="62"/>
    </row>
    <row r="57" spans="1:6" s="222" customFormat="1" x14ac:dyDescent="0.2">
      <c r="C57" s="88"/>
      <c r="D57" s="62"/>
      <c r="E57" s="62"/>
      <c r="F57" s="62"/>
    </row>
    <row r="58" spans="1:6" s="222" customFormat="1" x14ac:dyDescent="0.2">
      <c r="C58" s="88"/>
      <c r="D58" s="62"/>
      <c r="E58" s="62"/>
      <c r="F58" s="62"/>
    </row>
    <row r="59" spans="1:6" s="222" customFormat="1" x14ac:dyDescent="0.2">
      <c r="C59" s="88"/>
      <c r="D59" s="62"/>
      <c r="E59" s="62"/>
      <c r="F59" s="62"/>
    </row>
    <row r="60" spans="1:6" s="222" customFormat="1" x14ac:dyDescent="0.2">
      <c r="C60" s="88"/>
      <c r="D60" s="62"/>
      <c r="E60" s="62"/>
      <c r="F60" s="62"/>
    </row>
  </sheetData>
  <phoneticPr fontId="62" type="noConversion"/>
  <printOptions horizontalCentered="1" gridLinesSet="0"/>
  <pageMargins left="0.37" right="0.28000000000000003" top="0.39370078740157483" bottom="0.33" header="0.19685039370078741" footer="0.23"/>
  <pageSetup paperSize="9" firstPageNumber="6" orientation="portrait" r:id="rId1"/>
  <headerFooter alignWithMargins="0">
    <oddHeader>&amp;C- &amp;A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 tint="-0.249977111117893"/>
    <pageSetUpPr fitToPage="1"/>
  </sheetPr>
  <dimension ref="A1:M38"/>
  <sheetViews>
    <sheetView showGridLines="0" workbookViewId="0"/>
  </sheetViews>
  <sheetFormatPr defaultColWidth="9.140625" defaultRowHeight="12.75" x14ac:dyDescent="0.2"/>
  <cols>
    <col min="1" max="2" width="2.5703125" style="1721" customWidth="1"/>
    <col min="3" max="3" width="40.5703125" style="1721" customWidth="1"/>
    <col min="4" max="4" width="15.5703125" style="1721" customWidth="1"/>
    <col min="5" max="12" width="3.5703125" style="1721" customWidth="1"/>
    <col min="13" max="13" width="9.140625" style="1721"/>
    <col min="14" max="14" width="49" style="2493" customWidth="1"/>
    <col min="15" max="16384" width="9.140625" style="2493"/>
  </cols>
  <sheetData>
    <row r="1" spans="1:13" s="416" customFormat="1" ht="18.75" x14ac:dyDescent="0.3">
      <c r="A1" s="404"/>
      <c r="B1" s="318"/>
      <c r="C1" s="415" t="s">
        <v>1608</v>
      </c>
      <c r="D1" s="320"/>
      <c r="E1" s="318"/>
      <c r="F1" s="318"/>
      <c r="G1" s="318"/>
      <c r="H1" s="318"/>
      <c r="I1" s="318"/>
      <c r="J1" s="318"/>
      <c r="K1" s="318"/>
      <c r="L1" s="318"/>
      <c r="M1" s="404"/>
    </row>
    <row r="2" spans="1:13" s="416" customFormat="1" ht="2.4500000000000002" customHeight="1" x14ac:dyDescent="0.25">
      <c r="A2" s="404"/>
      <c r="B2" s="318"/>
      <c r="C2" s="318"/>
      <c r="D2" s="320"/>
      <c r="E2" s="318"/>
      <c r="F2" s="318"/>
      <c r="G2" s="318"/>
      <c r="H2" s="318"/>
      <c r="I2" s="318"/>
      <c r="J2" s="318"/>
      <c r="K2" s="318"/>
      <c r="L2" s="318"/>
      <c r="M2" s="404"/>
    </row>
    <row r="3" spans="1:13" s="416" customFormat="1" ht="12" customHeight="1" x14ac:dyDescent="0.25">
      <c r="A3" s="3628" t="s">
        <v>768</v>
      </c>
      <c r="B3" s="3629"/>
      <c r="C3" s="3629"/>
      <c r="D3" s="2338"/>
      <c r="E3" s="2339"/>
      <c r="F3" s="2340"/>
      <c r="G3" s="2341"/>
      <c r="H3" s="2341"/>
      <c r="I3" s="3632" t="s">
        <v>765</v>
      </c>
      <c r="J3" s="2342"/>
      <c r="K3" s="2339"/>
      <c r="L3" s="2343"/>
      <c r="M3" s="404"/>
    </row>
    <row r="4" spans="1:13" s="416" customFormat="1" ht="30" x14ac:dyDescent="0.25">
      <c r="A4" s="3640"/>
      <c r="B4" s="3641"/>
      <c r="C4" s="3641"/>
      <c r="D4" s="2463" t="s">
        <v>769</v>
      </c>
      <c r="E4" s="2345" t="s">
        <v>770</v>
      </c>
      <c r="F4" s="2464" t="s">
        <v>771</v>
      </c>
      <c r="G4" s="2465" t="s">
        <v>772</v>
      </c>
      <c r="H4" s="2465" t="s">
        <v>773</v>
      </c>
      <c r="I4" s="3642"/>
      <c r="J4" s="2466" t="s">
        <v>774</v>
      </c>
      <c r="K4" s="2345" t="s">
        <v>775</v>
      </c>
      <c r="L4" s="2349" t="s">
        <v>776</v>
      </c>
      <c r="M4" s="404"/>
    </row>
    <row r="5" spans="1:13" s="418" customFormat="1" ht="18" customHeight="1" x14ac:dyDescent="0.25">
      <c r="A5" s="3634" t="s">
        <v>1546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5"/>
      <c r="L5" s="3636"/>
      <c r="M5" s="417"/>
    </row>
    <row r="6" spans="1:13" s="419" customFormat="1" ht="15" x14ac:dyDescent="0.25">
      <c r="A6" s="2350"/>
      <c r="B6" s="2351"/>
      <c r="C6" s="2352" t="s">
        <v>1547</v>
      </c>
      <c r="D6" s="617" t="s">
        <v>609</v>
      </c>
      <c r="E6" s="405">
        <v>3</v>
      </c>
      <c r="F6" s="2353">
        <v>2</v>
      </c>
      <c r="G6" s="2352">
        <v>1</v>
      </c>
      <c r="H6" s="2352"/>
      <c r="I6" s="2352"/>
      <c r="J6" s="618"/>
      <c r="K6" s="405" t="s">
        <v>596</v>
      </c>
      <c r="L6" s="405">
        <v>1</v>
      </c>
      <c r="M6" s="409"/>
    </row>
    <row r="7" spans="1:13" s="419" customFormat="1" ht="15" x14ac:dyDescent="0.25">
      <c r="A7" s="2354"/>
      <c r="B7" s="2355"/>
      <c r="C7" s="2356" t="s">
        <v>549</v>
      </c>
      <c r="D7" s="2357" t="s">
        <v>265</v>
      </c>
      <c r="E7" s="2358">
        <v>1</v>
      </c>
      <c r="F7" s="2359"/>
      <c r="G7" s="2356" t="s">
        <v>264</v>
      </c>
      <c r="H7" s="2356">
        <v>1</v>
      </c>
      <c r="I7" s="2356"/>
      <c r="J7" s="2357"/>
      <c r="K7" s="2358" t="s">
        <v>293</v>
      </c>
      <c r="L7" s="2358">
        <v>2</v>
      </c>
      <c r="M7" s="409"/>
    </row>
    <row r="8" spans="1:13" s="419" customFormat="1" ht="15" x14ac:dyDescent="0.25">
      <c r="A8" s="2360"/>
      <c r="B8" s="2355"/>
      <c r="C8" s="2356" t="s">
        <v>1188</v>
      </c>
      <c r="D8" s="2357" t="s">
        <v>1189</v>
      </c>
      <c r="E8" s="2358">
        <v>3</v>
      </c>
      <c r="F8" s="2359">
        <v>1</v>
      </c>
      <c r="G8" s="2356">
        <v>1</v>
      </c>
      <c r="H8" s="2356"/>
      <c r="I8" s="2356"/>
      <c r="J8" s="2357"/>
      <c r="K8" s="2358" t="s">
        <v>293</v>
      </c>
      <c r="L8" s="2358">
        <v>1</v>
      </c>
      <c r="M8" s="409"/>
    </row>
    <row r="9" spans="1:13" s="419" customFormat="1" ht="15" x14ac:dyDescent="0.25">
      <c r="A9" s="2360"/>
      <c r="B9" s="2355"/>
      <c r="C9" s="2356" t="s">
        <v>588</v>
      </c>
      <c r="D9" s="2357" t="s">
        <v>1190</v>
      </c>
      <c r="E9" s="2358">
        <v>4</v>
      </c>
      <c r="F9" s="2359"/>
      <c r="G9" s="2356">
        <v>3</v>
      </c>
      <c r="H9" s="2356"/>
      <c r="I9" s="2356"/>
      <c r="J9" s="2357"/>
      <c r="K9" s="2358" t="s">
        <v>293</v>
      </c>
      <c r="L9" s="2358">
        <v>1</v>
      </c>
      <c r="M9" s="409"/>
    </row>
    <row r="10" spans="1:13" s="419" customFormat="1" ht="15" x14ac:dyDescent="0.25">
      <c r="A10" s="2361"/>
      <c r="B10" s="2355"/>
      <c r="C10" s="2356" t="s">
        <v>1609</v>
      </c>
      <c r="D10" s="2357" t="s">
        <v>1610</v>
      </c>
      <c r="E10" s="2358">
        <v>3</v>
      </c>
      <c r="F10" s="2359">
        <v>2</v>
      </c>
      <c r="G10" s="2356"/>
      <c r="H10" s="2356"/>
      <c r="I10" s="2356"/>
      <c r="J10" s="2357"/>
      <c r="K10" s="2358" t="s">
        <v>293</v>
      </c>
      <c r="L10" s="2358">
        <v>1</v>
      </c>
      <c r="M10" s="409"/>
    </row>
    <row r="11" spans="1:13" s="419" customFormat="1" ht="15" x14ac:dyDescent="0.25">
      <c r="A11" s="2360"/>
      <c r="B11" s="2355"/>
      <c r="C11" s="2356" t="s">
        <v>1611</v>
      </c>
      <c r="D11" s="2357" t="s">
        <v>1612</v>
      </c>
      <c r="E11" s="2358">
        <v>3</v>
      </c>
      <c r="F11" s="2359">
        <v>2</v>
      </c>
      <c r="G11" s="2356"/>
      <c r="H11" s="2356"/>
      <c r="I11" s="2356"/>
      <c r="J11" s="2357"/>
      <c r="K11" s="2358" t="s">
        <v>293</v>
      </c>
      <c r="L11" s="2358">
        <v>1</v>
      </c>
      <c r="M11" s="409"/>
    </row>
    <row r="12" spans="1:13" s="419" customFormat="1" ht="15" x14ac:dyDescent="0.25">
      <c r="A12" s="2361"/>
      <c r="B12" s="2355"/>
      <c r="C12" s="2356" t="s">
        <v>49</v>
      </c>
      <c r="D12" s="2357" t="s">
        <v>1297</v>
      </c>
      <c r="E12" s="2358">
        <v>4</v>
      </c>
      <c r="F12" s="2359">
        <v>2</v>
      </c>
      <c r="G12" s="2356">
        <v>1</v>
      </c>
      <c r="H12" s="2356"/>
      <c r="I12" s="2356"/>
      <c r="J12" s="2357"/>
      <c r="K12" s="2358" t="s">
        <v>596</v>
      </c>
      <c r="L12" s="2358">
        <v>1</v>
      </c>
      <c r="M12" s="409"/>
    </row>
    <row r="13" spans="1:13" s="419" customFormat="1" ht="15" x14ac:dyDescent="0.25">
      <c r="A13" s="2360"/>
      <c r="B13" s="2355"/>
      <c r="C13" s="2356" t="s">
        <v>1298</v>
      </c>
      <c r="D13" s="2357" t="s">
        <v>1299</v>
      </c>
      <c r="E13" s="2358">
        <v>5</v>
      </c>
      <c r="F13" s="2359">
        <v>2</v>
      </c>
      <c r="G13" s="2356">
        <v>1</v>
      </c>
      <c r="H13" s="2356"/>
      <c r="I13" s="2356"/>
      <c r="J13" s="2357"/>
      <c r="K13" s="2358" t="s">
        <v>596</v>
      </c>
      <c r="L13" s="2358">
        <v>1</v>
      </c>
      <c r="M13" s="409"/>
    </row>
    <row r="14" spans="1:13" s="419" customFormat="1" ht="15" x14ac:dyDescent="0.25">
      <c r="A14" s="2354"/>
      <c r="B14" s="2355"/>
      <c r="C14" s="2371" t="s">
        <v>1551</v>
      </c>
      <c r="D14" s="2370" t="s">
        <v>322</v>
      </c>
      <c r="E14" s="2358">
        <v>2</v>
      </c>
      <c r="F14" s="2359">
        <v>2</v>
      </c>
      <c r="G14" s="2356"/>
      <c r="H14" s="2356"/>
      <c r="I14" s="2356"/>
      <c r="J14" s="2357"/>
      <c r="K14" s="2358" t="s">
        <v>293</v>
      </c>
      <c r="L14" s="2358">
        <v>3</v>
      </c>
      <c r="M14" s="409"/>
    </row>
    <row r="15" spans="1:13" s="419" customFormat="1" ht="15" x14ac:dyDescent="0.25">
      <c r="A15" s="2354"/>
      <c r="B15" s="2355"/>
      <c r="C15" s="2371" t="s">
        <v>1552</v>
      </c>
      <c r="D15" s="2370" t="s">
        <v>660</v>
      </c>
      <c r="E15" s="2358">
        <v>2</v>
      </c>
      <c r="F15" s="2359">
        <v>2</v>
      </c>
      <c r="G15" s="2356"/>
      <c r="H15" s="2356"/>
      <c r="I15" s="2356"/>
      <c r="J15" s="2357"/>
      <c r="K15" s="2358" t="s">
        <v>293</v>
      </c>
      <c r="L15" s="2358">
        <v>3</v>
      </c>
      <c r="M15" s="409"/>
    </row>
    <row r="16" spans="1:13" s="419" customFormat="1" ht="15" x14ac:dyDescent="0.25">
      <c r="A16" s="2354"/>
      <c r="B16" s="2355"/>
      <c r="C16" s="2371" t="s">
        <v>1553</v>
      </c>
      <c r="D16" s="2370" t="s">
        <v>323</v>
      </c>
      <c r="E16" s="2358">
        <v>2</v>
      </c>
      <c r="F16" s="2359">
        <v>2</v>
      </c>
      <c r="G16" s="2356"/>
      <c r="H16" s="2356"/>
      <c r="I16" s="2356"/>
      <c r="J16" s="2357"/>
      <c r="K16" s="2358" t="s">
        <v>293</v>
      </c>
      <c r="L16" s="2358">
        <v>3</v>
      </c>
      <c r="M16" s="409"/>
    </row>
    <row r="17" spans="1:13" s="419" customFormat="1" ht="15" x14ac:dyDescent="0.25">
      <c r="A17" s="2354"/>
      <c r="B17" s="2355"/>
      <c r="C17" s="2356" t="s">
        <v>1554</v>
      </c>
      <c r="D17" s="2357"/>
      <c r="E17" s="2375">
        <v>5</v>
      </c>
      <c r="F17" s="2359" t="s">
        <v>264</v>
      </c>
      <c r="G17" s="2356"/>
      <c r="H17" s="2356"/>
      <c r="I17" s="2356"/>
      <c r="J17" s="2357"/>
      <c r="K17" s="2375" t="s">
        <v>293</v>
      </c>
      <c r="L17" s="2375" t="s">
        <v>264</v>
      </c>
      <c r="M17" s="409"/>
    </row>
    <row r="18" spans="1:13" s="418" customFormat="1" ht="18" customHeight="1" x14ac:dyDescent="0.25">
      <c r="A18" s="3634" t="s">
        <v>1155</v>
      </c>
      <c r="B18" s="3635"/>
      <c r="C18" s="3635"/>
      <c r="D18" s="3635"/>
      <c r="E18" s="3635"/>
      <c r="F18" s="3635"/>
      <c r="G18" s="3635"/>
      <c r="H18" s="3635"/>
      <c r="I18" s="3635"/>
      <c r="J18" s="3635"/>
      <c r="K18" s="3635"/>
      <c r="L18" s="3636"/>
      <c r="M18" s="420"/>
    </row>
    <row r="19" spans="1:13" s="419" customFormat="1" ht="15" x14ac:dyDescent="0.25">
      <c r="A19" s="2378"/>
      <c r="B19" s="2379"/>
      <c r="C19" s="2380" t="s">
        <v>1556</v>
      </c>
      <c r="D19" s="2379"/>
      <c r="E19" s="2379"/>
      <c r="F19" s="2379"/>
      <c r="G19" s="2379"/>
      <c r="H19" s="2379"/>
      <c r="I19" s="2379"/>
      <c r="J19" s="2379"/>
      <c r="K19" s="2379"/>
      <c r="L19" s="2381"/>
      <c r="M19" s="421"/>
    </row>
    <row r="20" spans="1:13" s="419" customFormat="1" ht="15" x14ac:dyDescent="0.25">
      <c r="A20" s="2468"/>
      <c r="B20" s="2469"/>
      <c r="C20" s="2469" t="s">
        <v>325</v>
      </c>
      <c r="D20" s="631" t="s">
        <v>1300</v>
      </c>
      <c r="E20" s="412">
        <v>5</v>
      </c>
      <c r="F20" s="2478">
        <v>2</v>
      </c>
      <c r="G20" s="2473">
        <v>1</v>
      </c>
      <c r="H20" s="2473"/>
      <c r="I20" s="2473"/>
      <c r="J20" s="630"/>
      <c r="K20" s="412" t="s">
        <v>596</v>
      </c>
      <c r="L20" s="412">
        <v>2</v>
      </c>
      <c r="M20" s="421"/>
    </row>
    <row r="21" spans="1:13" s="419" customFormat="1" ht="15" x14ac:dyDescent="0.25">
      <c r="A21" s="2461"/>
      <c r="B21" s="2390"/>
      <c r="C21" s="2390" t="s">
        <v>1613</v>
      </c>
      <c r="D21" s="2479" t="s">
        <v>1614</v>
      </c>
      <c r="E21" s="2398">
        <v>5</v>
      </c>
      <c r="F21" s="2480">
        <v>1</v>
      </c>
      <c r="G21" s="2396">
        <v>2</v>
      </c>
      <c r="H21" s="2396"/>
      <c r="I21" s="2396"/>
      <c r="J21" s="2397"/>
      <c r="K21" s="2398" t="s">
        <v>293</v>
      </c>
      <c r="L21" s="2398">
        <v>1</v>
      </c>
      <c r="M21" s="421"/>
    </row>
    <row r="22" spans="1:13" s="419" customFormat="1" ht="15" x14ac:dyDescent="0.25">
      <c r="A22" s="2389"/>
      <c r="B22" s="2390"/>
      <c r="C22" s="2390" t="s">
        <v>1301</v>
      </c>
      <c r="D22" s="2479" t="s">
        <v>1302</v>
      </c>
      <c r="E22" s="2398">
        <v>5</v>
      </c>
      <c r="F22" s="2480">
        <v>1</v>
      </c>
      <c r="G22" s="2396">
        <v>2</v>
      </c>
      <c r="H22" s="2396"/>
      <c r="I22" s="2396"/>
      <c r="J22" s="2397"/>
      <c r="K22" s="2398" t="s">
        <v>596</v>
      </c>
      <c r="L22" s="2398">
        <v>2</v>
      </c>
      <c r="M22" s="421"/>
    </row>
    <row r="23" spans="1:13" s="419" customFormat="1" ht="15" x14ac:dyDescent="0.25">
      <c r="A23" s="2389"/>
      <c r="B23" s="2390"/>
      <c r="C23" s="2390" t="s">
        <v>1303</v>
      </c>
      <c r="D23" s="2479" t="s">
        <v>1304</v>
      </c>
      <c r="E23" s="2398">
        <v>5</v>
      </c>
      <c r="F23" s="2480">
        <v>1</v>
      </c>
      <c r="G23" s="2396">
        <v>2</v>
      </c>
      <c r="H23" s="2396"/>
      <c r="I23" s="2396"/>
      <c r="J23" s="2397"/>
      <c r="K23" s="2398" t="s">
        <v>293</v>
      </c>
      <c r="L23" s="2398">
        <v>2</v>
      </c>
      <c r="M23" s="421"/>
    </row>
    <row r="24" spans="1:13" s="419" customFormat="1" ht="15" x14ac:dyDescent="0.25">
      <c r="A24" s="2461"/>
      <c r="B24" s="2390"/>
      <c r="C24" s="2390" t="s">
        <v>1305</v>
      </c>
      <c r="D24" s="2479" t="s">
        <v>1306</v>
      </c>
      <c r="E24" s="2398">
        <v>5</v>
      </c>
      <c r="F24" s="2480">
        <v>1</v>
      </c>
      <c r="G24" s="2396">
        <v>2</v>
      </c>
      <c r="H24" s="2396"/>
      <c r="I24" s="2396"/>
      <c r="J24" s="2397"/>
      <c r="K24" s="2398" t="s">
        <v>596</v>
      </c>
      <c r="L24" s="2398">
        <v>2</v>
      </c>
      <c r="M24" s="421"/>
    </row>
    <row r="25" spans="1:13" s="419" customFormat="1" ht="15" x14ac:dyDescent="0.25">
      <c r="A25" s="2389"/>
      <c r="B25" s="2390"/>
      <c r="C25" s="2390" t="s">
        <v>1559</v>
      </c>
      <c r="D25" s="2479"/>
      <c r="E25" s="2398">
        <v>8</v>
      </c>
      <c r="F25" s="2480"/>
      <c r="G25" s="2396"/>
      <c r="H25" s="2396"/>
      <c r="I25" s="2396"/>
      <c r="J25" s="2397"/>
      <c r="K25" s="2398"/>
      <c r="L25" s="2398"/>
      <c r="M25" s="422"/>
    </row>
    <row r="26" spans="1:13" s="419" customFormat="1" ht="15" x14ac:dyDescent="0.25">
      <c r="A26" s="622"/>
      <c r="B26" s="2401"/>
      <c r="C26" s="2401" t="s">
        <v>1560</v>
      </c>
      <c r="D26" s="2481" t="s">
        <v>1287</v>
      </c>
      <c r="E26" s="2409">
        <v>20</v>
      </c>
      <c r="F26" s="2482"/>
      <c r="G26" s="2407"/>
      <c r="H26" s="2407"/>
      <c r="I26" s="2407"/>
      <c r="J26" s="2408"/>
      <c r="K26" s="2409" t="s">
        <v>293</v>
      </c>
      <c r="L26" s="2409">
        <v>3</v>
      </c>
      <c r="M26" s="423"/>
    </row>
    <row r="27" spans="1:13" s="419" customFormat="1" ht="15" x14ac:dyDescent="0.25">
      <c r="A27" s="2378"/>
      <c r="B27" s="2379"/>
      <c r="C27" s="2380" t="s">
        <v>1559</v>
      </c>
      <c r="D27" s="2379"/>
      <c r="E27" s="2411"/>
      <c r="F27" s="2411"/>
      <c r="G27" s="2411"/>
      <c r="H27" s="2411"/>
      <c r="I27" s="2411"/>
      <c r="J27" s="2411"/>
      <c r="K27" s="2411"/>
      <c r="L27" s="2412"/>
      <c r="M27" s="423"/>
    </row>
    <row r="28" spans="1:13" s="419" customFormat="1" ht="15" x14ac:dyDescent="0.25">
      <c r="A28" s="2413"/>
      <c r="B28" s="2414"/>
      <c r="C28" s="2414" t="s">
        <v>1615</v>
      </c>
      <c r="D28" s="632" t="s">
        <v>1616</v>
      </c>
      <c r="E28" s="324">
        <v>4</v>
      </c>
      <c r="F28" s="2483">
        <v>2</v>
      </c>
      <c r="G28" s="2418">
        <v>1</v>
      </c>
      <c r="H28" s="2418"/>
      <c r="I28" s="2418"/>
      <c r="J28" s="624"/>
      <c r="K28" s="324" t="s">
        <v>293</v>
      </c>
      <c r="L28" s="324">
        <v>1</v>
      </c>
      <c r="M28" s="423"/>
    </row>
    <row r="29" spans="1:13" s="419" customFormat="1" ht="15" x14ac:dyDescent="0.25">
      <c r="A29" s="2439"/>
      <c r="B29" s="2420"/>
      <c r="C29" s="2420" t="s">
        <v>47</v>
      </c>
      <c r="D29" s="2484" t="s">
        <v>1307</v>
      </c>
      <c r="E29" s="2428">
        <v>3</v>
      </c>
      <c r="F29" s="2485">
        <v>2</v>
      </c>
      <c r="G29" s="2426"/>
      <c r="H29" s="2426"/>
      <c r="I29" s="2426"/>
      <c r="J29" s="2427"/>
      <c r="K29" s="2428" t="s">
        <v>596</v>
      </c>
      <c r="L29" s="2428">
        <v>2</v>
      </c>
      <c r="M29" s="423"/>
    </row>
    <row r="30" spans="1:13" s="419" customFormat="1" ht="15" x14ac:dyDescent="0.25">
      <c r="A30" s="2439"/>
      <c r="B30" s="2420"/>
      <c r="C30" s="2420" t="s">
        <v>1277</v>
      </c>
      <c r="D30" s="2484" t="s">
        <v>1278</v>
      </c>
      <c r="E30" s="2428">
        <v>3</v>
      </c>
      <c r="F30" s="2485">
        <v>1</v>
      </c>
      <c r="G30" s="2426">
        <v>1</v>
      </c>
      <c r="H30" s="2426"/>
      <c r="I30" s="2426"/>
      <c r="J30" s="2427"/>
      <c r="K30" s="2428" t="s">
        <v>293</v>
      </c>
      <c r="L30" s="2428">
        <v>2</v>
      </c>
      <c r="M30" s="423"/>
    </row>
    <row r="31" spans="1:13" s="419" customFormat="1" ht="15" x14ac:dyDescent="0.25">
      <c r="A31" s="626"/>
      <c r="B31" s="2429"/>
      <c r="C31" s="2429" t="s">
        <v>1308</v>
      </c>
      <c r="D31" s="2486" t="s">
        <v>1309</v>
      </c>
      <c r="E31" s="2437">
        <v>2</v>
      </c>
      <c r="F31" s="2487"/>
      <c r="G31" s="2435"/>
      <c r="H31" s="2435"/>
      <c r="I31" s="2435">
        <v>2</v>
      </c>
      <c r="J31" s="2436"/>
      <c r="K31" s="2437" t="s">
        <v>293</v>
      </c>
      <c r="L31" s="2437">
        <v>2</v>
      </c>
      <c r="M31" s="409"/>
    </row>
    <row r="32" spans="1:13" s="419" customFormat="1" ht="15" customHeight="1" x14ac:dyDescent="0.25">
      <c r="A32" s="2378"/>
      <c r="B32" s="2379"/>
      <c r="C32" s="2440" t="s">
        <v>1554</v>
      </c>
      <c r="D32" s="2440"/>
      <c r="E32" s="2441"/>
      <c r="F32" s="2379"/>
      <c r="G32" s="2379"/>
      <c r="H32" s="2379"/>
      <c r="I32" s="2379"/>
      <c r="J32" s="2379"/>
      <c r="K32" s="2379"/>
      <c r="L32" s="2381"/>
      <c r="M32" s="409"/>
    </row>
    <row r="33" spans="1:13" s="419" customFormat="1" ht="15" customHeight="1" x14ac:dyDescent="0.25">
      <c r="A33" s="351"/>
      <c r="B33" s="600"/>
      <c r="C33" s="352" t="s">
        <v>1119</v>
      </c>
      <c r="D33" s="1750" t="s">
        <v>1708</v>
      </c>
      <c r="E33" s="405">
        <v>2</v>
      </c>
      <c r="F33" s="1751"/>
      <c r="G33" s="600"/>
      <c r="H33" s="600"/>
      <c r="I33" s="600"/>
      <c r="J33" s="1752"/>
      <c r="K33" s="408" t="s">
        <v>293</v>
      </c>
      <c r="L33" s="408">
        <v>2</v>
      </c>
      <c r="M33" s="409"/>
    </row>
    <row r="34" spans="1:13" s="419" customFormat="1" ht="15" customHeight="1" x14ac:dyDescent="0.25">
      <c r="A34" s="2350"/>
      <c r="B34" s="2351"/>
      <c r="C34" s="2352" t="s">
        <v>80</v>
      </c>
      <c r="D34" s="618" t="s">
        <v>1709</v>
      </c>
      <c r="E34" s="2358">
        <v>2</v>
      </c>
      <c r="F34" s="2488"/>
      <c r="G34" s="2355"/>
      <c r="H34" s="2355"/>
      <c r="I34" s="2355"/>
      <c r="J34" s="2448"/>
      <c r="K34" s="2449" t="s">
        <v>293</v>
      </c>
      <c r="L34" s="2449">
        <v>1</v>
      </c>
      <c r="M34" s="409"/>
    </row>
    <row r="35" spans="1:13" s="419" customFormat="1" ht="15" customHeight="1" x14ac:dyDescent="0.25">
      <c r="A35" s="424"/>
      <c r="B35" s="2489"/>
      <c r="C35" s="2490" t="s">
        <v>384</v>
      </c>
      <c r="D35" s="2491" t="s">
        <v>1480</v>
      </c>
      <c r="E35" s="601">
        <v>5</v>
      </c>
      <c r="F35" s="425"/>
      <c r="G35" s="2489"/>
      <c r="H35" s="2489"/>
      <c r="I35" s="2489"/>
      <c r="J35" s="2492"/>
      <c r="K35" s="602" t="s">
        <v>293</v>
      </c>
      <c r="L35" s="602">
        <v>3</v>
      </c>
      <c r="M35" s="409"/>
    </row>
    <row r="36" spans="1:13" s="419" customFormat="1" ht="2.4500000000000002" customHeight="1" x14ac:dyDescent="0.25">
      <c r="A36" s="409"/>
      <c r="B36" s="409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09"/>
    </row>
    <row r="37" spans="1:13" ht="15" x14ac:dyDescent="0.25">
      <c r="A37" s="2457"/>
      <c r="C37" s="446" t="s">
        <v>1577</v>
      </c>
      <c r="D37" s="477"/>
      <c r="E37" s="477"/>
      <c r="F37" s="477"/>
      <c r="G37" s="477"/>
      <c r="H37" s="477"/>
      <c r="I37" s="477"/>
      <c r="J37" s="477"/>
      <c r="K37" s="477"/>
      <c r="L37" s="477"/>
    </row>
    <row r="38" spans="1:13" ht="15" x14ac:dyDescent="0.25">
      <c r="A38" s="2457"/>
      <c r="C38" s="2458" t="s">
        <v>1578</v>
      </c>
    </row>
  </sheetData>
  <mergeCells count="4">
    <mergeCell ref="A3:C4"/>
    <mergeCell ref="I3:I4"/>
    <mergeCell ref="A5:L5"/>
    <mergeCell ref="A18:L18"/>
  </mergeCells>
  <printOptions horizontalCentered="1"/>
  <pageMargins left="0.70866141732283472" right="0.15748031496062992" top="0.31496062992125984" bottom="0.15748031496062992" header="0.15748031496062992" footer="0.15748031496062992"/>
  <pageSetup paperSize="9" orientation="portrait" r:id="rId1"/>
  <headerFooter>
    <oddHeader>&amp;C- &amp;A -</oddHeader>
  </headerFooter>
  <colBreaks count="1" manualBreakCount="1">
    <brk id="12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59999389629810485"/>
  </sheetPr>
  <dimension ref="A1:G75"/>
  <sheetViews>
    <sheetView showGridLines="0" workbookViewId="0"/>
  </sheetViews>
  <sheetFormatPr defaultRowHeight="12.75" x14ac:dyDescent="0.2"/>
  <cols>
    <col min="1" max="1" width="5.5703125" customWidth="1"/>
    <col min="2" max="6" width="17.5703125" customWidth="1"/>
  </cols>
  <sheetData>
    <row r="1" spans="1:7" s="47" customFormat="1" ht="9.9499999999999993" customHeight="1" x14ac:dyDescent="0.2">
      <c r="A1" s="317"/>
      <c r="B1" s="699" t="s">
        <v>3464</v>
      </c>
      <c r="C1" s="3643" t="s">
        <v>2049</v>
      </c>
      <c r="D1" s="3644"/>
      <c r="E1" s="3644"/>
      <c r="F1" s="3645"/>
    </row>
    <row r="2" spans="1:7" s="47" customFormat="1" ht="9.75" customHeight="1" x14ac:dyDescent="0.2">
      <c r="A2" s="49"/>
      <c r="B2" s="902" t="s">
        <v>203</v>
      </c>
      <c r="C2" s="902" t="s">
        <v>204</v>
      </c>
      <c r="D2" s="902" t="s">
        <v>205</v>
      </c>
      <c r="E2" s="903" t="s">
        <v>206</v>
      </c>
      <c r="F2" s="705" t="s">
        <v>207</v>
      </c>
    </row>
    <row r="3" spans="1:7" s="47" customFormat="1" ht="9.9499999999999993" customHeight="1" x14ac:dyDescent="0.2">
      <c r="A3" s="652" t="s">
        <v>326</v>
      </c>
      <c r="B3" s="785" t="s">
        <v>1552</v>
      </c>
      <c r="C3" s="332" t="s">
        <v>2050</v>
      </c>
      <c r="D3" s="1037" t="s">
        <v>2051</v>
      </c>
      <c r="E3" s="1038" t="s">
        <v>264</v>
      </c>
      <c r="F3" s="333" t="s">
        <v>2052</v>
      </c>
    </row>
    <row r="4" spans="1:7" s="47" customFormat="1" ht="9.9499999999999993" customHeight="1" x14ac:dyDescent="0.2">
      <c r="A4" s="258" t="s">
        <v>54</v>
      </c>
      <c r="B4" s="43" t="s">
        <v>660</v>
      </c>
      <c r="C4" s="260" t="s">
        <v>1198</v>
      </c>
      <c r="D4" s="328" t="s">
        <v>1194</v>
      </c>
      <c r="E4" s="1038"/>
      <c r="F4" s="329" t="s">
        <v>1238</v>
      </c>
    </row>
    <row r="5" spans="1:7" s="47" customFormat="1" ht="9.9499999999999993" customHeight="1" x14ac:dyDescent="0.2">
      <c r="A5" s="652" t="s">
        <v>55</v>
      </c>
      <c r="B5" s="43" t="s">
        <v>571</v>
      </c>
      <c r="C5" s="260" t="s">
        <v>571</v>
      </c>
      <c r="D5" s="327" t="s">
        <v>571</v>
      </c>
      <c r="E5" s="1038"/>
      <c r="F5" s="329" t="s">
        <v>571</v>
      </c>
    </row>
    <row r="6" spans="1:7" s="47" customFormat="1" ht="9.9499999999999993" customHeight="1" x14ac:dyDescent="0.2">
      <c r="A6" s="258" t="s">
        <v>581</v>
      </c>
      <c r="B6" s="3316" t="s">
        <v>297</v>
      </c>
      <c r="C6" s="334" t="s">
        <v>270</v>
      </c>
      <c r="D6" s="1039" t="s">
        <v>269</v>
      </c>
      <c r="E6" s="1040" t="s">
        <v>1424</v>
      </c>
      <c r="F6" s="348" t="s">
        <v>483</v>
      </c>
      <c r="G6" s="697"/>
    </row>
    <row r="7" spans="1:7" s="47" customFormat="1" ht="9.9499999999999993" customHeight="1" x14ac:dyDescent="0.2">
      <c r="A7" s="652" t="s">
        <v>400</v>
      </c>
      <c r="B7" s="785" t="s">
        <v>1553</v>
      </c>
      <c r="C7" s="1037" t="s">
        <v>2053</v>
      </c>
      <c r="D7" s="1041"/>
      <c r="E7" s="977" t="s">
        <v>2054</v>
      </c>
      <c r="F7" s="333" t="s">
        <v>264</v>
      </c>
      <c r="G7" s="696"/>
    </row>
    <row r="8" spans="1:7" s="47" customFormat="1" ht="9.9499999999999993" customHeight="1" x14ac:dyDescent="0.2">
      <c r="A8" s="258" t="s">
        <v>398</v>
      </c>
      <c r="B8" s="43" t="s">
        <v>323</v>
      </c>
      <c r="C8" s="328" t="s">
        <v>1201</v>
      </c>
      <c r="D8" s="249" t="s">
        <v>1790</v>
      </c>
      <c r="E8" s="260" t="s">
        <v>2056</v>
      </c>
      <c r="F8" s="348" t="s">
        <v>2057</v>
      </c>
    </row>
    <row r="9" spans="1:7" s="47" customFormat="1" ht="9.9499999999999993" customHeight="1" x14ac:dyDescent="0.2">
      <c r="A9" s="652" t="s">
        <v>399</v>
      </c>
      <c r="B9" s="43" t="s">
        <v>571</v>
      </c>
      <c r="C9" s="331" t="s">
        <v>1929</v>
      </c>
      <c r="D9" s="217"/>
      <c r="E9" s="1042" t="s">
        <v>2058</v>
      </c>
      <c r="F9" s="326" t="s">
        <v>1240</v>
      </c>
    </row>
    <row r="10" spans="1:7" s="47" customFormat="1" ht="9.9499999999999993" customHeight="1" x14ac:dyDescent="0.2">
      <c r="A10" s="258" t="s">
        <v>19</v>
      </c>
      <c r="B10" s="3316" t="s">
        <v>297</v>
      </c>
      <c r="C10" s="1043" t="s">
        <v>2059</v>
      </c>
      <c r="D10" s="698"/>
      <c r="E10" s="376" t="s">
        <v>2060</v>
      </c>
      <c r="F10" s="336" t="s">
        <v>1241</v>
      </c>
    </row>
    <row r="11" spans="1:7" s="47" customFormat="1" ht="9.9499999999999993" customHeight="1" x14ac:dyDescent="0.2">
      <c r="A11" s="652" t="s">
        <v>153</v>
      </c>
      <c r="B11" s="785" t="s">
        <v>2061</v>
      </c>
      <c r="C11" s="332" t="s">
        <v>2062</v>
      </c>
      <c r="D11" s="332" t="s">
        <v>2063</v>
      </c>
      <c r="E11" s="977" t="s">
        <v>2064</v>
      </c>
      <c r="F11" s="336" t="s">
        <v>571</v>
      </c>
    </row>
    <row r="12" spans="1:7" s="47" customFormat="1" ht="9.9499999999999993" customHeight="1" x14ac:dyDescent="0.2">
      <c r="A12" s="258" t="s">
        <v>92</v>
      </c>
      <c r="B12" s="43" t="s">
        <v>322</v>
      </c>
      <c r="C12" s="260" t="s">
        <v>2065</v>
      </c>
      <c r="D12" s="260" t="s">
        <v>2056</v>
      </c>
      <c r="E12" s="260" t="s">
        <v>1194</v>
      </c>
      <c r="F12" s="330" t="s">
        <v>483</v>
      </c>
    </row>
    <row r="13" spans="1:7" s="47" customFormat="1" ht="9.9499999999999993" customHeight="1" x14ac:dyDescent="0.2">
      <c r="A13" s="652" t="s">
        <v>93</v>
      </c>
      <c r="B13" s="949" t="s">
        <v>1927</v>
      </c>
      <c r="C13" s="334" t="s">
        <v>635</v>
      </c>
      <c r="D13" s="325" t="s">
        <v>2066</v>
      </c>
      <c r="E13" s="334" t="s">
        <v>301</v>
      </c>
      <c r="F13" s="350" t="s">
        <v>2067</v>
      </c>
    </row>
    <row r="14" spans="1:7" s="47" customFormat="1" ht="9.9499999999999993" customHeight="1" x14ac:dyDescent="0.2">
      <c r="A14" s="258" t="s">
        <v>151</v>
      </c>
      <c r="B14" s="1043" t="s">
        <v>2068</v>
      </c>
      <c r="C14" s="1043" t="s">
        <v>2069</v>
      </c>
      <c r="D14" s="331" t="s">
        <v>1198</v>
      </c>
      <c r="E14" s="1042" t="s">
        <v>2070</v>
      </c>
      <c r="F14" s="350" t="s">
        <v>264</v>
      </c>
    </row>
    <row r="15" spans="1:7" s="47" customFormat="1" ht="9.9499999999999993" customHeight="1" x14ac:dyDescent="0.2">
      <c r="A15" s="652" t="s">
        <v>94</v>
      </c>
      <c r="B15" s="785" t="s">
        <v>2071</v>
      </c>
      <c r="C15" s="1044" t="s">
        <v>264</v>
      </c>
      <c r="D15" s="1037" t="s">
        <v>2072</v>
      </c>
      <c r="E15" s="260" t="s">
        <v>2073</v>
      </c>
      <c r="F15" s="1041"/>
    </row>
    <row r="16" spans="1:7" s="47" customFormat="1" ht="9.9499999999999993" customHeight="1" x14ac:dyDescent="0.2">
      <c r="A16" s="258" t="s">
        <v>95</v>
      </c>
      <c r="B16" s="43" t="s">
        <v>609</v>
      </c>
      <c r="C16" s="1038" t="s">
        <v>2074</v>
      </c>
      <c r="D16" s="328" t="s">
        <v>1194</v>
      </c>
      <c r="E16" s="334" t="s">
        <v>264</v>
      </c>
      <c r="F16" s="1038" t="s">
        <v>2075</v>
      </c>
    </row>
    <row r="17" spans="1:7" s="47" customFormat="1" ht="9.9499999999999993" customHeight="1" x14ac:dyDescent="0.2">
      <c r="A17" s="652" t="s">
        <v>120</v>
      </c>
      <c r="B17" s="43" t="s">
        <v>571</v>
      </c>
      <c r="C17" s="1038" t="s">
        <v>2076</v>
      </c>
      <c r="D17" s="331" t="s">
        <v>301</v>
      </c>
      <c r="E17" s="328" t="s">
        <v>2077</v>
      </c>
      <c r="F17" s="217" t="s">
        <v>1100</v>
      </c>
    </row>
    <row r="18" spans="1:7" s="47" customFormat="1" ht="9.9499999999999993" customHeight="1" x14ac:dyDescent="0.2">
      <c r="A18" s="258" t="s">
        <v>96</v>
      </c>
      <c r="B18" s="949" t="s">
        <v>299</v>
      </c>
      <c r="C18" s="1045" t="s">
        <v>264</v>
      </c>
      <c r="D18" s="1043" t="s">
        <v>2078</v>
      </c>
      <c r="E18" s="1043"/>
      <c r="F18" s="698"/>
    </row>
    <row r="19" spans="1:7" s="47" customFormat="1" ht="9.9499999999999993" customHeight="1" x14ac:dyDescent="0.2">
      <c r="A19" s="652" t="s">
        <v>21</v>
      </c>
      <c r="B19" s="332" t="s">
        <v>2079</v>
      </c>
      <c r="C19" s="249" t="s">
        <v>264</v>
      </c>
      <c r="D19" s="1058"/>
      <c r="E19" s="1047" t="s">
        <v>2081</v>
      </c>
      <c r="F19" s="1041"/>
    </row>
    <row r="20" spans="1:7" s="47" customFormat="1" ht="9.9499999999999993" customHeight="1" x14ac:dyDescent="0.2">
      <c r="A20" s="258" t="s">
        <v>591</v>
      </c>
      <c r="B20" s="259" t="s">
        <v>308</v>
      </c>
      <c r="C20" s="249" t="s">
        <v>2082</v>
      </c>
      <c r="D20" s="182"/>
      <c r="E20" s="326" t="s">
        <v>2083</v>
      </c>
      <c r="F20" s="1048"/>
    </row>
    <row r="21" spans="1:7" s="47" customFormat="1" ht="9.9499999999999993" customHeight="1" x14ac:dyDescent="0.2">
      <c r="A21" s="652" t="s">
        <v>480</v>
      </c>
      <c r="B21" s="1049" t="s">
        <v>1927</v>
      </c>
      <c r="C21" s="249" t="s">
        <v>2084</v>
      </c>
      <c r="D21" s="1059"/>
      <c r="E21" s="330" t="s">
        <v>1230</v>
      </c>
      <c r="F21" s="1051"/>
    </row>
    <row r="22" spans="1:7" s="47" customFormat="1" ht="9.9499999999999993" customHeight="1" x14ac:dyDescent="0.2">
      <c r="A22" s="258" t="s">
        <v>352</v>
      </c>
      <c r="B22" s="1047" t="s">
        <v>2086</v>
      </c>
      <c r="C22" s="249" t="s">
        <v>264</v>
      </c>
      <c r="D22" s="949"/>
      <c r="E22" s="330" t="s">
        <v>2088</v>
      </c>
      <c r="F22" s="698"/>
    </row>
    <row r="23" spans="1:7" s="47" customFormat="1" ht="9.9499999999999993" customHeight="1" x14ac:dyDescent="0.2">
      <c r="A23" s="1787" t="s">
        <v>3291</v>
      </c>
      <c r="C23" s="267"/>
      <c r="D23" s="1788"/>
      <c r="E23" s="2089"/>
      <c r="F23" s="1785"/>
    </row>
    <row r="24" spans="1:7" s="47" customFormat="1" ht="9.9499999999999993" customHeight="1" x14ac:dyDescent="0.2"/>
    <row r="25" spans="1:7" s="47" customFormat="1" ht="9.9499999999999993" customHeight="1" x14ac:dyDescent="0.2">
      <c r="A25" s="317"/>
      <c r="B25" s="699" t="s">
        <v>3464</v>
      </c>
      <c r="C25" s="3646" t="s">
        <v>2089</v>
      </c>
      <c r="D25" s="3647"/>
      <c r="E25" s="3647"/>
      <c r="F25" s="3648"/>
    </row>
    <row r="26" spans="1:7" s="47" customFormat="1" ht="9.75" customHeight="1" x14ac:dyDescent="0.2">
      <c r="A26" s="49"/>
      <c r="B26" s="902" t="s">
        <v>203</v>
      </c>
      <c r="C26" s="902" t="s">
        <v>204</v>
      </c>
      <c r="D26" s="902" t="s">
        <v>205</v>
      </c>
      <c r="E26" s="903" t="s">
        <v>206</v>
      </c>
      <c r="F26" s="705" t="s">
        <v>207</v>
      </c>
    </row>
    <row r="27" spans="1:7" s="47" customFormat="1" ht="9.9499999999999993" customHeight="1" x14ac:dyDescent="0.2">
      <c r="A27" s="652" t="s">
        <v>326</v>
      </c>
      <c r="B27" s="785" t="s">
        <v>1552</v>
      </c>
      <c r="C27" s="332" t="s">
        <v>2050</v>
      </c>
      <c r="D27" s="1053" t="s">
        <v>2051</v>
      </c>
      <c r="E27" s="1038" t="s">
        <v>264</v>
      </c>
      <c r="F27" s="339" t="s">
        <v>2052</v>
      </c>
    </row>
    <row r="28" spans="1:7" s="47" customFormat="1" ht="9.9499999999999993" customHeight="1" x14ac:dyDescent="0.2">
      <c r="A28" s="258" t="s">
        <v>54</v>
      </c>
      <c r="B28" s="43" t="s">
        <v>660</v>
      </c>
      <c r="C28" s="260" t="s">
        <v>1198</v>
      </c>
      <c r="D28" s="341" t="s">
        <v>1194</v>
      </c>
      <c r="E28" s="1038"/>
      <c r="F28" s="341" t="s">
        <v>1238</v>
      </c>
    </row>
    <row r="29" spans="1:7" s="47" customFormat="1" ht="9.9499999999999993" customHeight="1" x14ac:dyDescent="0.2">
      <c r="A29" s="652" t="s">
        <v>55</v>
      </c>
      <c r="B29" s="43" t="s">
        <v>571</v>
      </c>
      <c r="C29" s="260" t="s">
        <v>571</v>
      </c>
      <c r="D29" s="340" t="s">
        <v>571</v>
      </c>
      <c r="E29" s="1038"/>
      <c r="F29" s="341" t="s">
        <v>571</v>
      </c>
    </row>
    <row r="30" spans="1:7" s="47" customFormat="1" ht="9.9499999999999993" customHeight="1" x14ac:dyDescent="0.2">
      <c r="A30" s="258" t="s">
        <v>581</v>
      </c>
      <c r="B30" s="949" t="s">
        <v>299</v>
      </c>
      <c r="C30" s="334" t="s">
        <v>270</v>
      </c>
      <c r="D30" s="343" t="s">
        <v>269</v>
      </c>
      <c r="E30" s="1054" t="s">
        <v>1424</v>
      </c>
      <c r="F30" s="342" t="s">
        <v>483</v>
      </c>
      <c r="G30" s="697"/>
    </row>
    <row r="31" spans="1:7" s="47" customFormat="1" ht="9.9499999999999993" customHeight="1" x14ac:dyDescent="0.2">
      <c r="A31" s="652" t="s">
        <v>400</v>
      </c>
      <c r="B31" s="785" t="s">
        <v>1553</v>
      </c>
      <c r="C31" s="1053" t="s">
        <v>2053</v>
      </c>
      <c r="D31" s="1041"/>
      <c r="E31" s="977" t="s">
        <v>2054</v>
      </c>
      <c r="F31" s="339" t="s">
        <v>264</v>
      </c>
      <c r="G31" s="696"/>
    </row>
    <row r="32" spans="1:7" s="47" customFormat="1" ht="9.9499999999999993" customHeight="1" x14ac:dyDescent="0.2">
      <c r="A32" s="258" t="s">
        <v>398</v>
      </c>
      <c r="B32" s="43" t="s">
        <v>323</v>
      </c>
      <c r="C32" s="341" t="s">
        <v>1201</v>
      </c>
      <c r="D32" s="249" t="s">
        <v>1790</v>
      </c>
      <c r="E32" s="260" t="s">
        <v>2056</v>
      </c>
      <c r="F32" s="342" t="s">
        <v>2057</v>
      </c>
    </row>
    <row r="33" spans="1:6" s="47" customFormat="1" ht="9.9499999999999993" customHeight="1" x14ac:dyDescent="0.2">
      <c r="A33" s="652" t="s">
        <v>399</v>
      </c>
      <c r="B33" s="43" t="s">
        <v>571</v>
      </c>
      <c r="C33" s="342" t="s">
        <v>1929</v>
      </c>
      <c r="D33" s="217"/>
      <c r="E33" s="1042" t="s">
        <v>2058</v>
      </c>
      <c r="F33" s="339" t="s">
        <v>1240</v>
      </c>
    </row>
    <row r="34" spans="1:6" s="47" customFormat="1" ht="9.9499999999999993" customHeight="1" x14ac:dyDescent="0.2">
      <c r="A34" s="258" t="s">
        <v>19</v>
      </c>
      <c r="B34" s="949" t="s">
        <v>299</v>
      </c>
      <c r="C34" s="1055" t="s">
        <v>2059</v>
      </c>
      <c r="D34" s="698"/>
      <c r="E34" s="376" t="s">
        <v>2090</v>
      </c>
      <c r="F34" s="341" t="s">
        <v>1241</v>
      </c>
    </row>
    <row r="35" spans="1:6" s="47" customFormat="1" ht="9.9499999999999993" customHeight="1" x14ac:dyDescent="0.2">
      <c r="A35" s="652" t="s">
        <v>153</v>
      </c>
      <c r="B35" s="785" t="s">
        <v>2061</v>
      </c>
      <c r="C35" s="332" t="s">
        <v>2062</v>
      </c>
      <c r="D35" s="332" t="s">
        <v>2063</v>
      </c>
      <c r="E35" s="977" t="s">
        <v>2064</v>
      </c>
      <c r="F35" s="341" t="s">
        <v>571</v>
      </c>
    </row>
    <row r="36" spans="1:6" s="47" customFormat="1" ht="9.9499999999999993" customHeight="1" x14ac:dyDescent="0.2">
      <c r="A36" s="258" t="s">
        <v>92</v>
      </c>
      <c r="B36" s="43" t="s">
        <v>322</v>
      </c>
      <c r="C36" s="260" t="s">
        <v>2065</v>
      </c>
      <c r="D36" s="260" t="s">
        <v>2056</v>
      </c>
      <c r="E36" s="260" t="s">
        <v>1194</v>
      </c>
      <c r="F36" s="342" t="s">
        <v>483</v>
      </c>
    </row>
    <row r="37" spans="1:6" s="47" customFormat="1" ht="9.9499999999999993" customHeight="1" x14ac:dyDescent="0.2">
      <c r="A37" s="652" t="s">
        <v>93</v>
      </c>
      <c r="B37" s="949" t="s">
        <v>1927</v>
      </c>
      <c r="C37" s="334" t="s">
        <v>635</v>
      </c>
      <c r="D37" s="339" t="s">
        <v>2066</v>
      </c>
      <c r="E37" s="334" t="s">
        <v>301</v>
      </c>
      <c r="F37" s="1056" t="s">
        <v>2067</v>
      </c>
    </row>
    <row r="38" spans="1:6" s="47" customFormat="1" ht="9.9499999999999993" customHeight="1" x14ac:dyDescent="0.2">
      <c r="A38" s="258" t="s">
        <v>151</v>
      </c>
      <c r="B38" s="1054" t="s">
        <v>2068</v>
      </c>
      <c r="C38" s="1055" t="s">
        <v>2069</v>
      </c>
      <c r="D38" s="342" t="s">
        <v>1198</v>
      </c>
      <c r="E38" s="1042" t="s">
        <v>2070</v>
      </c>
      <c r="F38" s="1056" t="s">
        <v>264</v>
      </c>
    </row>
    <row r="39" spans="1:6" s="47" customFormat="1" ht="9.9499999999999993" customHeight="1" x14ac:dyDescent="0.2">
      <c r="A39" s="652" t="s">
        <v>94</v>
      </c>
      <c r="B39" s="785" t="s">
        <v>2071</v>
      </c>
      <c r="C39" s="1044" t="s">
        <v>264</v>
      </c>
      <c r="D39" s="1053" t="s">
        <v>2072</v>
      </c>
      <c r="E39" s="260" t="s">
        <v>2073</v>
      </c>
      <c r="F39" s="1041"/>
    </row>
    <row r="40" spans="1:6" s="47" customFormat="1" ht="9.9499999999999993" customHeight="1" x14ac:dyDescent="0.2">
      <c r="A40" s="258" t="s">
        <v>95</v>
      </c>
      <c r="B40" s="43" t="s">
        <v>609</v>
      </c>
      <c r="C40" s="1038" t="s">
        <v>2074</v>
      </c>
      <c r="D40" s="341" t="s">
        <v>1194</v>
      </c>
      <c r="E40" s="334" t="s">
        <v>264</v>
      </c>
      <c r="F40" s="1038" t="s">
        <v>2075</v>
      </c>
    </row>
    <row r="41" spans="1:6" s="47" customFormat="1" ht="9.9499999999999993" customHeight="1" x14ac:dyDescent="0.2">
      <c r="A41" s="652" t="s">
        <v>120</v>
      </c>
      <c r="B41" s="43" t="s">
        <v>571</v>
      </c>
      <c r="C41" s="1038" t="s">
        <v>2076</v>
      </c>
      <c r="D41" s="342" t="s">
        <v>301</v>
      </c>
      <c r="E41" s="341" t="s">
        <v>2077</v>
      </c>
      <c r="F41" s="217" t="s">
        <v>1100</v>
      </c>
    </row>
    <row r="42" spans="1:6" s="47" customFormat="1" ht="9.9499999999999993" customHeight="1" x14ac:dyDescent="0.2">
      <c r="A42" s="258" t="s">
        <v>96</v>
      </c>
      <c r="B42" s="949" t="s">
        <v>299</v>
      </c>
      <c r="C42" s="1045" t="s">
        <v>264</v>
      </c>
      <c r="D42" s="1055" t="s">
        <v>2078</v>
      </c>
      <c r="E42" s="1055"/>
      <c r="F42" s="698"/>
    </row>
    <row r="43" spans="1:6" s="47" customFormat="1" ht="9.9499999999999993" customHeight="1" x14ac:dyDescent="0.2">
      <c r="A43" s="652" t="s">
        <v>21</v>
      </c>
      <c r="B43" s="332" t="s">
        <v>2079</v>
      </c>
      <c r="C43" s="249" t="s">
        <v>264</v>
      </c>
      <c r="D43" s="1058"/>
      <c r="E43" s="1057" t="s">
        <v>2081</v>
      </c>
      <c r="F43" s="1058"/>
    </row>
    <row r="44" spans="1:6" s="47" customFormat="1" ht="9.9499999999999993" customHeight="1" x14ac:dyDescent="0.2">
      <c r="A44" s="258" t="s">
        <v>591</v>
      </c>
      <c r="B44" s="259" t="s">
        <v>308</v>
      </c>
      <c r="C44" s="249" t="s">
        <v>2082</v>
      </c>
      <c r="D44" s="182"/>
      <c r="E44" s="326" t="s">
        <v>2083</v>
      </c>
      <c r="F44" s="182"/>
    </row>
    <row r="45" spans="1:6" s="47" customFormat="1" ht="9.9499999999999993" customHeight="1" x14ac:dyDescent="0.2">
      <c r="A45" s="652" t="s">
        <v>480</v>
      </c>
      <c r="B45" s="1049" t="s">
        <v>1927</v>
      </c>
      <c r="C45" s="249" t="s">
        <v>2084</v>
      </c>
      <c r="D45" s="1059"/>
      <c r="E45" s="330" t="s">
        <v>1230</v>
      </c>
      <c r="F45" s="1059"/>
    </row>
    <row r="46" spans="1:6" s="47" customFormat="1" ht="9.9499999999999993" customHeight="1" x14ac:dyDescent="0.2">
      <c r="A46" s="258" t="s">
        <v>352</v>
      </c>
      <c r="B46" s="1060" t="s">
        <v>2086</v>
      </c>
      <c r="C46" s="249" t="s">
        <v>264</v>
      </c>
      <c r="D46" s="949"/>
      <c r="E46" s="330" t="s">
        <v>2088</v>
      </c>
      <c r="F46" s="949"/>
    </row>
    <row r="47" spans="1:6" s="47" customFormat="1" ht="9.9499999999999993" customHeight="1" x14ac:dyDescent="0.2">
      <c r="A47" s="1787" t="s">
        <v>3291</v>
      </c>
      <c r="C47" s="267"/>
      <c r="D47" s="1788"/>
      <c r="E47" s="2089"/>
      <c r="F47" s="1785"/>
    </row>
    <row r="48" spans="1:6" s="47" customFormat="1" ht="9.9499999999999993" customHeight="1" x14ac:dyDescent="0.2"/>
    <row r="49" spans="1:7" s="47" customFormat="1" ht="9.9499999999999993" customHeight="1" x14ac:dyDescent="0.2">
      <c r="A49" s="317"/>
      <c r="B49" s="699" t="s">
        <v>3464</v>
      </c>
      <c r="C49" s="3649" t="s">
        <v>2091</v>
      </c>
      <c r="D49" s="3650"/>
      <c r="E49" s="3650"/>
      <c r="F49" s="3651"/>
    </row>
    <row r="50" spans="1:7" s="47" customFormat="1" ht="9.75" customHeight="1" x14ac:dyDescent="0.2">
      <c r="A50" s="49"/>
      <c r="B50" s="902" t="s">
        <v>203</v>
      </c>
      <c r="C50" s="902" t="s">
        <v>204</v>
      </c>
      <c r="D50" s="902" t="s">
        <v>205</v>
      </c>
      <c r="E50" s="903" t="s">
        <v>206</v>
      </c>
      <c r="F50" s="705" t="s">
        <v>207</v>
      </c>
    </row>
    <row r="51" spans="1:7" s="47" customFormat="1" ht="9.9499999999999993" customHeight="1" x14ac:dyDescent="0.2">
      <c r="A51" s="652" t="s">
        <v>326</v>
      </c>
      <c r="B51" s="785" t="s">
        <v>1552</v>
      </c>
      <c r="C51" s="332" t="s">
        <v>2050</v>
      </c>
      <c r="D51" s="1061" t="s">
        <v>2051</v>
      </c>
      <c r="E51" s="1038" t="s">
        <v>264</v>
      </c>
      <c r="F51" s="344" t="s">
        <v>2092</v>
      </c>
    </row>
    <row r="52" spans="1:7" s="47" customFormat="1" ht="9.9499999999999993" customHeight="1" x14ac:dyDescent="0.2">
      <c r="A52" s="258" t="s">
        <v>54</v>
      </c>
      <c r="B52" s="43" t="s">
        <v>660</v>
      </c>
      <c r="C52" s="260" t="s">
        <v>1198</v>
      </c>
      <c r="D52" s="345" t="s">
        <v>1194</v>
      </c>
      <c r="E52" s="1038"/>
      <c r="F52" s="345" t="s">
        <v>1230</v>
      </c>
    </row>
    <row r="53" spans="1:7" s="47" customFormat="1" ht="9.9499999999999993" customHeight="1" x14ac:dyDescent="0.2">
      <c r="A53" s="652" t="s">
        <v>55</v>
      </c>
      <c r="B53" s="43" t="s">
        <v>571</v>
      </c>
      <c r="C53" s="260" t="s">
        <v>571</v>
      </c>
      <c r="D53" s="349" t="s">
        <v>571</v>
      </c>
      <c r="E53" s="1038"/>
      <c r="F53" s="346" t="s">
        <v>2093</v>
      </c>
    </row>
    <row r="54" spans="1:7" s="47" customFormat="1" ht="9.9499999999999993" customHeight="1" x14ac:dyDescent="0.2">
      <c r="A54" s="258" t="s">
        <v>581</v>
      </c>
      <c r="B54" s="949" t="s">
        <v>299</v>
      </c>
      <c r="C54" s="334" t="s">
        <v>270</v>
      </c>
      <c r="D54" s="974" t="s">
        <v>269</v>
      </c>
      <c r="E54" s="1062" t="s">
        <v>1424</v>
      </c>
      <c r="F54" s="346" t="s">
        <v>2094</v>
      </c>
      <c r="G54" s="697"/>
    </row>
    <row r="55" spans="1:7" s="47" customFormat="1" ht="9.9499999999999993" customHeight="1" x14ac:dyDescent="0.2">
      <c r="A55" s="652" t="s">
        <v>400</v>
      </c>
      <c r="B55" s="785" t="s">
        <v>1553</v>
      </c>
      <c r="C55" s="1061" t="s">
        <v>2053</v>
      </c>
      <c r="D55" s="344"/>
      <c r="E55" s="977" t="s">
        <v>2054</v>
      </c>
      <c r="F55" s="344" t="s">
        <v>1379</v>
      </c>
      <c r="G55" s="696"/>
    </row>
    <row r="56" spans="1:7" s="47" customFormat="1" ht="9.9499999999999993" customHeight="1" x14ac:dyDescent="0.2">
      <c r="A56" s="258" t="s">
        <v>398</v>
      </c>
      <c r="B56" s="43" t="s">
        <v>323</v>
      </c>
      <c r="C56" s="1063" t="s">
        <v>2059</v>
      </c>
      <c r="D56" s="1063" t="s">
        <v>2095</v>
      </c>
      <c r="E56" s="260" t="s">
        <v>2056</v>
      </c>
      <c r="F56" s="345" t="s">
        <v>1222</v>
      </c>
    </row>
    <row r="57" spans="1:7" s="47" customFormat="1" ht="9.9499999999999993" customHeight="1" x14ac:dyDescent="0.2">
      <c r="A57" s="652" t="s">
        <v>399</v>
      </c>
      <c r="B57" s="43" t="s">
        <v>571</v>
      </c>
      <c r="C57" s="344" t="s">
        <v>1565</v>
      </c>
      <c r="D57" s="345"/>
      <c r="E57" s="1042" t="s">
        <v>2058</v>
      </c>
      <c r="F57" s="345" t="s">
        <v>571</v>
      </c>
    </row>
    <row r="58" spans="1:7" s="47" customFormat="1" ht="9.9499999999999993" customHeight="1" x14ac:dyDescent="0.2">
      <c r="A58" s="258" t="s">
        <v>19</v>
      </c>
      <c r="B58" s="949" t="s">
        <v>299</v>
      </c>
      <c r="C58" s="346" t="s">
        <v>2096</v>
      </c>
      <c r="D58" s="1064"/>
      <c r="E58" s="250" t="s">
        <v>1396</v>
      </c>
      <c r="F58" s="346" t="s">
        <v>1144</v>
      </c>
    </row>
    <row r="59" spans="1:7" s="47" customFormat="1" ht="9.9499999999999993" customHeight="1" x14ac:dyDescent="0.2">
      <c r="A59" s="652" t="s">
        <v>153</v>
      </c>
      <c r="B59" s="785" t="s">
        <v>2061</v>
      </c>
      <c r="C59" s="332" t="s">
        <v>2062</v>
      </c>
      <c r="D59" s="332" t="s">
        <v>2063</v>
      </c>
      <c r="E59" s="977" t="s">
        <v>2064</v>
      </c>
      <c r="F59" s="345"/>
    </row>
    <row r="60" spans="1:7" s="47" customFormat="1" ht="9.9499999999999993" customHeight="1" x14ac:dyDescent="0.2">
      <c r="A60" s="258" t="s">
        <v>92</v>
      </c>
      <c r="B60" s="43" t="s">
        <v>322</v>
      </c>
      <c r="C60" s="260" t="s">
        <v>2065</v>
      </c>
      <c r="D60" s="260" t="s">
        <v>2056</v>
      </c>
      <c r="E60" s="260" t="s">
        <v>1194</v>
      </c>
      <c r="F60" s="1064" t="s">
        <v>2097</v>
      </c>
    </row>
    <row r="61" spans="1:7" s="47" customFormat="1" ht="9.9499999999999993" customHeight="1" x14ac:dyDescent="0.2">
      <c r="A61" s="652" t="s">
        <v>93</v>
      </c>
      <c r="B61" s="949" t="s">
        <v>1927</v>
      </c>
      <c r="C61" s="334" t="s">
        <v>635</v>
      </c>
      <c r="D61" s="344" t="s">
        <v>2066</v>
      </c>
      <c r="E61" s="334" t="s">
        <v>301</v>
      </c>
      <c r="F61" s="252"/>
    </row>
    <row r="62" spans="1:7" s="47" customFormat="1" ht="9.9499999999999993" customHeight="1" x14ac:dyDescent="0.2">
      <c r="A62" s="258" t="s">
        <v>151</v>
      </c>
      <c r="B62" s="1064" t="s">
        <v>2068</v>
      </c>
      <c r="C62" s="1064" t="s">
        <v>2069</v>
      </c>
      <c r="D62" s="346" t="s">
        <v>1198</v>
      </c>
      <c r="E62" s="1042" t="s">
        <v>2070</v>
      </c>
      <c r="F62" s="1050"/>
    </row>
    <row r="63" spans="1:7" s="47" customFormat="1" ht="9.9499999999999993" customHeight="1" x14ac:dyDescent="0.2">
      <c r="A63" s="652" t="s">
        <v>94</v>
      </c>
      <c r="B63" s="785" t="s">
        <v>2071</v>
      </c>
      <c r="C63" s="1044" t="s">
        <v>264</v>
      </c>
      <c r="D63" s="1061" t="s">
        <v>2072</v>
      </c>
      <c r="E63" s="260" t="s">
        <v>2073</v>
      </c>
      <c r="F63" s="1058"/>
    </row>
    <row r="64" spans="1:7" s="47" customFormat="1" ht="9.9499999999999993" customHeight="1" x14ac:dyDescent="0.2">
      <c r="A64" s="258" t="s">
        <v>95</v>
      </c>
      <c r="B64" s="43" t="s">
        <v>609</v>
      </c>
      <c r="C64" s="1038" t="s">
        <v>2074</v>
      </c>
      <c r="D64" s="345" t="s">
        <v>1194</v>
      </c>
      <c r="E64" s="334" t="s">
        <v>264</v>
      </c>
      <c r="F64" s="182"/>
    </row>
    <row r="65" spans="1:7" s="47" customFormat="1" ht="9.9499999999999993" customHeight="1" x14ac:dyDescent="0.2">
      <c r="A65" s="652" t="s">
        <v>120</v>
      </c>
      <c r="B65" s="43" t="s">
        <v>571</v>
      </c>
      <c r="C65" s="1038" t="s">
        <v>2076</v>
      </c>
      <c r="D65" s="346" t="s">
        <v>301</v>
      </c>
      <c r="E65" s="345" t="s">
        <v>2077</v>
      </c>
      <c r="F65" s="1059"/>
    </row>
    <row r="66" spans="1:7" s="47" customFormat="1" ht="9.9499999999999993" customHeight="1" x14ac:dyDescent="0.2">
      <c r="A66" s="258" t="s">
        <v>96</v>
      </c>
      <c r="B66" s="949" t="s">
        <v>299</v>
      </c>
      <c r="C66" s="1045" t="s">
        <v>264</v>
      </c>
      <c r="D66" s="1064" t="s">
        <v>2078</v>
      </c>
      <c r="E66" s="1064"/>
      <c r="F66" s="949"/>
    </row>
    <row r="67" spans="1:7" s="47" customFormat="1" ht="9.9499999999999993" customHeight="1" x14ac:dyDescent="0.2">
      <c r="A67" s="652" t="s">
        <v>21</v>
      </c>
      <c r="B67" s="332" t="s">
        <v>2079</v>
      </c>
      <c r="C67" s="249" t="s">
        <v>264</v>
      </c>
      <c r="D67" s="1058"/>
      <c r="E67" s="1065" t="s">
        <v>2081</v>
      </c>
      <c r="F67" s="1058"/>
    </row>
    <row r="68" spans="1:7" s="47" customFormat="1" ht="9.9499999999999993" customHeight="1" x14ac:dyDescent="0.2">
      <c r="A68" s="258" t="s">
        <v>591</v>
      </c>
      <c r="B68" s="259" t="s">
        <v>308</v>
      </c>
      <c r="C68" s="249" t="s">
        <v>2082</v>
      </c>
      <c r="D68" s="182"/>
      <c r="E68" s="344" t="s">
        <v>2083</v>
      </c>
      <c r="F68" s="182"/>
    </row>
    <row r="69" spans="1:7" s="47" customFormat="1" ht="9.9499999999999993" customHeight="1" x14ac:dyDescent="0.2">
      <c r="A69" s="652" t="s">
        <v>480</v>
      </c>
      <c r="B69" s="1049" t="s">
        <v>1927</v>
      </c>
      <c r="C69" s="249" t="s">
        <v>2084</v>
      </c>
      <c r="D69" s="1059"/>
      <c r="E69" s="346" t="s">
        <v>1230</v>
      </c>
      <c r="F69" s="1059"/>
    </row>
    <row r="70" spans="1:7" s="47" customFormat="1" ht="9.9499999999999993" customHeight="1" x14ac:dyDescent="0.2">
      <c r="A70" s="258" t="s">
        <v>352</v>
      </c>
      <c r="B70" s="1065" t="s">
        <v>2086</v>
      </c>
      <c r="C70" s="249" t="s">
        <v>264</v>
      </c>
      <c r="D70" s="949"/>
      <c r="E70" s="346" t="s">
        <v>2088</v>
      </c>
      <c r="F70" s="949"/>
    </row>
    <row r="71" spans="1:7" s="47" customFormat="1" ht="9.9499999999999993" customHeight="1" x14ac:dyDescent="0.2">
      <c r="A71" s="1787" t="s">
        <v>3291</v>
      </c>
      <c r="C71" s="267"/>
    </row>
    <row r="72" spans="1:7" s="65" customFormat="1" ht="9.9499999999999993" customHeight="1" x14ac:dyDescent="0.2">
      <c r="A72" s="317"/>
      <c r="B72" s="60"/>
      <c r="C72" s="3623" t="s">
        <v>137</v>
      </c>
      <c r="D72" s="3623"/>
      <c r="E72" s="3623"/>
      <c r="F72" s="694"/>
      <c r="G72" s="47"/>
    </row>
    <row r="73" spans="1:7" s="47" customFormat="1" ht="3" customHeight="1" x14ac:dyDescent="0.2">
      <c r="A73" s="317"/>
      <c r="B73" s="61"/>
      <c r="C73" s="62"/>
      <c r="D73" s="317"/>
      <c r="E73"/>
      <c r="F73" s="317"/>
    </row>
    <row r="74" spans="1:7" x14ac:dyDescent="0.2">
      <c r="A74" s="197"/>
      <c r="B74" s="950" t="s">
        <v>485</v>
      </c>
      <c r="C74" s="1066" t="s">
        <v>302</v>
      </c>
      <c r="D74" s="1067" t="s">
        <v>528</v>
      </c>
      <c r="E74" s="1068" t="s">
        <v>1311</v>
      </c>
      <c r="F74" s="1069" t="s">
        <v>1312</v>
      </c>
    </row>
    <row r="75" spans="1:7" x14ac:dyDescent="0.2">
      <c r="D75" s="1070" t="s">
        <v>1313</v>
      </c>
    </row>
  </sheetData>
  <mergeCells count="4">
    <mergeCell ref="C1:F1"/>
    <mergeCell ref="C25:F25"/>
    <mergeCell ref="C49:F49"/>
    <mergeCell ref="C72:E72"/>
  </mergeCells>
  <pageMargins left="0.9055118110236221" right="0.15748031496062992" top="0.74803149606299213" bottom="0.43307086614173229" header="0.31496062992125984" footer="0.31496062992125984"/>
  <pageSetup paperSize="9" orientation="portrait" r:id="rId1"/>
  <headerFooter>
    <oddHeader>&amp;C- 28 -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0.59999389629810485"/>
  </sheetPr>
  <dimension ref="A1:G76"/>
  <sheetViews>
    <sheetView showGridLines="0" workbookViewId="0"/>
  </sheetViews>
  <sheetFormatPr defaultRowHeight="12.75" x14ac:dyDescent="0.2"/>
  <cols>
    <col min="1" max="1" width="5.5703125" customWidth="1"/>
    <col min="2" max="6" width="17.5703125" customWidth="1"/>
  </cols>
  <sheetData>
    <row r="1" spans="1:7" s="47" customFormat="1" ht="9.9499999999999993" customHeight="1" x14ac:dyDescent="0.2">
      <c r="A1" s="317"/>
      <c r="B1" s="699" t="s">
        <v>3464</v>
      </c>
      <c r="C1" s="3652" t="s">
        <v>1314</v>
      </c>
      <c r="D1" s="3653"/>
      <c r="E1" s="3653"/>
      <c r="F1" s="3654"/>
    </row>
    <row r="2" spans="1:7" s="47" customFormat="1" ht="9.75" customHeight="1" x14ac:dyDescent="0.2">
      <c r="A2" s="49"/>
      <c r="B2" s="902" t="s">
        <v>203</v>
      </c>
      <c r="C2" s="902" t="s">
        <v>204</v>
      </c>
      <c r="D2" s="902" t="s">
        <v>205</v>
      </c>
      <c r="E2" s="903" t="s">
        <v>206</v>
      </c>
      <c r="F2" s="705" t="s">
        <v>207</v>
      </c>
    </row>
    <row r="3" spans="1:7" s="47" customFormat="1" ht="9.9499999999999993" customHeight="1" x14ac:dyDescent="0.2">
      <c r="A3" s="652" t="s">
        <v>326</v>
      </c>
      <c r="B3" s="785" t="s">
        <v>1552</v>
      </c>
      <c r="C3" s="332" t="s">
        <v>2050</v>
      </c>
      <c r="D3" s="1046" t="s">
        <v>2080</v>
      </c>
      <c r="E3" s="1038" t="s">
        <v>264</v>
      </c>
      <c r="F3" s="653"/>
    </row>
    <row r="4" spans="1:7" s="47" customFormat="1" ht="9.9499999999999993" customHeight="1" x14ac:dyDescent="0.2">
      <c r="A4" s="258" t="s">
        <v>54</v>
      </c>
      <c r="B4" s="43" t="s">
        <v>660</v>
      </c>
      <c r="C4" s="260" t="s">
        <v>1198</v>
      </c>
      <c r="D4" s="249" t="s">
        <v>1189</v>
      </c>
      <c r="E4" s="249" t="s">
        <v>3319</v>
      </c>
      <c r="F4" s="267"/>
    </row>
    <row r="5" spans="1:7" s="47" customFormat="1" ht="9.9499999999999993" customHeight="1" x14ac:dyDescent="0.2">
      <c r="A5" s="652" t="s">
        <v>55</v>
      </c>
      <c r="B5" s="43" t="s">
        <v>571</v>
      </c>
      <c r="C5" s="260" t="s">
        <v>571</v>
      </c>
      <c r="D5" s="1050" t="s">
        <v>2085</v>
      </c>
      <c r="E5" s="1038"/>
      <c r="F5" s="43"/>
    </row>
    <row r="6" spans="1:7" s="47" customFormat="1" ht="9.9499999999999993" customHeight="1" x14ac:dyDescent="0.2">
      <c r="A6" s="258" t="s">
        <v>581</v>
      </c>
      <c r="B6" s="3316" t="s">
        <v>297</v>
      </c>
      <c r="C6" s="334" t="s">
        <v>270</v>
      </c>
      <c r="D6" s="1052" t="s">
        <v>2087</v>
      </c>
      <c r="E6" s="1050" t="s">
        <v>264</v>
      </c>
      <c r="F6" s="182"/>
      <c r="G6" s="697"/>
    </row>
    <row r="7" spans="1:7" s="47" customFormat="1" ht="9.9499999999999993" customHeight="1" x14ac:dyDescent="0.2">
      <c r="A7" s="652" t="s">
        <v>400</v>
      </c>
      <c r="B7" s="785" t="s">
        <v>1553</v>
      </c>
      <c r="C7" s="1071" t="s">
        <v>2098</v>
      </c>
      <c r="D7" s="1071"/>
      <c r="E7" s="977" t="s">
        <v>2099</v>
      </c>
      <c r="F7" s="1059"/>
      <c r="G7" s="696"/>
    </row>
    <row r="8" spans="1:7" s="47" customFormat="1" ht="9.9499999999999993" customHeight="1" x14ac:dyDescent="0.2">
      <c r="A8" s="258" t="s">
        <v>398</v>
      </c>
      <c r="B8" s="43" t="s">
        <v>323</v>
      </c>
      <c r="C8" s="973" t="s">
        <v>1558</v>
      </c>
      <c r="D8" s="973"/>
      <c r="E8" s="260" t="s">
        <v>1201</v>
      </c>
      <c r="F8" s="949"/>
    </row>
    <row r="9" spans="1:7" s="47" customFormat="1" ht="9.9499999999999993" customHeight="1" x14ac:dyDescent="0.2">
      <c r="A9" s="652" t="s">
        <v>399</v>
      </c>
      <c r="B9" s="43" t="s">
        <v>571</v>
      </c>
      <c r="C9" s="973" t="s">
        <v>571</v>
      </c>
      <c r="D9" s="982" t="s">
        <v>2987</v>
      </c>
      <c r="E9" s="334" t="s">
        <v>301</v>
      </c>
      <c r="F9" s="1071" t="s">
        <v>264</v>
      </c>
    </row>
    <row r="10" spans="1:7" s="47" customFormat="1" ht="9.9499999999999993" customHeight="1" x14ac:dyDescent="0.2">
      <c r="A10" s="258" t="s">
        <v>19</v>
      </c>
      <c r="B10" s="3316" t="s">
        <v>297</v>
      </c>
      <c r="C10" s="984" t="s">
        <v>2018</v>
      </c>
      <c r="D10" s="984"/>
      <c r="E10" s="1042" t="s">
        <v>2100</v>
      </c>
      <c r="F10" s="1071" t="s">
        <v>2101</v>
      </c>
    </row>
    <row r="11" spans="1:7" s="47" customFormat="1" ht="9.9499999999999993" customHeight="1" x14ac:dyDescent="0.2">
      <c r="A11" s="652" t="s">
        <v>153</v>
      </c>
      <c r="B11" s="785" t="s">
        <v>2061</v>
      </c>
      <c r="C11" s="332" t="s">
        <v>2062</v>
      </c>
      <c r="D11" s="332" t="s">
        <v>2102</v>
      </c>
      <c r="E11" s="977" t="s">
        <v>2064</v>
      </c>
      <c r="F11" s="973" t="s">
        <v>1563</v>
      </c>
    </row>
    <row r="12" spans="1:7" s="47" customFormat="1" ht="9.9499999999999993" customHeight="1" x14ac:dyDescent="0.2">
      <c r="A12" s="258" t="s">
        <v>92</v>
      </c>
      <c r="B12" s="43" t="s">
        <v>322</v>
      </c>
      <c r="C12" s="260" t="s">
        <v>2065</v>
      </c>
      <c r="D12" s="260" t="s">
        <v>2056</v>
      </c>
      <c r="E12" s="260" t="s">
        <v>1194</v>
      </c>
      <c r="F12" s="973" t="s">
        <v>571</v>
      </c>
    </row>
    <row r="13" spans="1:7" s="47" customFormat="1" ht="9.9499999999999993" customHeight="1" x14ac:dyDescent="0.2">
      <c r="A13" s="652" t="s">
        <v>93</v>
      </c>
      <c r="B13" s="43" t="s">
        <v>571</v>
      </c>
      <c r="C13" s="260" t="s">
        <v>571</v>
      </c>
      <c r="D13" s="260" t="s">
        <v>571</v>
      </c>
      <c r="E13" s="334" t="s">
        <v>301</v>
      </c>
      <c r="F13" s="973" t="s">
        <v>2018</v>
      </c>
    </row>
    <row r="14" spans="1:7" s="47" customFormat="1" ht="9.9499999999999993" customHeight="1" x14ac:dyDescent="0.2">
      <c r="A14" s="258" t="s">
        <v>151</v>
      </c>
      <c r="B14" s="949" t="s">
        <v>299</v>
      </c>
      <c r="C14" s="334" t="s">
        <v>278</v>
      </c>
      <c r="D14" s="334" t="s">
        <v>298</v>
      </c>
      <c r="E14" s="1042" t="s">
        <v>2070</v>
      </c>
      <c r="F14" s="984" t="s">
        <v>264</v>
      </c>
    </row>
    <row r="15" spans="1:7" s="47" customFormat="1" ht="9.9499999999999993" customHeight="1" x14ac:dyDescent="0.2">
      <c r="A15" s="652" t="s">
        <v>94</v>
      </c>
      <c r="B15" s="785" t="s">
        <v>2071</v>
      </c>
      <c r="C15" s="1044" t="s">
        <v>264</v>
      </c>
      <c r="D15" s="250" t="s">
        <v>1411</v>
      </c>
      <c r="E15" s="332" t="s">
        <v>264</v>
      </c>
      <c r="F15" s="43"/>
    </row>
    <row r="16" spans="1:7" s="47" customFormat="1" ht="9.9499999999999993" customHeight="1" x14ac:dyDescent="0.2">
      <c r="A16" s="258" t="s">
        <v>95</v>
      </c>
      <c r="B16" s="43" t="s">
        <v>609</v>
      </c>
      <c r="C16" s="1038" t="s">
        <v>2074</v>
      </c>
      <c r="D16" s="250" t="s">
        <v>1203</v>
      </c>
      <c r="E16" s="260" t="s">
        <v>2073</v>
      </c>
      <c r="F16" s="1038" t="s">
        <v>3364</v>
      </c>
    </row>
    <row r="17" spans="1:7" s="47" customFormat="1" ht="9.9499999999999993" customHeight="1" x14ac:dyDescent="0.2">
      <c r="A17" s="652" t="s">
        <v>120</v>
      </c>
      <c r="B17" s="43" t="s">
        <v>571</v>
      </c>
      <c r="C17" s="1038" t="s">
        <v>2076</v>
      </c>
      <c r="D17" s="250"/>
      <c r="E17" s="260" t="s">
        <v>264</v>
      </c>
      <c r="F17" s="1038"/>
    </row>
    <row r="18" spans="1:7" s="47" customFormat="1" ht="9.9499999999999993" customHeight="1" x14ac:dyDescent="0.2">
      <c r="A18" s="258" t="s">
        <v>96</v>
      </c>
      <c r="B18" s="949" t="s">
        <v>299</v>
      </c>
      <c r="C18" s="1045" t="s">
        <v>264</v>
      </c>
      <c r="D18" s="251" t="s">
        <v>264</v>
      </c>
      <c r="E18" s="334" t="s">
        <v>264</v>
      </c>
      <c r="F18" s="949"/>
    </row>
    <row r="19" spans="1:7" s="47" customFormat="1" ht="9.9499999999999993" customHeight="1" x14ac:dyDescent="0.2">
      <c r="A19" s="652" t="s">
        <v>21</v>
      </c>
      <c r="B19" s="332" t="s">
        <v>2079</v>
      </c>
      <c r="C19" s="249" t="s">
        <v>264</v>
      </c>
      <c r="D19" s="43"/>
      <c r="E19" s="43"/>
      <c r="F19" s="43"/>
    </row>
    <row r="20" spans="1:7" s="47" customFormat="1" ht="9.9499999999999993" customHeight="1" x14ac:dyDescent="0.2">
      <c r="A20" s="258" t="s">
        <v>591</v>
      </c>
      <c r="B20" s="259" t="s">
        <v>308</v>
      </c>
      <c r="C20" s="249" t="s">
        <v>2082</v>
      </c>
      <c r="D20" s="1038"/>
      <c r="E20" s="182"/>
      <c r="F20" s="182"/>
    </row>
    <row r="21" spans="1:7" s="47" customFormat="1" ht="9.9499999999999993" customHeight="1" x14ac:dyDescent="0.2">
      <c r="A21" s="652" t="s">
        <v>480</v>
      </c>
      <c r="B21" s="259" t="s">
        <v>571</v>
      </c>
      <c r="C21" s="249" t="s">
        <v>2084</v>
      </c>
      <c r="D21" s="1059"/>
      <c r="E21" s="1059"/>
      <c r="F21" s="1059"/>
    </row>
    <row r="22" spans="1:7" s="47" customFormat="1" ht="9.9499999999999993" customHeight="1" x14ac:dyDescent="0.2">
      <c r="A22" s="258" t="s">
        <v>352</v>
      </c>
      <c r="B22" s="921" t="s">
        <v>299</v>
      </c>
      <c r="C22" s="249" t="s">
        <v>264</v>
      </c>
      <c r="D22" s="949"/>
      <c r="E22" s="949"/>
      <c r="F22" s="949"/>
    </row>
    <row r="23" spans="1:7" s="47" customFormat="1" ht="9.9499999999999993" customHeight="1" x14ac:dyDescent="0.2">
      <c r="A23" s="1787" t="s">
        <v>200</v>
      </c>
      <c r="C23" s="267"/>
      <c r="D23" s="1788"/>
      <c r="E23" s="1785"/>
      <c r="F23" s="1785"/>
    </row>
    <row r="24" spans="1:7" s="47" customFormat="1" ht="9.9499999999999993" customHeight="1" x14ac:dyDescent="0.2"/>
    <row r="25" spans="1:7" s="47" customFormat="1" ht="9.9499999999999993" customHeight="1" x14ac:dyDescent="0.2">
      <c r="A25" s="317"/>
      <c r="B25" s="699" t="s">
        <v>3464</v>
      </c>
      <c r="C25" s="3643" t="s">
        <v>2103</v>
      </c>
      <c r="D25" s="3644"/>
      <c r="E25" s="3644"/>
      <c r="F25" s="3645"/>
    </row>
    <row r="26" spans="1:7" s="47" customFormat="1" ht="9.75" customHeight="1" x14ac:dyDescent="0.2">
      <c r="A26" s="49"/>
      <c r="B26" s="902" t="s">
        <v>203</v>
      </c>
      <c r="C26" s="902" t="s">
        <v>204</v>
      </c>
      <c r="D26" s="902" t="s">
        <v>205</v>
      </c>
      <c r="E26" s="903" t="s">
        <v>206</v>
      </c>
      <c r="F26" s="705" t="s">
        <v>207</v>
      </c>
    </row>
    <row r="27" spans="1:7" s="47" customFormat="1" ht="9.9499999999999993" customHeight="1" x14ac:dyDescent="0.2">
      <c r="A27" s="652" t="s">
        <v>326</v>
      </c>
      <c r="B27" s="785" t="s">
        <v>1552</v>
      </c>
      <c r="C27" s="332" t="s">
        <v>2050</v>
      </c>
      <c r="D27" s="1046" t="s">
        <v>2080</v>
      </c>
      <c r="E27" s="1038" t="s">
        <v>264</v>
      </c>
      <c r="F27" s="333" t="s">
        <v>2052</v>
      </c>
    </row>
    <row r="28" spans="1:7" s="47" customFormat="1" ht="9.9499999999999993" customHeight="1" x14ac:dyDescent="0.2">
      <c r="A28" s="258" t="s">
        <v>54</v>
      </c>
      <c r="B28" s="43" t="s">
        <v>660</v>
      </c>
      <c r="C28" s="260" t="s">
        <v>1198</v>
      </c>
      <c r="D28" s="249" t="s">
        <v>1189</v>
      </c>
      <c r="E28" s="249" t="s">
        <v>3319</v>
      </c>
      <c r="F28" s="329" t="s">
        <v>1238</v>
      </c>
    </row>
    <row r="29" spans="1:7" s="47" customFormat="1" ht="9.9499999999999993" customHeight="1" x14ac:dyDescent="0.2">
      <c r="A29" s="652" t="s">
        <v>55</v>
      </c>
      <c r="B29" s="43" t="s">
        <v>571</v>
      </c>
      <c r="C29" s="260" t="s">
        <v>571</v>
      </c>
      <c r="D29" s="1050" t="s">
        <v>2085</v>
      </c>
      <c r="E29" s="1038"/>
      <c r="F29" s="329" t="s">
        <v>571</v>
      </c>
    </row>
    <row r="30" spans="1:7" s="47" customFormat="1" ht="9.9499999999999993" customHeight="1" x14ac:dyDescent="0.2">
      <c r="A30" s="258" t="s">
        <v>581</v>
      </c>
      <c r="B30" s="949" t="s">
        <v>299</v>
      </c>
      <c r="C30" s="334" t="s">
        <v>270</v>
      </c>
      <c r="D30" s="1052" t="s">
        <v>2087</v>
      </c>
      <c r="E30" s="1050" t="s">
        <v>264</v>
      </c>
      <c r="F30" s="348" t="s">
        <v>483</v>
      </c>
      <c r="G30" s="697"/>
    </row>
    <row r="31" spans="1:7" s="47" customFormat="1" ht="9.9499999999999993" customHeight="1" x14ac:dyDescent="0.2">
      <c r="A31" s="652" t="s">
        <v>400</v>
      </c>
      <c r="B31" s="785" t="s">
        <v>1553</v>
      </c>
      <c r="C31" s="250" t="s">
        <v>1410</v>
      </c>
      <c r="D31" s="1038"/>
      <c r="E31" s="977" t="s">
        <v>2099</v>
      </c>
      <c r="F31" s="333" t="s">
        <v>264</v>
      </c>
      <c r="G31" s="696"/>
    </row>
    <row r="32" spans="1:7" s="47" customFormat="1" ht="9.9499999999999993" customHeight="1" x14ac:dyDescent="0.2">
      <c r="A32" s="258" t="s">
        <v>398</v>
      </c>
      <c r="B32" s="43" t="s">
        <v>323</v>
      </c>
      <c r="C32" s="250" t="s">
        <v>1252</v>
      </c>
      <c r="D32" s="249" t="s">
        <v>1790</v>
      </c>
      <c r="E32" s="260" t="s">
        <v>1201</v>
      </c>
      <c r="F32" s="348" t="s">
        <v>2057</v>
      </c>
    </row>
    <row r="33" spans="1:6" s="47" customFormat="1" ht="9.9499999999999993" customHeight="1" x14ac:dyDescent="0.2">
      <c r="A33" s="652" t="s">
        <v>399</v>
      </c>
      <c r="B33" s="43" t="s">
        <v>571</v>
      </c>
      <c r="C33" s="250" t="s">
        <v>483</v>
      </c>
      <c r="D33" s="249" t="s">
        <v>264</v>
      </c>
      <c r="E33" s="334" t="s">
        <v>301</v>
      </c>
      <c r="F33" s="326" t="s">
        <v>264</v>
      </c>
    </row>
    <row r="34" spans="1:6" s="47" customFormat="1" ht="9.9499999999999993" customHeight="1" x14ac:dyDescent="0.2">
      <c r="A34" s="258" t="s">
        <v>19</v>
      </c>
      <c r="B34" s="949" t="s">
        <v>299</v>
      </c>
      <c r="C34" s="251" t="s">
        <v>264</v>
      </c>
      <c r="D34" s="1045"/>
      <c r="E34" s="1042" t="s">
        <v>2100</v>
      </c>
      <c r="F34" s="326" t="s">
        <v>2101</v>
      </c>
    </row>
    <row r="35" spans="1:6" s="47" customFormat="1" ht="9.9499999999999993" customHeight="1" x14ac:dyDescent="0.2">
      <c r="A35" s="652" t="s">
        <v>153</v>
      </c>
      <c r="B35" s="785" t="s">
        <v>2061</v>
      </c>
      <c r="C35" s="332" t="s">
        <v>2062</v>
      </c>
      <c r="D35" s="332" t="s">
        <v>2102</v>
      </c>
      <c r="E35" s="977" t="s">
        <v>2064</v>
      </c>
      <c r="F35" s="336" t="s">
        <v>1563</v>
      </c>
    </row>
    <row r="36" spans="1:6" s="47" customFormat="1" ht="9.9499999999999993" customHeight="1" x14ac:dyDescent="0.2">
      <c r="A36" s="258" t="s">
        <v>92</v>
      </c>
      <c r="B36" s="43" t="s">
        <v>322</v>
      </c>
      <c r="C36" s="260" t="s">
        <v>2065</v>
      </c>
      <c r="D36" s="260" t="s">
        <v>2056</v>
      </c>
      <c r="E36" s="260" t="s">
        <v>1194</v>
      </c>
      <c r="F36" s="336" t="s">
        <v>571</v>
      </c>
    </row>
    <row r="37" spans="1:6" s="47" customFormat="1" ht="9.9499999999999993" customHeight="1" x14ac:dyDescent="0.2">
      <c r="A37" s="652" t="s">
        <v>93</v>
      </c>
      <c r="B37" s="43" t="s">
        <v>571</v>
      </c>
      <c r="C37" s="260" t="s">
        <v>571</v>
      </c>
      <c r="D37" s="260" t="s">
        <v>571</v>
      </c>
      <c r="E37" s="334" t="s">
        <v>301</v>
      </c>
      <c r="F37" s="336" t="s">
        <v>2018</v>
      </c>
    </row>
    <row r="38" spans="1:6" s="47" customFormat="1" ht="9.9499999999999993" customHeight="1" x14ac:dyDescent="0.2">
      <c r="A38" s="258" t="s">
        <v>151</v>
      </c>
      <c r="B38" s="949" t="s">
        <v>299</v>
      </c>
      <c r="C38" s="334" t="s">
        <v>278</v>
      </c>
      <c r="D38" s="334" t="s">
        <v>298</v>
      </c>
      <c r="E38" s="1042" t="s">
        <v>2070</v>
      </c>
      <c r="F38" s="330" t="s">
        <v>264</v>
      </c>
    </row>
    <row r="39" spans="1:6" s="47" customFormat="1" ht="9.9499999999999993" customHeight="1" x14ac:dyDescent="0.2">
      <c r="A39" s="652" t="s">
        <v>94</v>
      </c>
      <c r="B39" s="785" t="s">
        <v>2071</v>
      </c>
      <c r="C39" s="1044" t="s">
        <v>264</v>
      </c>
      <c r="E39" s="332" t="s">
        <v>264</v>
      </c>
      <c r="F39" s="83" t="s">
        <v>264</v>
      </c>
    </row>
    <row r="40" spans="1:6" s="47" customFormat="1" ht="9.9499999999999993" customHeight="1" x14ac:dyDescent="0.2">
      <c r="A40" s="258" t="s">
        <v>95</v>
      </c>
      <c r="B40" s="43" t="s">
        <v>609</v>
      </c>
      <c r="C40" s="1038" t="s">
        <v>2074</v>
      </c>
      <c r="E40" s="260" t="s">
        <v>2073</v>
      </c>
      <c r="F40" s="1038" t="s">
        <v>3364</v>
      </c>
    </row>
    <row r="41" spans="1:6" s="47" customFormat="1" ht="9.9499999999999993" customHeight="1" x14ac:dyDescent="0.2">
      <c r="A41" s="652" t="s">
        <v>120</v>
      </c>
      <c r="B41" s="43" t="s">
        <v>571</v>
      </c>
      <c r="C41" s="1038" t="s">
        <v>2076</v>
      </c>
      <c r="D41" s="1038" t="s">
        <v>3657</v>
      </c>
      <c r="E41" s="260" t="s">
        <v>264</v>
      </c>
      <c r="F41" s="1038"/>
    </row>
    <row r="42" spans="1:6" s="47" customFormat="1" ht="9.9499999999999993" customHeight="1" x14ac:dyDescent="0.2">
      <c r="A42" s="258" t="s">
        <v>96</v>
      </c>
      <c r="B42" s="949" t="s">
        <v>299</v>
      </c>
      <c r="C42" s="1045" t="s">
        <v>264</v>
      </c>
      <c r="D42" s="3306"/>
      <c r="E42" s="334" t="s">
        <v>264</v>
      </c>
      <c r="F42" s="257"/>
    </row>
    <row r="43" spans="1:6" s="47" customFormat="1" ht="9.9499999999999993" customHeight="1" x14ac:dyDescent="0.2">
      <c r="A43" s="652" t="s">
        <v>21</v>
      </c>
      <c r="B43" s="332" t="s">
        <v>2079</v>
      </c>
      <c r="C43" s="249" t="s">
        <v>264</v>
      </c>
      <c r="D43" s="43"/>
      <c r="E43" s="326" t="s">
        <v>2104</v>
      </c>
      <c r="F43" s="43"/>
    </row>
    <row r="44" spans="1:6" s="47" customFormat="1" ht="9.9499999999999993" customHeight="1" x14ac:dyDescent="0.2">
      <c r="A44" s="258" t="s">
        <v>591</v>
      </c>
      <c r="B44" s="259" t="s">
        <v>308</v>
      </c>
      <c r="C44" s="249" t="s">
        <v>2082</v>
      </c>
      <c r="D44" s="1038"/>
      <c r="E44" s="336" t="s">
        <v>1230</v>
      </c>
      <c r="F44" s="182"/>
    </row>
    <row r="45" spans="1:6" s="47" customFormat="1" ht="9.9499999999999993" customHeight="1" x14ac:dyDescent="0.2">
      <c r="A45" s="652" t="s">
        <v>480</v>
      </c>
      <c r="B45" s="259" t="s">
        <v>571</v>
      </c>
      <c r="C45" s="249" t="s">
        <v>2084</v>
      </c>
      <c r="D45" s="1059"/>
      <c r="E45" s="330" t="s">
        <v>2093</v>
      </c>
      <c r="F45" s="1059"/>
    </row>
    <row r="46" spans="1:6" s="47" customFormat="1" ht="9.9499999999999993" customHeight="1" x14ac:dyDescent="0.2">
      <c r="A46" s="258" t="s">
        <v>352</v>
      </c>
      <c r="B46" s="921" t="s">
        <v>299</v>
      </c>
      <c r="C46" s="249" t="s">
        <v>264</v>
      </c>
      <c r="D46" s="949"/>
      <c r="E46" s="330" t="s">
        <v>2088</v>
      </c>
      <c r="F46" s="949"/>
    </row>
    <row r="47" spans="1:6" s="47" customFormat="1" ht="9.9499999999999993" customHeight="1" x14ac:dyDescent="0.2">
      <c r="A47" s="1787" t="s">
        <v>200</v>
      </c>
      <c r="C47" s="267"/>
    </row>
    <row r="48" spans="1:6" s="47" customFormat="1" ht="9.9499999999999993" customHeight="1" x14ac:dyDescent="0.2"/>
    <row r="49" spans="1:7" s="47" customFormat="1" ht="9.75" customHeight="1" x14ac:dyDescent="0.2">
      <c r="A49" s="317"/>
      <c r="B49" s="699" t="s">
        <v>3464</v>
      </c>
      <c r="C49" s="3649" t="s">
        <v>2105</v>
      </c>
      <c r="D49" s="3650"/>
      <c r="E49" s="3650"/>
      <c r="F49" s="3651"/>
    </row>
    <row r="50" spans="1:7" s="47" customFormat="1" ht="9.75" customHeight="1" x14ac:dyDescent="0.2">
      <c r="A50" s="49"/>
      <c r="B50" s="902" t="s">
        <v>203</v>
      </c>
      <c r="C50" s="902" t="s">
        <v>204</v>
      </c>
      <c r="D50" s="902" t="s">
        <v>205</v>
      </c>
      <c r="E50" s="903" t="s">
        <v>206</v>
      </c>
      <c r="F50" s="705" t="s">
        <v>207</v>
      </c>
    </row>
    <row r="51" spans="1:7" s="47" customFormat="1" ht="9.9499999999999993" customHeight="1" x14ac:dyDescent="0.2">
      <c r="A51" s="652" t="s">
        <v>326</v>
      </c>
      <c r="B51" s="785" t="s">
        <v>1552</v>
      </c>
      <c r="C51" s="332" t="s">
        <v>2050</v>
      </c>
      <c r="D51" s="1046" t="s">
        <v>2080</v>
      </c>
      <c r="E51" s="1038" t="s">
        <v>264</v>
      </c>
      <c r="F51" s="252"/>
    </row>
    <row r="52" spans="1:7" s="47" customFormat="1" ht="9.9499999999999993" customHeight="1" x14ac:dyDescent="0.2">
      <c r="A52" s="258" t="s">
        <v>54</v>
      </c>
      <c r="B52" s="43" t="s">
        <v>660</v>
      </c>
      <c r="C52" s="260" t="s">
        <v>1198</v>
      </c>
      <c r="D52" s="249" t="s">
        <v>1189</v>
      </c>
      <c r="E52" s="249" t="s">
        <v>3319</v>
      </c>
      <c r="F52" s="249"/>
    </row>
    <row r="53" spans="1:7" s="47" customFormat="1" ht="9.9499999999999993" customHeight="1" x14ac:dyDescent="0.2">
      <c r="A53" s="652" t="s">
        <v>55</v>
      </c>
      <c r="B53" s="43" t="s">
        <v>571</v>
      </c>
      <c r="C53" s="260" t="s">
        <v>571</v>
      </c>
      <c r="D53" s="1050" t="s">
        <v>2085</v>
      </c>
      <c r="E53" s="1038"/>
      <c r="F53" s="252"/>
    </row>
    <row r="54" spans="1:7" s="47" customFormat="1" ht="9.9499999999999993" customHeight="1" x14ac:dyDescent="0.2">
      <c r="A54" s="258" t="s">
        <v>581</v>
      </c>
      <c r="B54" s="949" t="s">
        <v>299</v>
      </c>
      <c r="C54" s="334" t="s">
        <v>270</v>
      </c>
      <c r="D54" s="1052" t="s">
        <v>2087</v>
      </c>
      <c r="E54" s="1050" t="s">
        <v>264</v>
      </c>
      <c r="F54" s="1050"/>
      <c r="G54" s="697"/>
    </row>
    <row r="55" spans="1:7" s="47" customFormat="1" ht="9.9499999999999993" customHeight="1" x14ac:dyDescent="0.2">
      <c r="A55" s="652" t="s">
        <v>400</v>
      </c>
      <c r="B55" s="785" t="s">
        <v>1553</v>
      </c>
      <c r="C55" s="344" t="s">
        <v>1565</v>
      </c>
      <c r="D55" s="345"/>
      <c r="E55" s="977" t="s">
        <v>2099</v>
      </c>
      <c r="F55" s="83" t="s">
        <v>264</v>
      </c>
      <c r="G55" s="696"/>
    </row>
    <row r="56" spans="1:7" s="47" customFormat="1" ht="9.9499999999999993" customHeight="1" x14ac:dyDescent="0.2">
      <c r="A56" s="258" t="s">
        <v>398</v>
      </c>
      <c r="B56" s="43" t="s">
        <v>323</v>
      </c>
      <c r="C56" s="345" t="s">
        <v>1222</v>
      </c>
      <c r="D56" s="1063" t="s">
        <v>2095</v>
      </c>
      <c r="E56" s="260" t="s">
        <v>1201</v>
      </c>
      <c r="F56" s="83"/>
    </row>
    <row r="57" spans="1:7" s="47" customFormat="1" ht="9.9499999999999993" customHeight="1" x14ac:dyDescent="0.2">
      <c r="A57" s="652" t="s">
        <v>399</v>
      </c>
      <c r="B57" s="43" t="s">
        <v>571</v>
      </c>
      <c r="C57" s="345" t="s">
        <v>571</v>
      </c>
      <c r="D57" s="345"/>
      <c r="E57" s="334" t="s">
        <v>301</v>
      </c>
      <c r="F57" s="708"/>
    </row>
    <row r="58" spans="1:7" s="47" customFormat="1" ht="9.9499999999999993" customHeight="1" x14ac:dyDescent="0.2">
      <c r="A58" s="258" t="s">
        <v>19</v>
      </c>
      <c r="B58" s="949" t="s">
        <v>299</v>
      </c>
      <c r="C58" s="346" t="s">
        <v>272</v>
      </c>
      <c r="D58" s="1064" t="s">
        <v>264</v>
      </c>
      <c r="E58" s="1042" t="s">
        <v>2100</v>
      </c>
      <c r="F58" s="257"/>
    </row>
    <row r="59" spans="1:7" s="47" customFormat="1" ht="9.9499999999999993" customHeight="1" x14ac:dyDescent="0.2">
      <c r="A59" s="652" t="s">
        <v>153</v>
      </c>
      <c r="B59" s="785" t="s">
        <v>2061</v>
      </c>
      <c r="C59" s="332" t="s">
        <v>2062</v>
      </c>
      <c r="D59" s="332" t="s">
        <v>2102</v>
      </c>
      <c r="E59" s="977" t="s">
        <v>2064</v>
      </c>
      <c r="F59" s="43"/>
    </row>
    <row r="60" spans="1:7" s="47" customFormat="1" ht="9.9499999999999993" customHeight="1" x14ac:dyDescent="0.2">
      <c r="A60" s="258" t="s">
        <v>92</v>
      </c>
      <c r="B60" s="43" t="s">
        <v>322</v>
      </c>
      <c r="C60" s="260" t="s">
        <v>2065</v>
      </c>
      <c r="D60" s="260" t="s">
        <v>2056</v>
      </c>
      <c r="E60" s="260" t="s">
        <v>1194</v>
      </c>
      <c r="F60" s="1038"/>
    </row>
    <row r="61" spans="1:7" s="47" customFormat="1" ht="9.9499999999999993" customHeight="1" x14ac:dyDescent="0.2">
      <c r="A61" s="652" t="s">
        <v>93</v>
      </c>
      <c r="B61" s="43" t="s">
        <v>571</v>
      </c>
      <c r="C61" s="260" t="s">
        <v>571</v>
      </c>
      <c r="D61" s="260" t="s">
        <v>571</v>
      </c>
      <c r="E61" s="334" t="s">
        <v>301</v>
      </c>
      <c r="F61" s="1038"/>
    </row>
    <row r="62" spans="1:7" s="47" customFormat="1" ht="9.9499999999999993" customHeight="1" x14ac:dyDescent="0.2">
      <c r="A62" s="258" t="s">
        <v>151</v>
      </c>
      <c r="B62" s="949" t="s">
        <v>299</v>
      </c>
      <c r="C62" s="334" t="s">
        <v>278</v>
      </c>
      <c r="D62" s="334" t="s">
        <v>298</v>
      </c>
      <c r="E62" s="1042" t="s">
        <v>2070</v>
      </c>
      <c r="F62" s="949"/>
    </row>
    <row r="63" spans="1:7" s="47" customFormat="1" ht="9.9499999999999993" customHeight="1" x14ac:dyDescent="0.2">
      <c r="A63" s="652" t="s">
        <v>94</v>
      </c>
      <c r="B63" s="785" t="s">
        <v>2071</v>
      </c>
      <c r="C63" s="1044" t="s">
        <v>264</v>
      </c>
      <c r="D63" s="250" t="s">
        <v>1395</v>
      </c>
      <c r="E63" s="332" t="s">
        <v>264</v>
      </c>
      <c r="F63" s="83" t="s">
        <v>264</v>
      </c>
    </row>
    <row r="64" spans="1:7" s="47" customFormat="1" ht="9.9499999999999993" customHeight="1" x14ac:dyDescent="0.2">
      <c r="A64" s="258" t="s">
        <v>95</v>
      </c>
      <c r="B64" s="43" t="s">
        <v>609</v>
      </c>
      <c r="C64" s="1038" t="s">
        <v>2074</v>
      </c>
      <c r="D64" s="250" t="s">
        <v>1219</v>
      </c>
      <c r="E64" s="260" t="s">
        <v>2073</v>
      </c>
      <c r="F64" s="1038" t="s">
        <v>3364</v>
      </c>
    </row>
    <row r="65" spans="1:7" s="47" customFormat="1" ht="9.9499999999999993" customHeight="1" x14ac:dyDescent="0.2">
      <c r="A65" s="652" t="s">
        <v>120</v>
      </c>
      <c r="B65" s="43" t="s">
        <v>571</v>
      </c>
      <c r="C65" s="1038" t="s">
        <v>2076</v>
      </c>
      <c r="D65" s="250" t="s">
        <v>275</v>
      </c>
      <c r="E65" s="260" t="s">
        <v>264</v>
      </c>
      <c r="F65" s="708"/>
    </row>
    <row r="66" spans="1:7" s="47" customFormat="1" ht="9.9499999999999993" customHeight="1" x14ac:dyDescent="0.2">
      <c r="A66" s="258" t="s">
        <v>96</v>
      </c>
      <c r="B66" s="949" t="s">
        <v>299</v>
      </c>
      <c r="C66" s="1045" t="s">
        <v>264</v>
      </c>
      <c r="D66" s="251" t="s">
        <v>264</v>
      </c>
      <c r="E66" s="334" t="s">
        <v>264</v>
      </c>
      <c r="F66" s="257"/>
    </row>
    <row r="67" spans="1:7" s="47" customFormat="1" ht="9.9499999999999993" customHeight="1" x14ac:dyDescent="0.2">
      <c r="A67" s="652" t="s">
        <v>21</v>
      </c>
      <c r="B67" s="332" t="s">
        <v>2079</v>
      </c>
      <c r="C67" s="249" t="s">
        <v>264</v>
      </c>
      <c r="D67" s="43"/>
      <c r="E67" s="344" t="s">
        <v>2104</v>
      </c>
      <c r="F67" s="43"/>
    </row>
    <row r="68" spans="1:7" s="47" customFormat="1" ht="9.9499999999999993" customHeight="1" x14ac:dyDescent="0.2">
      <c r="A68" s="258" t="s">
        <v>591</v>
      </c>
      <c r="B68" s="259" t="s">
        <v>308</v>
      </c>
      <c r="C68" s="249" t="s">
        <v>2082</v>
      </c>
      <c r="D68" s="1038"/>
      <c r="E68" s="345" t="s">
        <v>1230</v>
      </c>
      <c r="F68" s="182"/>
    </row>
    <row r="69" spans="1:7" s="47" customFormat="1" ht="9.9499999999999993" customHeight="1" x14ac:dyDescent="0.2">
      <c r="A69" s="652" t="s">
        <v>480</v>
      </c>
      <c r="B69" s="259" t="s">
        <v>571</v>
      </c>
      <c r="C69" s="249" t="s">
        <v>2084</v>
      </c>
      <c r="D69" s="1059"/>
      <c r="E69" s="346" t="s">
        <v>2093</v>
      </c>
      <c r="F69" s="1059"/>
    </row>
    <row r="70" spans="1:7" s="47" customFormat="1" ht="9.9499999999999993" customHeight="1" x14ac:dyDescent="0.2">
      <c r="A70" s="258" t="s">
        <v>352</v>
      </c>
      <c r="B70" s="921" t="s">
        <v>299</v>
      </c>
      <c r="C70" s="249" t="s">
        <v>264</v>
      </c>
      <c r="D70" s="949"/>
      <c r="E70" s="346" t="s">
        <v>2088</v>
      </c>
      <c r="F70" s="949"/>
    </row>
    <row r="71" spans="1:7" s="47" customFormat="1" ht="9.9499999999999993" customHeight="1" x14ac:dyDescent="0.2">
      <c r="A71" s="1787" t="s">
        <v>200</v>
      </c>
      <c r="C71" s="267"/>
    </row>
    <row r="72" spans="1:7" s="47" customFormat="1" ht="9.9499999999999993" customHeight="1" x14ac:dyDescent="0.2">
      <c r="A72" s="1786"/>
    </row>
    <row r="73" spans="1:7" s="65" customFormat="1" ht="9.9499999999999993" customHeight="1" x14ac:dyDescent="0.2">
      <c r="A73" s="317"/>
      <c r="B73" s="60"/>
      <c r="C73" s="3623" t="s">
        <v>137</v>
      </c>
      <c r="D73" s="3623"/>
      <c r="E73" s="3623"/>
      <c r="F73" s="694"/>
      <c r="G73" s="47"/>
    </row>
    <row r="74" spans="1:7" s="47" customFormat="1" ht="3" customHeight="1" x14ac:dyDescent="0.2">
      <c r="A74" s="317"/>
      <c r="B74" s="61"/>
      <c r="C74" s="62"/>
      <c r="D74" s="317"/>
      <c r="E74"/>
      <c r="F74" s="317"/>
    </row>
    <row r="75" spans="1:7" x14ac:dyDescent="0.2">
      <c r="A75" s="197"/>
      <c r="B75" s="950" t="s">
        <v>485</v>
      </c>
      <c r="C75" s="1066" t="s">
        <v>302</v>
      </c>
      <c r="D75" s="1072" t="s">
        <v>486</v>
      </c>
      <c r="E75" s="1073" t="s">
        <v>2106</v>
      </c>
      <c r="F75" s="1069" t="s">
        <v>1315</v>
      </c>
    </row>
    <row r="76" spans="1:7" x14ac:dyDescent="0.2">
      <c r="D76" s="1070" t="s">
        <v>2107</v>
      </c>
    </row>
  </sheetData>
  <mergeCells count="4">
    <mergeCell ref="C1:F1"/>
    <mergeCell ref="C25:F25"/>
    <mergeCell ref="C49:F49"/>
    <mergeCell ref="C73:E73"/>
  </mergeCells>
  <printOptions horizontalCentered="1"/>
  <pageMargins left="0.82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59999389629810485"/>
  </sheetPr>
  <dimension ref="A1:J79"/>
  <sheetViews>
    <sheetView showGridLines="0" workbookViewId="0"/>
  </sheetViews>
  <sheetFormatPr defaultRowHeight="12.75" x14ac:dyDescent="0.2"/>
  <cols>
    <col min="1" max="1" width="5.5703125" style="1721" customWidth="1"/>
    <col min="2" max="6" width="17.5703125" style="1721" customWidth="1"/>
    <col min="7" max="16384" width="9.140625" style="1721"/>
  </cols>
  <sheetData>
    <row r="1" spans="1:6" s="1708" customFormat="1" ht="9.9499999999999993" customHeight="1" x14ac:dyDescent="0.2">
      <c r="A1" s="1707"/>
      <c r="B1" s="699" t="s">
        <v>3464</v>
      </c>
      <c r="C1" s="3655" t="s">
        <v>2108</v>
      </c>
      <c r="D1" s="3656"/>
      <c r="E1" s="3656"/>
      <c r="F1" s="3657"/>
    </row>
    <row r="2" spans="1:6" s="1708" customFormat="1" ht="9.9499999999999993" customHeight="1" x14ac:dyDescent="0.2">
      <c r="A2" s="1709"/>
      <c r="B2" s="1710" t="s">
        <v>203</v>
      </c>
      <c r="C2" s="1710" t="s">
        <v>204</v>
      </c>
      <c r="D2" s="1710" t="s">
        <v>205</v>
      </c>
      <c r="E2" s="1711" t="s">
        <v>206</v>
      </c>
      <c r="F2" s="1712" t="s">
        <v>207</v>
      </c>
    </row>
    <row r="3" spans="1:6" s="1708" customFormat="1" ht="9.9499999999999993" customHeight="1" x14ac:dyDescent="0.2">
      <c r="A3" s="1713" t="s">
        <v>326</v>
      </c>
      <c r="B3" s="785" t="s">
        <v>1552</v>
      </c>
      <c r="C3" s="1701" t="s">
        <v>1591</v>
      </c>
      <c r="D3" s="1046" t="s">
        <v>2080</v>
      </c>
      <c r="E3" s="1074" t="s">
        <v>1595</v>
      </c>
      <c r="F3" s="252"/>
    </row>
    <row r="4" spans="1:6" s="1708" customFormat="1" ht="9.9499999999999993" customHeight="1" x14ac:dyDescent="0.2">
      <c r="A4" s="1714" t="s">
        <v>54</v>
      </c>
      <c r="B4" s="43" t="s">
        <v>660</v>
      </c>
      <c r="C4" s="1702" t="s">
        <v>1592</v>
      </c>
      <c r="D4" s="249" t="s">
        <v>1189</v>
      </c>
      <c r="E4" s="996" t="s">
        <v>1596</v>
      </c>
      <c r="F4" s="217"/>
    </row>
    <row r="5" spans="1:6" s="1708" customFormat="1" ht="9.9499999999999993" customHeight="1" x14ac:dyDescent="0.2">
      <c r="A5" s="1713" t="s">
        <v>55</v>
      </c>
      <c r="B5" s="43" t="s">
        <v>571</v>
      </c>
      <c r="C5" s="1702" t="s">
        <v>571</v>
      </c>
      <c r="D5" s="1050" t="s">
        <v>3354</v>
      </c>
      <c r="E5" s="996" t="s">
        <v>571</v>
      </c>
      <c r="F5" s="217"/>
    </row>
    <row r="6" spans="1:6" s="1708" customFormat="1" ht="9.9499999999999993" customHeight="1" x14ac:dyDescent="0.2">
      <c r="A6" s="1714" t="s">
        <v>581</v>
      </c>
      <c r="B6" s="949" t="s">
        <v>299</v>
      </c>
      <c r="C6" s="1703" t="s">
        <v>280</v>
      </c>
      <c r="D6" s="1052" t="s">
        <v>2087</v>
      </c>
      <c r="E6" s="998" t="s">
        <v>280</v>
      </c>
      <c r="F6" s="1075"/>
    </row>
    <row r="7" spans="1:6" s="1708" customFormat="1" ht="9.9499999999999993" customHeight="1" x14ac:dyDescent="0.2">
      <c r="A7" s="1713" t="s">
        <v>400</v>
      </c>
      <c r="B7" s="785" t="s">
        <v>1553</v>
      </c>
      <c r="C7" s="332" t="s">
        <v>1584</v>
      </c>
      <c r="D7" s="332" t="s">
        <v>264</v>
      </c>
      <c r="E7" s="1698" t="s">
        <v>2112</v>
      </c>
      <c r="F7" s="252"/>
    </row>
    <row r="8" spans="1:6" s="1708" customFormat="1" ht="9.9499999999999993" customHeight="1" x14ac:dyDescent="0.2">
      <c r="A8" s="1714" t="s">
        <v>398</v>
      </c>
      <c r="B8" s="43" t="s">
        <v>323</v>
      </c>
      <c r="C8" s="260" t="s">
        <v>1585</v>
      </c>
      <c r="D8" s="332" t="s">
        <v>1582</v>
      </c>
      <c r="E8" s="1699" t="s">
        <v>1590</v>
      </c>
      <c r="F8" s="217"/>
    </row>
    <row r="9" spans="1:6" s="1708" customFormat="1" ht="9.9499999999999993" customHeight="1" x14ac:dyDescent="0.2">
      <c r="A9" s="1713" t="s">
        <v>399</v>
      </c>
      <c r="B9" s="43" t="s">
        <v>571</v>
      </c>
      <c r="C9" s="260" t="s">
        <v>571</v>
      </c>
      <c r="D9" s="260" t="s">
        <v>1583</v>
      </c>
      <c r="E9" s="1699" t="s">
        <v>571</v>
      </c>
      <c r="F9" s="217"/>
    </row>
    <row r="10" spans="1:6" s="1708" customFormat="1" ht="9.9499999999999993" customHeight="1" x14ac:dyDescent="0.2">
      <c r="A10" s="1714" t="s">
        <v>19</v>
      </c>
      <c r="B10" s="949" t="s">
        <v>299</v>
      </c>
      <c r="C10" s="921" t="s">
        <v>1099</v>
      </c>
      <c r="D10" s="260" t="s">
        <v>571</v>
      </c>
      <c r="E10" s="1700" t="s">
        <v>280</v>
      </c>
      <c r="F10" s="1075"/>
    </row>
    <row r="11" spans="1:6" s="1708" customFormat="1" ht="9.9499999999999993" customHeight="1" x14ac:dyDescent="0.2">
      <c r="A11" s="1713" t="s">
        <v>153</v>
      </c>
      <c r="B11" s="785" t="s">
        <v>2061</v>
      </c>
      <c r="C11" s="182" t="s">
        <v>264</v>
      </c>
      <c r="D11" s="260" t="s">
        <v>26</v>
      </c>
      <c r="E11" s="1699" t="s">
        <v>3336</v>
      </c>
      <c r="F11" s="1715"/>
    </row>
    <row r="12" spans="1:6" s="1708" customFormat="1" ht="9.9499999999999993" customHeight="1" x14ac:dyDescent="0.2">
      <c r="A12" s="1714" t="s">
        <v>92</v>
      </c>
      <c r="B12" s="43" t="s">
        <v>322</v>
      </c>
      <c r="C12" s="1059" t="s">
        <v>2111</v>
      </c>
      <c r="D12" s="1076" t="s">
        <v>264</v>
      </c>
      <c r="E12" s="1700" t="s">
        <v>280</v>
      </c>
      <c r="F12" s="1715"/>
    </row>
    <row r="13" spans="1:6" s="1708" customFormat="1" ht="9.9499999999999993" customHeight="1" x14ac:dyDescent="0.2">
      <c r="A13" s="1713" t="s">
        <v>93</v>
      </c>
      <c r="B13" s="43" t="s">
        <v>571</v>
      </c>
      <c r="C13" s="249"/>
      <c r="D13" s="1074" t="s">
        <v>264</v>
      </c>
      <c r="E13" s="1074" t="s">
        <v>3011</v>
      </c>
      <c r="F13" s="1716"/>
    </row>
    <row r="14" spans="1:6" s="1708" customFormat="1" ht="9.9499999999999993" customHeight="1" x14ac:dyDescent="0.2">
      <c r="A14" s="1714" t="s">
        <v>151</v>
      </c>
      <c r="B14" s="949" t="s">
        <v>299</v>
      </c>
      <c r="C14" s="256"/>
      <c r="D14" s="1074" t="s">
        <v>2110</v>
      </c>
      <c r="E14" s="996" t="s">
        <v>1276</v>
      </c>
      <c r="F14" s="1717"/>
    </row>
    <row r="15" spans="1:6" s="1708" customFormat="1" ht="9.9499999999999993" customHeight="1" x14ac:dyDescent="0.2">
      <c r="A15" s="1713" t="s">
        <v>94</v>
      </c>
      <c r="B15" s="785" t="s">
        <v>2071</v>
      </c>
      <c r="C15" s="252"/>
      <c r="D15" s="996" t="s">
        <v>1598</v>
      </c>
      <c r="E15" s="996" t="s">
        <v>571</v>
      </c>
      <c r="F15" s="252"/>
    </row>
    <row r="16" spans="1:6" s="1708" customFormat="1" ht="9.75" customHeight="1" x14ac:dyDescent="0.2">
      <c r="A16" s="1714" t="s">
        <v>95</v>
      </c>
      <c r="B16" s="43" t="s">
        <v>609</v>
      </c>
      <c r="C16" s="249" t="s">
        <v>3654</v>
      </c>
      <c r="D16" s="996" t="s">
        <v>571</v>
      </c>
      <c r="E16" s="998" t="s">
        <v>395</v>
      </c>
      <c r="F16" s="217"/>
    </row>
    <row r="17" spans="1:6" s="1708" customFormat="1" ht="9.9499999999999993" customHeight="1" x14ac:dyDescent="0.2">
      <c r="A17" s="1713" t="s">
        <v>120</v>
      </c>
      <c r="B17" s="43" t="s">
        <v>571</v>
      </c>
      <c r="C17" s="249"/>
      <c r="D17" s="996" t="s">
        <v>280</v>
      </c>
      <c r="E17" s="1074" t="s">
        <v>3011</v>
      </c>
      <c r="F17" s="217"/>
    </row>
    <row r="18" spans="1:6" s="1708" customFormat="1" ht="9.9499999999999993" customHeight="1" x14ac:dyDescent="0.2">
      <c r="A18" s="1714" t="s">
        <v>96</v>
      </c>
      <c r="B18" s="949" t="s">
        <v>299</v>
      </c>
      <c r="C18" s="1050"/>
      <c r="D18" s="998" t="s">
        <v>264</v>
      </c>
      <c r="E18" s="996" t="s">
        <v>1276</v>
      </c>
      <c r="F18" s="1075"/>
    </row>
    <row r="19" spans="1:6" s="1708" customFormat="1" ht="9.9499999999999993" customHeight="1" x14ac:dyDescent="0.2">
      <c r="A19" s="1713" t="s">
        <v>21</v>
      </c>
      <c r="B19" s="43"/>
      <c r="C19" s="332" t="s">
        <v>2113</v>
      </c>
      <c r="D19" s="1074" t="s">
        <v>2109</v>
      </c>
      <c r="E19" s="996" t="s">
        <v>571</v>
      </c>
      <c r="F19" s="252"/>
    </row>
    <row r="20" spans="1:6" s="1708" customFormat="1" ht="9.9499999999999993" customHeight="1" x14ac:dyDescent="0.2">
      <c r="A20" s="1714" t="s">
        <v>591</v>
      </c>
      <c r="B20" s="249" t="s">
        <v>3655</v>
      </c>
      <c r="C20" s="259" t="s">
        <v>1587</v>
      </c>
      <c r="D20" s="996" t="s">
        <v>1594</v>
      </c>
      <c r="E20" s="998" t="s">
        <v>395</v>
      </c>
      <c r="F20" s="217"/>
    </row>
    <row r="21" spans="1:6" s="1708" customFormat="1" ht="9.9499999999999993" customHeight="1" x14ac:dyDescent="0.2">
      <c r="A21" s="1713" t="s">
        <v>480</v>
      </c>
      <c r="B21" s="249"/>
      <c r="C21" s="259" t="s">
        <v>571</v>
      </c>
      <c r="D21" s="996" t="s">
        <v>571</v>
      </c>
      <c r="E21" s="1552"/>
      <c r="F21" s="217"/>
    </row>
    <row r="22" spans="1:6" s="1708" customFormat="1" ht="9.9499999999999993" customHeight="1" x14ac:dyDescent="0.2">
      <c r="A22" s="1714" t="s">
        <v>352</v>
      </c>
      <c r="B22" s="949"/>
      <c r="C22" s="921" t="s">
        <v>1099</v>
      </c>
      <c r="D22" s="998" t="s">
        <v>280</v>
      </c>
      <c r="E22" s="1673"/>
      <c r="F22" s="1075"/>
    </row>
    <row r="23" spans="1:6" x14ac:dyDescent="0.2">
      <c r="A23" s="1718" t="s">
        <v>605</v>
      </c>
      <c r="B23" s="249"/>
      <c r="C23" s="1720"/>
      <c r="D23" s="1720"/>
      <c r="E23" s="1720"/>
      <c r="F23" s="1720"/>
    </row>
    <row r="24" spans="1:6" x14ac:dyDescent="0.2">
      <c r="A24" s="1718" t="s">
        <v>606</v>
      </c>
      <c r="B24" s="1723"/>
      <c r="C24" s="1723"/>
      <c r="D24" s="1723"/>
      <c r="E24" s="1723"/>
      <c r="F24" s="1723"/>
    </row>
    <row r="25" spans="1:6" s="1708" customFormat="1" ht="9.9499999999999993" customHeight="1" x14ac:dyDescent="0.2"/>
    <row r="26" spans="1:6" s="1708" customFormat="1" ht="9.9499999999999993" customHeight="1" x14ac:dyDescent="0.2">
      <c r="A26" s="1707"/>
      <c r="B26" s="699" t="s">
        <v>3464</v>
      </c>
      <c r="C26" s="3658" t="s">
        <v>2114</v>
      </c>
      <c r="D26" s="3659"/>
      <c r="E26" s="3659"/>
      <c r="F26" s="3660"/>
    </row>
    <row r="27" spans="1:6" s="1708" customFormat="1" ht="9.9499999999999993" customHeight="1" x14ac:dyDescent="0.2">
      <c r="A27" s="1709"/>
      <c r="B27" s="1710" t="s">
        <v>203</v>
      </c>
      <c r="C27" s="1710" t="s">
        <v>204</v>
      </c>
      <c r="D27" s="1710" t="s">
        <v>205</v>
      </c>
      <c r="E27" s="1711" t="s">
        <v>206</v>
      </c>
      <c r="F27" s="1712" t="s">
        <v>207</v>
      </c>
    </row>
    <row r="28" spans="1:6" s="1708" customFormat="1" ht="9.9499999999999993" customHeight="1" x14ac:dyDescent="0.2">
      <c r="A28" s="1713" t="s">
        <v>326</v>
      </c>
      <c r="B28" s="785" t="s">
        <v>1552</v>
      </c>
      <c r="C28" s="252" t="s">
        <v>264</v>
      </c>
      <c r="D28" s="1046" t="s">
        <v>2080</v>
      </c>
      <c r="E28" s="1077" t="s">
        <v>2120</v>
      </c>
      <c r="F28" s="252"/>
    </row>
    <row r="29" spans="1:6" s="1708" customFormat="1" ht="9.9499999999999993" customHeight="1" x14ac:dyDescent="0.2">
      <c r="A29" s="1714" t="s">
        <v>54</v>
      </c>
      <c r="B29" s="43" t="s">
        <v>660</v>
      </c>
      <c r="C29" s="249"/>
      <c r="D29" s="249" t="s">
        <v>1189</v>
      </c>
      <c r="E29" s="1007" t="s">
        <v>1605</v>
      </c>
      <c r="F29" s="217"/>
    </row>
    <row r="30" spans="1:6" s="1708" customFormat="1" ht="9.9499999999999993" customHeight="1" x14ac:dyDescent="0.2">
      <c r="A30" s="1713" t="s">
        <v>55</v>
      </c>
      <c r="B30" s="43" t="s">
        <v>571</v>
      </c>
      <c r="C30" s="249" t="s">
        <v>264</v>
      </c>
      <c r="D30" s="1050" t="s">
        <v>3354</v>
      </c>
      <c r="E30" s="1007" t="s">
        <v>571</v>
      </c>
      <c r="F30" s="217"/>
    </row>
    <row r="31" spans="1:6" s="1708" customFormat="1" ht="9.9499999999999993" customHeight="1" x14ac:dyDescent="0.2">
      <c r="A31" s="1714" t="s">
        <v>581</v>
      </c>
      <c r="B31" s="949" t="s">
        <v>299</v>
      </c>
      <c r="C31" s="1050" t="s">
        <v>264</v>
      </c>
      <c r="D31" s="1052" t="s">
        <v>2087</v>
      </c>
      <c r="E31" s="1009" t="s">
        <v>26</v>
      </c>
      <c r="F31" s="1075"/>
    </row>
    <row r="32" spans="1:6" s="1708" customFormat="1" ht="9.9499999999999993" customHeight="1" x14ac:dyDescent="0.2">
      <c r="A32" s="1713" t="s">
        <v>400</v>
      </c>
      <c r="B32" s="785" t="s">
        <v>1553</v>
      </c>
      <c r="C32" s="332" t="s">
        <v>1584</v>
      </c>
      <c r="D32" s="332" t="s">
        <v>264</v>
      </c>
      <c r="E32" s="1077" t="s">
        <v>2117</v>
      </c>
      <c r="F32" s="252"/>
    </row>
    <row r="33" spans="1:6" s="1708" customFormat="1" ht="9.9499999999999993" customHeight="1" x14ac:dyDescent="0.2">
      <c r="A33" s="1714" t="s">
        <v>398</v>
      </c>
      <c r="B33" s="43" t="s">
        <v>323</v>
      </c>
      <c r="C33" s="260" t="s">
        <v>1585</v>
      </c>
      <c r="D33" s="332" t="s">
        <v>1582</v>
      </c>
      <c r="E33" s="1007" t="s">
        <v>1603</v>
      </c>
      <c r="F33" s="217"/>
    </row>
    <row r="34" spans="1:6" s="1708" customFormat="1" ht="9.9499999999999993" customHeight="1" x14ac:dyDescent="0.2">
      <c r="A34" s="1713" t="s">
        <v>399</v>
      </c>
      <c r="B34" s="43" t="s">
        <v>571</v>
      </c>
      <c r="C34" s="260" t="s">
        <v>571</v>
      </c>
      <c r="D34" s="260" t="s">
        <v>1583</v>
      </c>
      <c r="E34" s="1007" t="s">
        <v>571</v>
      </c>
      <c r="F34" s="217"/>
    </row>
    <row r="35" spans="1:6" s="1708" customFormat="1" ht="9.9499999999999993" customHeight="1" x14ac:dyDescent="0.2">
      <c r="A35" s="1714" t="s">
        <v>19</v>
      </c>
      <c r="B35" s="949" t="s">
        <v>299</v>
      </c>
      <c r="C35" s="921" t="s">
        <v>1099</v>
      </c>
      <c r="D35" s="260" t="s">
        <v>571</v>
      </c>
      <c r="E35" s="1009" t="s">
        <v>209</v>
      </c>
      <c r="F35" s="1075"/>
    </row>
    <row r="36" spans="1:6" s="1708" customFormat="1" ht="9.9499999999999993" customHeight="1" x14ac:dyDescent="0.2">
      <c r="A36" s="1713" t="s">
        <v>153</v>
      </c>
      <c r="B36" s="785" t="s">
        <v>2061</v>
      </c>
      <c r="C36" s="182" t="s">
        <v>264</v>
      </c>
      <c r="D36" s="260" t="s">
        <v>26</v>
      </c>
      <c r="E36" s="1007" t="s">
        <v>2119</v>
      </c>
      <c r="F36" s="1715"/>
    </row>
    <row r="37" spans="1:6" s="1708" customFormat="1" ht="9.9499999999999993" customHeight="1" x14ac:dyDescent="0.2">
      <c r="A37" s="1714" t="s">
        <v>92</v>
      </c>
      <c r="B37" s="43" t="s">
        <v>322</v>
      </c>
      <c r="C37" s="1059" t="s">
        <v>2111</v>
      </c>
      <c r="D37" s="1076" t="s">
        <v>264</v>
      </c>
      <c r="E37" s="1009" t="s">
        <v>264</v>
      </c>
      <c r="F37" s="1715"/>
    </row>
    <row r="38" spans="1:6" s="1708" customFormat="1" ht="9.9499999999999993" customHeight="1" x14ac:dyDescent="0.2">
      <c r="A38" s="1713" t="s">
        <v>93</v>
      </c>
      <c r="B38" s="43" t="s">
        <v>571</v>
      </c>
      <c r="C38" s="249"/>
      <c r="D38" s="1079"/>
      <c r="E38" s="1077" t="s">
        <v>2115</v>
      </c>
      <c r="F38" s="1716"/>
    </row>
    <row r="39" spans="1:6" s="1708" customFormat="1" ht="9.9499999999999993" customHeight="1" x14ac:dyDescent="0.2">
      <c r="A39" s="1714" t="s">
        <v>151</v>
      </c>
      <c r="B39" s="949" t="s">
        <v>299</v>
      </c>
      <c r="C39" s="256"/>
      <c r="D39" s="1077" t="s">
        <v>2118</v>
      </c>
      <c r="E39" s="1007" t="s">
        <v>1285</v>
      </c>
      <c r="F39" s="1717"/>
    </row>
    <row r="40" spans="1:6" s="1708" customFormat="1" ht="9.9499999999999993" customHeight="1" x14ac:dyDescent="0.2">
      <c r="A40" s="1713" t="s">
        <v>94</v>
      </c>
      <c r="B40" s="785" t="s">
        <v>2071</v>
      </c>
      <c r="C40" s="252"/>
      <c r="D40" s="1007" t="s">
        <v>1284</v>
      </c>
      <c r="E40" s="1007" t="s">
        <v>571</v>
      </c>
      <c r="F40" s="252"/>
    </row>
    <row r="41" spans="1:6" s="1708" customFormat="1" ht="9.75" customHeight="1" x14ac:dyDescent="0.2">
      <c r="A41" s="1714" t="s">
        <v>95</v>
      </c>
      <c r="B41" s="43" t="s">
        <v>609</v>
      </c>
      <c r="C41" s="249" t="s">
        <v>3654</v>
      </c>
      <c r="D41" s="1007" t="s">
        <v>571</v>
      </c>
      <c r="E41" s="1009" t="s">
        <v>209</v>
      </c>
      <c r="F41" s="217"/>
    </row>
    <row r="42" spans="1:6" s="1708" customFormat="1" ht="9.9499999999999993" customHeight="1" x14ac:dyDescent="0.2">
      <c r="A42" s="1713" t="s">
        <v>120</v>
      </c>
      <c r="B42" s="43" t="s">
        <v>571</v>
      </c>
      <c r="C42" s="249"/>
      <c r="D42" s="1007" t="s">
        <v>26</v>
      </c>
      <c r="E42" s="1007" t="s">
        <v>2116</v>
      </c>
      <c r="F42" s="217"/>
    </row>
    <row r="43" spans="1:6" s="1708" customFormat="1" ht="9.9499999999999993" customHeight="1" x14ac:dyDescent="0.2">
      <c r="A43" s="1714" t="s">
        <v>96</v>
      </c>
      <c r="B43" s="949" t="s">
        <v>299</v>
      </c>
      <c r="C43" s="1050"/>
      <c r="D43" s="1009"/>
      <c r="E43" s="1078" t="s">
        <v>264</v>
      </c>
      <c r="F43" s="1075"/>
    </row>
    <row r="44" spans="1:6" s="1708" customFormat="1" ht="9.9499999999999993" customHeight="1" x14ac:dyDescent="0.2">
      <c r="A44" s="1713" t="s">
        <v>21</v>
      </c>
      <c r="C44" s="332" t="s">
        <v>2113</v>
      </c>
      <c r="D44" s="1077" t="s">
        <v>2121</v>
      </c>
      <c r="E44" s="1077" t="s">
        <v>3007</v>
      </c>
      <c r="F44" s="252"/>
    </row>
    <row r="45" spans="1:6" s="1708" customFormat="1" ht="9.9499999999999993" customHeight="1" x14ac:dyDescent="0.2">
      <c r="A45" s="1714" t="s">
        <v>591</v>
      </c>
      <c r="B45" s="249" t="s">
        <v>3655</v>
      </c>
      <c r="C45" s="259" t="s">
        <v>1587</v>
      </c>
      <c r="D45" s="1007" t="s">
        <v>1601</v>
      </c>
      <c r="E45" s="1007" t="s">
        <v>1607</v>
      </c>
      <c r="F45" s="217"/>
    </row>
    <row r="46" spans="1:6" s="1708" customFormat="1" ht="9.9499999999999993" customHeight="1" x14ac:dyDescent="0.2">
      <c r="A46" s="1713" t="s">
        <v>480</v>
      </c>
      <c r="B46" s="249"/>
      <c r="C46" s="259" t="s">
        <v>571</v>
      </c>
      <c r="D46" s="1007" t="s">
        <v>571</v>
      </c>
      <c r="E46" s="1007" t="s">
        <v>571</v>
      </c>
      <c r="F46" s="217"/>
    </row>
    <row r="47" spans="1:6" s="1708" customFormat="1" ht="9.9499999999999993" customHeight="1" x14ac:dyDescent="0.2">
      <c r="A47" s="1714" t="s">
        <v>352</v>
      </c>
      <c r="B47" s="1050"/>
      <c r="C47" s="921" t="s">
        <v>1099</v>
      </c>
      <c r="D47" s="1009" t="s">
        <v>26</v>
      </c>
      <c r="E47" s="1009"/>
      <c r="F47" s="1075"/>
    </row>
    <row r="48" spans="1:6" x14ac:dyDescent="0.2">
      <c r="A48" s="1718" t="s">
        <v>605</v>
      </c>
      <c r="B48" s="249"/>
      <c r="C48" s="1720"/>
      <c r="D48" s="1720"/>
      <c r="E48" s="1007" t="s">
        <v>3008</v>
      </c>
      <c r="F48" s="1720"/>
    </row>
    <row r="49" spans="1:8" x14ac:dyDescent="0.2">
      <c r="A49" s="1718" t="s">
        <v>606</v>
      </c>
      <c r="B49" s="1723"/>
      <c r="C49" s="1723"/>
      <c r="D49" s="1723"/>
      <c r="E49" s="1724"/>
      <c r="F49" s="1723"/>
    </row>
    <row r="50" spans="1:8" s="1708" customFormat="1" ht="9.9499999999999993" customHeight="1" x14ac:dyDescent="0.2"/>
    <row r="51" spans="1:8" s="1708" customFormat="1" ht="9.9499999999999993" customHeight="1" x14ac:dyDescent="0.2">
      <c r="A51" s="1707"/>
      <c r="B51" s="699" t="s">
        <v>3464</v>
      </c>
      <c r="C51" s="3661" t="s">
        <v>2122</v>
      </c>
      <c r="D51" s="3662"/>
      <c r="E51" s="3662"/>
      <c r="F51" s="3663"/>
    </row>
    <row r="52" spans="1:8" s="1708" customFormat="1" ht="9.9499999999999993" customHeight="1" x14ac:dyDescent="0.2">
      <c r="A52" s="1709"/>
      <c r="B52" s="1710" t="s">
        <v>203</v>
      </c>
      <c r="C52" s="1710" t="s">
        <v>204</v>
      </c>
      <c r="D52" s="1710" t="s">
        <v>205</v>
      </c>
      <c r="E52" s="1711" t="s">
        <v>206</v>
      </c>
      <c r="F52" s="1712" t="s">
        <v>207</v>
      </c>
    </row>
    <row r="53" spans="1:8" s="1708" customFormat="1" ht="9.9499999999999993" customHeight="1" x14ac:dyDescent="0.2">
      <c r="A53" s="1713" t="s">
        <v>326</v>
      </c>
      <c r="B53" s="785" t="s">
        <v>1552</v>
      </c>
      <c r="C53" s="326" t="s">
        <v>2125</v>
      </c>
      <c r="D53" s="1046" t="s">
        <v>2080</v>
      </c>
      <c r="E53" s="1038" t="s">
        <v>264</v>
      </c>
      <c r="F53" s="252"/>
    </row>
    <row r="54" spans="1:8" s="1708" customFormat="1" ht="9.9499999999999993" customHeight="1" x14ac:dyDescent="0.2">
      <c r="A54" s="1714" t="s">
        <v>54</v>
      </c>
      <c r="B54" s="182" t="s">
        <v>660</v>
      </c>
      <c r="C54" s="336" t="s">
        <v>1616</v>
      </c>
      <c r="D54" s="249" t="s">
        <v>1189</v>
      </c>
      <c r="E54" s="249"/>
      <c r="F54" s="217"/>
    </row>
    <row r="55" spans="1:8" s="1708" customFormat="1" ht="9.9499999999999993" customHeight="1" x14ac:dyDescent="0.2">
      <c r="A55" s="1713" t="s">
        <v>55</v>
      </c>
      <c r="B55" s="182" t="s">
        <v>571</v>
      </c>
      <c r="C55" s="336" t="s">
        <v>571</v>
      </c>
      <c r="D55" s="1050" t="s">
        <v>3354</v>
      </c>
      <c r="E55" s="1038"/>
      <c r="F55" s="217"/>
    </row>
    <row r="56" spans="1:8" s="1708" customFormat="1" ht="9.9499999999999993" customHeight="1" x14ac:dyDescent="0.2">
      <c r="A56" s="1714" t="s">
        <v>581</v>
      </c>
      <c r="B56" s="256" t="s">
        <v>299</v>
      </c>
      <c r="C56" s="330" t="s">
        <v>1434</v>
      </c>
      <c r="D56" s="1052" t="s">
        <v>2087</v>
      </c>
      <c r="E56" s="1050"/>
      <c r="F56" s="1075"/>
    </row>
    <row r="57" spans="1:8" s="1708" customFormat="1" ht="9.9499999999999993" customHeight="1" x14ac:dyDescent="0.2">
      <c r="A57" s="1713" t="s">
        <v>400</v>
      </c>
      <c r="B57" s="785" t="s">
        <v>1553</v>
      </c>
      <c r="C57" s="3301" t="s">
        <v>3675</v>
      </c>
      <c r="D57" s="252"/>
      <c r="E57" s="252"/>
      <c r="F57" s="252"/>
    </row>
    <row r="58" spans="1:8" s="1708" customFormat="1" ht="9.9499999999999993" customHeight="1" x14ac:dyDescent="0.2">
      <c r="A58" s="1714" t="s">
        <v>398</v>
      </c>
      <c r="B58" s="182" t="s">
        <v>323</v>
      </c>
      <c r="C58" s="3302" t="s">
        <v>264</v>
      </c>
      <c r="D58" s="249" t="s">
        <v>1790</v>
      </c>
      <c r="E58" s="217"/>
      <c r="F58" s="217"/>
    </row>
    <row r="59" spans="1:8" s="1708" customFormat="1" ht="9.9499999999999993" customHeight="1" x14ac:dyDescent="0.2">
      <c r="A59" s="1713" t="s">
        <v>399</v>
      </c>
      <c r="B59" s="182" t="s">
        <v>571</v>
      </c>
      <c r="C59" s="3302" t="s">
        <v>3292</v>
      </c>
      <c r="D59" s="217"/>
      <c r="E59" s="217"/>
      <c r="F59" s="217"/>
    </row>
    <row r="60" spans="1:8" s="1708" customFormat="1" ht="9.9499999999999993" customHeight="1" x14ac:dyDescent="0.2">
      <c r="A60" s="1714" t="s">
        <v>19</v>
      </c>
      <c r="B60" s="256" t="s">
        <v>299</v>
      </c>
      <c r="C60" s="3303" t="s">
        <v>264</v>
      </c>
      <c r="D60" s="1075"/>
      <c r="E60" s="1075"/>
      <c r="F60" s="1075"/>
    </row>
    <row r="61" spans="1:8" s="1708" customFormat="1" ht="9.9499999999999993" customHeight="1" x14ac:dyDescent="0.2">
      <c r="A61" s="1713" t="s">
        <v>153</v>
      </c>
      <c r="B61" s="785" t="s">
        <v>2061</v>
      </c>
      <c r="C61" s="1021" t="s">
        <v>2124</v>
      </c>
      <c r="D61" s="326" t="s">
        <v>1298</v>
      </c>
      <c r="E61" s="43"/>
      <c r="F61" s="43"/>
    </row>
    <row r="62" spans="1:8" s="1708" customFormat="1" ht="9.9499999999999993" customHeight="1" x14ac:dyDescent="0.2">
      <c r="A62" s="1714" t="s">
        <v>92</v>
      </c>
      <c r="B62" s="182" t="s">
        <v>322</v>
      </c>
      <c r="C62" s="336" t="s">
        <v>1297</v>
      </c>
      <c r="D62" s="336" t="s">
        <v>1299</v>
      </c>
      <c r="E62" s="182"/>
      <c r="F62" s="1038"/>
      <c r="H62" s="1721"/>
    </row>
    <row r="63" spans="1:8" s="1708" customFormat="1" ht="9.9499999999999993" customHeight="1" x14ac:dyDescent="0.2">
      <c r="A63" s="1713" t="s">
        <v>93</v>
      </c>
      <c r="B63" s="182" t="s">
        <v>571</v>
      </c>
      <c r="C63" s="336" t="s">
        <v>571</v>
      </c>
      <c r="D63" s="336" t="s">
        <v>571</v>
      </c>
      <c r="E63" s="1059"/>
      <c r="F63" s="1038"/>
    </row>
    <row r="64" spans="1:8" s="1708" customFormat="1" ht="9.75" customHeight="1" x14ac:dyDescent="0.2">
      <c r="A64" s="1714" t="s">
        <v>151</v>
      </c>
      <c r="B64" s="256" t="s">
        <v>299</v>
      </c>
      <c r="C64" s="330" t="s">
        <v>1435</v>
      </c>
      <c r="D64" s="330"/>
      <c r="E64" s="949"/>
      <c r="F64" s="949"/>
      <c r="G64" s="1725"/>
    </row>
    <row r="65" spans="1:10" s="1725" customFormat="1" ht="9.9499999999999993" customHeight="1" x14ac:dyDescent="0.2">
      <c r="A65" s="1713" t="s">
        <v>94</v>
      </c>
      <c r="B65" s="785" t="s">
        <v>2071</v>
      </c>
      <c r="C65" s="1059"/>
      <c r="D65" s="350" t="s">
        <v>3006</v>
      </c>
      <c r="E65" s="252"/>
      <c r="F65" s="1715"/>
      <c r="H65" s="1708"/>
      <c r="I65" s="1721"/>
      <c r="J65" s="1721"/>
    </row>
    <row r="66" spans="1:10" s="1725" customFormat="1" ht="9.75" customHeight="1" x14ac:dyDescent="0.2">
      <c r="A66" s="1714" t="s">
        <v>95</v>
      </c>
      <c r="B66" s="182" t="s">
        <v>609</v>
      </c>
      <c r="C66" s="1059" t="s">
        <v>2074</v>
      </c>
      <c r="D66" s="336"/>
      <c r="E66" s="1038"/>
      <c r="F66" s="1038"/>
      <c r="H66" s="1708"/>
      <c r="I66" s="1708"/>
      <c r="J66" s="1708"/>
    </row>
    <row r="67" spans="1:10" s="1725" customFormat="1" ht="9.75" customHeight="1" x14ac:dyDescent="0.2">
      <c r="A67" s="1713" t="s">
        <v>120</v>
      </c>
      <c r="B67" s="182" t="s">
        <v>571</v>
      </c>
      <c r="C67" s="249" t="s">
        <v>3657</v>
      </c>
      <c r="D67" s="326" t="s">
        <v>3005</v>
      </c>
      <c r="E67" s="1038"/>
      <c r="F67" s="1716"/>
      <c r="G67" s="40"/>
      <c r="H67" s="1721"/>
      <c r="I67" s="1708"/>
      <c r="J67" s="1708"/>
    </row>
    <row r="68" spans="1:10" s="1725" customFormat="1" ht="9.75" customHeight="1" x14ac:dyDescent="0.2">
      <c r="A68" s="1714" t="s">
        <v>96</v>
      </c>
      <c r="B68" s="256" t="s">
        <v>299</v>
      </c>
      <c r="D68" s="330" t="s">
        <v>1614</v>
      </c>
      <c r="E68" s="1050" t="s">
        <v>264</v>
      </c>
      <c r="F68" s="1717"/>
      <c r="G68" s="40"/>
      <c r="I68" s="1708"/>
      <c r="J68" s="1708"/>
    </row>
    <row r="69" spans="1:10" s="1708" customFormat="1" ht="9.9499999999999993" customHeight="1" x14ac:dyDescent="0.2">
      <c r="A69" s="1713" t="s">
        <v>21</v>
      </c>
      <c r="B69" s="326" t="s">
        <v>1609</v>
      </c>
      <c r="C69" s="326" t="s">
        <v>1611</v>
      </c>
      <c r="D69" s="326"/>
      <c r="E69" s="252"/>
      <c r="F69" s="43"/>
    </row>
    <row r="70" spans="1:10" s="1708" customFormat="1" ht="9.9499999999999993" customHeight="1" x14ac:dyDescent="0.2">
      <c r="A70" s="1714" t="s">
        <v>591</v>
      </c>
      <c r="B70" s="336" t="s">
        <v>1610</v>
      </c>
      <c r="C70" s="336" t="s">
        <v>1612</v>
      </c>
      <c r="D70" s="336" t="s">
        <v>2123</v>
      </c>
      <c r="E70" s="1038"/>
      <c r="F70" s="182"/>
      <c r="I70" s="1721"/>
      <c r="J70" s="1721"/>
    </row>
    <row r="71" spans="1:10" s="1708" customFormat="1" ht="9.9499999999999993" customHeight="1" x14ac:dyDescent="0.2">
      <c r="A71" s="1713" t="s">
        <v>480</v>
      </c>
      <c r="B71" s="336" t="s">
        <v>571</v>
      </c>
      <c r="C71" s="336" t="s">
        <v>571</v>
      </c>
      <c r="D71" s="336"/>
      <c r="E71" s="1038"/>
      <c r="F71" s="1059"/>
    </row>
    <row r="72" spans="1:10" s="1708" customFormat="1" ht="9.9499999999999993" customHeight="1" x14ac:dyDescent="0.2">
      <c r="A72" s="1714" t="s">
        <v>352</v>
      </c>
      <c r="B72" s="330" t="s">
        <v>1433</v>
      </c>
      <c r="C72" s="330" t="s">
        <v>1440</v>
      </c>
      <c r="D72" s="330"/>
      <c r="E72" s="1050" t="s">
        <v>264</v>
      </c>
      <c r="F72" s="949"/>
    </row>
    <row r="73" spans="1:10" x14ac:dyDescent="0.2">
      <c r="A73" s="1718" t="s">
        <v>605</v>
      </c>
      <c r="B73" s="249"/>
      <c r="C73" s="1720"/>
      <c r="D73" s="1720"/>
      <c r="E73" s="1720"/>
      <c r="F73" s="1720"/>
    </row>
    <row r="74" spans="1:10" x14ac:dyDescent="0.2">
      <c r="A74" s="1718" t="s">
        <v>606</v>
      </c>
      <c r="B74" s="1723"/>
      <c r="C74" s="1723"/>
      <c r="D74" s="1723"/>
      <c r="E74" s="1723"/>
      <c r="F74" s="1723"/>
    </row>
    <row r="75" spans="1:10" s="1725" customFormat="1" ht="4.5" customHeight="1" x14ac:dyDescent="0.2">
      <c r="A75" s="1726"/>
      <c r="B75" s="1727"/>
      <c r="C75" s="1727"/>
      <c r="D75" s="1727"/>
      <c r="E75" s="1727"/>
      <c r="F75" s="1727"/>
      <c r="G75" s="1708"/>
    </row>
    <row r="76" spans="1:10" s="65" customFormat="1" ht="9.9499999999999993" customHeight="1" x14ac:dyDescent="0.2">
      <c r="A76" s="1707"/>
      <c r="B76" s="1728"/>
      <c r="C76" s="3664" t="s">
        <v>137</v>
      </c>
      <c r="D76" s="3664"/>
      <c r="E76" s="3664"/>
      <c r="F76" s="1729"/>
      <c r="G76" s="1708"/>
    </row>
    <row r="77" spans="1:10" s="1708" customFormat="1" ht="3" customHeight="1" x14ac:dyDescent="0.2">
      <c r="A77" s="1707"/>
      <c r="B77" s="1730"/>
      <c r="C77" s="1731"/>
      <c r="D77" s="1707"/>
      <c r="E77" s="1721"/>
      <c r="F77" s="1707"/>
    </row>
    <row r="78" spans="1:10" x14ac:dyDescent="0.2">
      <c r="A78" s="1732"/>
      <c r="B78" s="1733" t="s">
        <v>485</v>
      </c>
      <c r="C78" s="1734" t="s">
        <v>487</v>
      </c>
      <c r="D78" s="1735" t="s">
        <v>239</v>
      </c>
      <c r="E78" s="1736" t="s">
        <v>122</v>
      </c>
      <c r="F78" s="1707"/>
    </row>
    <row r="79" spans="1:10" x14ac:dyDescent="0.2">
      <c r="A79" s="1732"/>
      <c r="B79" s="1733" t="s">
        <v>485</v>
      </c>
      <c r="C79" s="3665" t="s">
        <v>291</v>
      </c>
      <c r="D79" s="3666"/>
      <c r="E79" s="1707"/>
      <c r="F79" s="1707"/>
    </row>
  </sheetData>
  <mergeCells count="5">
    <mergeCell ref="C1:F1"/>
    <mergeCell ref="C26:F26"/>
    <mergeCell ref="C51:F51"/>
    <mergeCell ref="C76:E76"/>
    <mergeCell ref="C79:D79"/>
  </mergeCells>
  <printOptions horizontalCentered="1"/>
  <pageMargins left="0.74803149606299213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unka34">
    <tabColor indexed="51"/>
  </sheetPr>
  <dimension ref="A1:A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88" style="172" customWidth="1"/>
    <col min="2" max="16384" width="9.140625" style="172"/>
  </cols>
  <sheetData>
    <row r="1" spans="1:1" s="170" customFormat="1" ht="204" customHeight="1" x14ac:dyDescent="0.2">
      <c r="A1" s="169"/>
    </row>
    <row r="2" spans="1:1" ht="45.75" x14ac:dyDescent="0.65">
      <c r="A2" s="171" t="s">
        <v>116</v>
      </c>
    </row>
  </sheetData>
  <phoneticPr fontId="62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r:id="rId1"/>
  <headerFooter alignWithMargins="0">
    <oddHeader>&amp;C- &amp;A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indexed="51"/>
  </sheetPr>
  <dimension ref="A1:M3303"/>
  <sheetViews>
    <sheetView showGridLines="0" view="pageBreakPreview" zoomScaleSheetLayoutView="100" workbookViewId="0">
      <pane xSplit="3" ySplit="1" topLeftCell="D2" activePane="bottomRight" state="frozen"/>
      <selection activeCell="I716" sqref="I716"/>
      <selection pane="topRight" activeCell="I716" sqref="I716"/>
      <selection pane="bottomLeft" activeCell="I716" sqref="I716"/>
      <selection pane="bottomRight"/>
    </sheetView>
  </sheetViews>
  <sheetFormatPr defaultColWidth="9.140625" defaultRowHeight="11.25" customHeight="1" x14ac:dyDescent="0.2"/>
  <cols>
    <col min="1" max="1" width="14.28515625" style="19" customWidth="1"/>
    <col min="2" max="2" width="4.28515625" style="12" customWidth="1"/>
    <col min="3" max="3" width="54.42578125" style="221" customWidth="1"/>
    <col min="4" max="4" width="3.28515625" style="14" customWidth="1"/>
    <col min="5" max="5" width="7.7109375" style="15" customWidth="1"/>
    <col min="6" max="6" width="7.7109375" style="14" customWidth="1"/>
    <col min="7" max="7" width="7.7109375" style="15" customWidth="1"/>
    <col min="8" max="8" width="7.7109375" style="14" customWidth="1"/>
    <col min="9" max="9" width="4.42578125" style="16" customWidth="1"/>
    <col min="10" max="10" width="3.85546875" style="14" customWidth="1"/>
    <col min="11" max="11" width="4" style="654" customWidth="1"/>
    <col min="12" max="12" width="73.140625" style="316" customWidth="1"/>
    <col min="13" max="13" width="92.140625" style="221" bestFit="1" customWidth="1"/>
    <col min="14" max="16384" width="9.140625" style="221"/>
  </cols>
  <sheetData>
    <row r="1" spans="1:13" ht="65.25" customHeight="1" x14ac:dyDescent="0.2">
      <c r="A1" s="2079" t="s">
        <v>617</v>
      </c>
      <c r="B1" s="2080" t="s">
        <v>3280</v>
      </c>
      <c r="C1" s="2081" t="s">
        <v>3281</v>
      </c>
      <c r="D1" s="2081" t="s">
        <v>3282</v>
      </c>
      <c r="E1" s="2082" t="s">
        <v>3283</v>
      </c>
      <c r="F1" s="2082" t="s">
        <v>3284</v>
      </c>
      <c r="G1" s="2082" t="s">
        <v>3285</v>
      </c>
      <c r="H1" s="2082" t="s">
        <v>3286</v>
      </c>
      <c r="I1" s="2081" t="s">
        <v>3287</v>
      </c>
      <c r="J1" s="3900" t="s">
        <v>3288</v>
      </c>
      <c r="K1" s="3965" t="s">
        <v>3289</v>
      </c>
      <c r="L1" s="3966" t="s">
        <v>618</v>
      </c>
      <c r="M1" s="3967" t="s">
        <v>3290</v>
      </c>
    </row>
    <row r="2" spans="1:13" s="219" customFormat="1" ht="11.25" customHeight="1" x14ac:dyDescent="0.25">
      <c r="A2" s="1107" t="s">
        <v>589</v>
      </c>
      <c r="B2" s="1832"/>
      <c r="C2" s="1831"/>
      <c r="D2" s="1106"/>
      <c r="E2" s="1105"/>
      <c r="F2" s="1105"/>
      <c r="G2" s="1105"/>
      <c r="H2" s="1105"/>
      <c r="I2" s="1104" t="s">
        <v>264</v>
      </c>
      <c r="J2" s="3901" t="s">
        <v>264</v>
      </c>
      <c r="K2" s="3968"/>
      <c r="L2" s="3969"/>
      <c r="M2" s="3970"/>
    </row>
    <row r="3" spans="1:13" s="219" customFormat="1" ht="11.25" customHeight="1" x14ac:dyDescent="0.2">
      <c r="A3" s="1107" t="s">
        <v>24</v>
      </c>
      <c r="B3" s="1832"/>
      <c r="C3" s="1831"/>
      <c r="D3" s="1106"/>
      <c r="E3" s="1105"/>
      <c r="F3" s="1104"/>
      <c r="G3" s="1105"/>
      <c r="H3" s="1104"/>
      <c r="I3" s="1103" t="s">
        <v>264</v>
      </c>
      <c r="J3" s="3902"/>
      <c r="K3" s="3971"/>
      <c r="L3" s="3972"/>
      <c r="M3" s="3970"/>
    </row>
    <row r="4" spans="1:13" s="227" customFormat="1" ht="11.25" customHeight="1" x14ac:dyDescent="0.2">
      <c r="A4" s="1234" t="s">
        <v>700</v>
      </c>
      <c r="B4" s="1" t="s">
        <v>2284</v>
      </c>
      <c r="C4" s="1836"/>
      <c r="D4" s="1811"/>
      <c r="E4" s="75"/>
      <c r="F4" s="75"/>
      <c r="G4" s="75"/>
      <c r="H4" s="75"/>
      <c r="I4" s="1811" t="s">
        <v>264</v>
      </c>
      <c r="J4" s="3191"/>
      <c r="K4" s="3973"/>
      <c r="L4" s="3974"/>
      <c r="M4" s="3975"/>
    </row>
    <row r="5" spans="1:13" s="219" customFormat="1" ht="11.25" customHeight="1" x14ac:dyDescent="0.2">
      <c r="A5" s="220"/>
      <c r="B5" s="1196" t="s">
        <v>570</v>
      </c>
      <c r="C5" s="1837" t="s">
        <v>3160</v>
      </c>
      <c r="D5" s="1197" t="s">
        <v>571</v>
      </c>
      <c r="E5" s="1208" t="s">
        <v>534</v>
      </c>
      <c r="F5" s="1206" t="s">
        <v>575</v>
      </c>
      <c r="G5" s="1208"/>
      <c r="H5" s="1206"/>
      <c r="I5" s="1204">
        <v>540</v>
      </c>
      <c r="J5" s="3903">
        <v>232</v>
      </c>
      <c r="K5" s="3976">
        <v>250</v>
      </c>
      <c r="L5" s="3977" t="s">
        <v>3693</v>
      </c>
      <c r="M5" s="3977" t="s">
        <v>3395</v>
      </c>
    </row>
    <row r="6" spans="1:13" s="219" customFormat="1" ht="11.25" customHeight="1" x14ac:dyDescent="0.2">
      <c r="A6" s="220"/>
      <c r="B6" s="1196" t="s">
        <v>2256</v>
      </c>
      <c r="C6" s="1838" t="s">
        <v>1076</v>
      </c>
      <c r="D6" s="1197" t="s">
        <v>188</v>
      </c>
      <c r="E6" s="1208" t="s">
        <v>550</v>
      </c>
      <c r="F6" s="1206" t="s">
        <v>1440</v>
      </c>
      <c r="G6" s="1205"/>
      <c r="H6" s="1221"/>
      <c r="I6" s="1204">
        <v>16</v>
      </c>
      <c r="J6" s="3903">
        <v>11</v>
      </c>
      <c r="K6" s="3976">
        <v>13</v>
      </c>
      <c r="L6" s="3977" t="s">
        <v>3693</v>
      </c>
      <c r="M6" s="3977" t="s">
        <v>2758</v>
      </c>
    </row>
    <row r="7" spans="1:13" s="219" customFormat="1" ht="11.25" customHeight="1" x14ac:dyDescent="0.2">
      <c r="A7" s="220"/>
      <c r="B7" s="1196" t="s">
        <v>2255</v>
      </c>
      <c r="C7" s="1839" t="s">
        <v>689</v>
      </c>
      <c r="D7" s="1197" t="s">
        <v>188</v>
      </c>
      <c r="E7" s="1208" t="s">
        <v>550</v>
      </c>
      <c r="F7" s="1206" t="s">
        <v>1434</v>
      </c>
      <c r="G7" s="1205"/>
      <c r="H7" s="1221"/>
      <c r="I7" s="1204">
        <v>12</v>
      </c>
      <c r="J7" s="3903">
        <v>13</v>
      </c>
      <c r="K7" s="3976">
        <v>14</v>
      </c>
      <c r="L7" s="3977" t="s">
        <v>3693</v>
      </c>
      <c r="M7" s="3977" t="s">
        <v>2755</v>
      </c>
    </row>
    <row r="8" spans="1:13" s="219" customFormat="1" ht="11.25" customHeight="1" x14ac:dyDescent="0.2">
      <c r="A8" s="220"/>
      <c r="B8" s="1196" t="s">
        <v>2254</v>
      </c>
      <c r="C8" s="1291" t="s">
        <v>1665</v>
      </c>
      <c r="D8" s="1259" t="s">
        <v>188</v>
      </c>
      <c r="E8" s="1208" t="s">
        <v>446</v>
      </c>
      <c r="F8" s="1221" t="s">
        <v>1434</v>
      </c>
      <c r="G8" s="1205"/>
      <c r="H8" s="1221"/>
      <c r="I8" s="1204">
        <v>12</v>
      </c>
      <c r="J8" s="3903">
        <v>14</v>
      </c>
      <c r="K8" s="3976">
        <v>14</v>
      </c>
      <c r="L8" s="3977" t="s">
        <v>3693</v>
      </c>
      <c r="M8" s="3977" t="s">
        <v>2759</v>
      </c>
    </row>
    <row r="9" spans="1:13" s="219" customFormat="1" ht="11.25" customHeight="1" x14ac:dyDescent="0.2">
      <c r="A9" s="220"/>
      <c r="B9" s="1196" t="s">
        <v>2253</v>
      </c>
      <c r="C9" s="1839" t="s">
        <v>666</v>
      </c>
      <c r="D9" s="1259" t="s">
        <v>188</v>
      </c>
      <c r="E9" s="1208" t="s">
        <v>446</v>
      </c>
      <c r="F9" s="1221" t="s">
        <v>1440</v>
      </c>
      <c r="G9" s="1205"/>
      <c r="H9" s="1221"/>
      <c r="I9" s="1204">
        <v>16</v>
      </c>
      <c r="J9" s="3903">
        <v>13</v>
      </c>
      <c r="K9" s="3976">
        <v>14</v>
      </c>
      <c r="L9" s="3977" t="s">
        <v>3693</v>
      </c>
      <c r="M9" s="3977" t="s">
        <v>3717</v>
      </c>
    </row>
    <row r="10" spans="1:13" s="219" customFormat="1" ht="11.25" customHeight="1" x14ac:dyDescent="0.2">
      <c r="A10" s="220"/>
      <c r="B10" s="2147" t="s">
        <v>2252</v>
      </c>
      <c r="C10" s="1296" t="s">
        <v>3324</v>
      </c>
      <c r="D10" s="1259" t="s">
        <v>188</v>
      </c>
      <c r="E10" s="1205" t="s">
        <v>615</v>
      </c>
      <c r="F10" s="1206" t="s">
        <v>1440</v>
      </c>
      <c r="G10" s="1205"/>
      <c r="H10" s="1221"/>
      <c r="I10" s="1204">
        <v>16</v>
      </c>
      <c r="J10" s="3903">
        <v>12</v>
      </c>
      <c r="K10" s="3976">
        <v>13</v>
      </c>
      <c r="L10" s="3976" t="s">
        <v>3693</v>
      </c>
      <c r="M10" s="3978" t="s">
        <v>3965</v>
      </c>
    </row>
    <row r="11" spans="1:13" s="219" customFormat="1" ht="11.25" customHeight="1" x14ac:dyDescent="0.2">
      <c r="A11" s="220"/>
      <c r="B11" s="2147" t="s">
        <v>2251</v>
      </c>
      <c r="C11" s="1296" t="s">
        <v>689</v>
      </c>
      <c r="D11" s="1259" t="s">
        <v>188</v>
      </c>
      <c r="E11" s="1205" t="s">
        <v>615</v>
      </c>
      <c r="F11" s="1206" t="s">
        <v>1434</v>
      </c>
      <c r="G11" s="1205"/>
      <c r="H11" s="1221"/>
      <c r="I11" s="1204">
        <v>12</v>
      </c>
      <c r="J11" s="3903">
        <v>12</v>
      </c>
      <c r="K11" s="3976">
        <v>13</v>
      </c>
      <c r="L11" s="3976" t="s">
        <v>3693</v>
      </c>
      <c r="M11" s="3978" t="s">
        <v>3966</v>
      </c>
    </row>
    <row r="12" spans="1:13" s="219" customFormat="1" ht="11.25" customHeight="1" x14ac:dyDescent="0.2">
      <c r="A12" s="220"/>
      <c r="B12" s="1196" t="s">
        <v>2250</v>
      </c>
      <c r="C12" s="1291" t="s">
        <v>576</v>
      </c>
      <c r="D12" s="1259" t="s">
        <v>188</v>
      </c>
      <c r="E12" s="1205" t="s">
        <v>132</v>
      </c>
      <c r="F12" s="1221" t="s">
        <v>1434</v>
      </c>
      <c r="G12" s="1205"/>
      <c r="H12" s="1221"/>
      <c r="I12" s="1204">
        <v>12</v>
      </c>
      <c r="J12" s="3903">
        <v>13</v>
      </c>
      <c r="K12" s="3976">
        <v>14</v>
      </c>
      <c r="L12" s="3977" t="s">
        <v>3693</v>
      </c>
      <c r="M12" s="3977" t="s">
        <v>3723</v>
      </c>
    </row>
    <row r="13" spans="1:13" s="219" customFormat="1" ht="11.25" customHeight="1" x14ac:dyDescent="0.2">
      <c r="A13" s="220"/>
      <c r="B13" s="1196" t="s">
        <v>2249</v>
      </c>
      <c r="C13" s="1291" t="s">
        <v>1172</v>
      </c>
      <c r="D13" s="1259" t="s">
        <v>188</v>
      </c>
      <c r="E13" s="1205" t="s">
        <v>132</v>
      </c>
      <c r="F13" s="1221" t="s">
        <v>1440</v>
      </c>
      <c r="G13" s="1205"/>
      <c r="H13" s="1221"/>
      <c r="I13" s="1204">
        <v>16</v>
      </c>
      <c r="J13" s="3903">
        <v>13</v>
      </c>
      <c r="K13" s="3976">
        <v>14</v>
      </c>
      <c r="L13" s="3977" t="s">
        <v>3693</v>
      </c>
      <c r="M13" s="3977" t="s">
        <v>3718</v>
      </c>
    </row>
    <row r="14" spans="1:13" s="219" customFormat="1" ht="11.25" customHeight="1" x14ac:dyDescent="0.2">
      <c r="A14" s="220"/>
      <c r="B14" s="2147" t="s">
        <v>2248</v>
      </c>
      <c r="C14" s="1305" t="s">
        <v>1430</v>
      </c>
      <c r="D14" s="1197" t="s">
        <v>188</v>
      </c>
      <c r="E14" s="1205" t="s">
        <v>195</v>
      </c>
      <c r="F14" s="1206" t="s">
        <v>1440</v>
      </c>
      <c r="G14" s="1205"/>
      <c r="H14" s="1221"/>
      <c r="I14" s="1204">
        <v>16</v>
      </c>
      <c r="J14" s="3903">
        <v>13</v>
      </c>
      <c r="K14" s="3976">
        <v>14</v>
      </c>
      <c r="L14" s="3976" t="s">
        <v>3693</v>
      </c>
      <c r="M14" s="3978" t="s">
        <v>3901</v>
      </c>
    </row>
    <row r="15" spans="1:13" s="219" customFormat="1" ht="11.25" customHeight="1" x14ac:dyDescent="0.2">
      <c r="A15" s="220"/>
      <c r="B15" s="2147" t="s">
        <v>2247</v>
      </c>
      <c r="C15" s="1305" t="s">
        <v>1076</v>
      </c>
      <c r="D15" s="1197" t="s">
        <v>188</v>
      </c>
      <c r="E15" s="1205" t="s">
        <v>195</v>
      </c>
      <c r="F15" s="1206" t="s">
        <v>1434</v>
      </c>
      <c r="G15" s="1205"/>
      <c r="H15" s="1221"/>
      <c r="I15" s="1204">
        <v>12</v>
      </c>
      <c r="J15" s="3903">
        <v>11</v>
      </c>
      <c r="K15" s="3976">
        <v>13</v>
      </c>
      <c r="L15" s="3976" t="s">
        <v>3693</v>
      </c>
      <c r="M15" s="3978" t="s">
        <v>3899</v>
      </c>
    </row>
    <row r="16" spans="1:13" s="219" customFormat="1" ht="11.25" customHeight="1" x14ac:dyDescent="0.2">
      <c r="A16" s="220"/>
      <c r="B16" s="1196" t="s">
        <v>2246</v>
      </c>
      <c r="C16" s="1291" t="s">
        <v>1664</v>
      </c>
      <c r="D16" s="1259" t="s">
        <v>188</v>
      </c>
      <c r="E16" s="1208" t="s">
        <v>23</v>
      </c>
      <c r="F16" s="1221" t="s">
        <v>1440</v>
      </c>
      <c r="G16" s="1205"/>
      <c r="H16" s="1221"/>
      <c r="I16" s="1204">
        <v>16</v>
      </c>
      <c r="J16" s="3903">
        <v>15</v>
      </c>
      <c r="K16" s="3976">
        <v>15</v>
      </c>
      <c r="L16" s="3977" t="s">
        <v>3693</v>
      </c>
      <c r="M16" s="3977" t="s">
        <v>3825</v>
      </c>
    </row>
    <row r="17" spans="1:13" s="219" customFormat="1" ht="11.25" customHeight="1" x14ac:dyDescent="0.2">
      <c r="A17" s="220"/>
      <c r="B17" s="1196" t="s">
        <v>2245</v>
      </c>
      <c r="C17" s="1291" t="s">
        <v>1665</v>
      </c>
      <c r="D17" s="1259" t="s">
        <v>188</v>
      </c>
      <c r="E17" s="1208" t="s">
        <v>23</v>
      </c>
      <c r="F17" s="1206" t="s">
        <v>1434</v>
      </c>
      <c r="G17" s="1205"/>
      <c r="H17" s="1221"/>
      <c r="I17" s="1204">
        <v>12</v>
      </c>
      <c r="J17" s="3903">
        <v>14</v>
      </c>
      <c r="K17" s="3976">
        <v>14</v>
      </c>
      <c r="L17" s="3977" t="s">
        <v>3693</v>
      </c>
      <c r="M17" s="3977" t="s">
        <v>2761</v>
      </c>
    </row>
    <row r="18" spans="1:13" s="219" customFormat="1" ht="11.25" customHeight="1" x14ac:dyDescent="0.2">
      <c r="A18" s="220"/>
      <c r="B18" s="1196" t="s">
        <v>2244</v>
      </c>
      <c r="C18" s="1839" t="s">
        <v>1076</v>
      </c>
      <c r="D18" s="1259" t="s">
        <v>188</v>
      </c>
      <c r="E18" s="1205" t="s">
        <v>18</v>
      </c>
      <c r="F18" s="1206" t="s">
        <v>1440</v>
      </c>
      <c r="G18" s="1205"/>
      <c r="H18" s="1221"/>
      <c r="I18" s="1204">
        <v>16</v>
      </c>
      <c r="J18" s="3903">
        <v>13</v>
      </c>
      <c r="K18" s="3976">
        <v>13</v>
      </c>
      <c r="L18" s="3977" t="s">
        <v>3693</v>
      </c>
      <c r="M18" s="3977" t="s">
        <v>3826</v>
      </c>
    </row>
    <row r="19" spans="1:13" s="219" customFormat="1" ht="11.25" customHeight="1" x14ac:dyDescent="0.2">
      <c r="A19" s="220"/>
      <c r="B19" s="1196" t="s">
        <v>2243</v>
      </c>
      <c r="C19" s="1841" t="s">
        <v>3324</v>
      </c>
      <c r="D19" s="1259" t="s">
        <v>188</v>
      </c>
      <c r="E19" s="1205" t="s">
        <v>18</v>
      </c>
      <c r="F19" s="1221" t="s">
        <v>1434</v>
      </c>
      <c r="G19" s="1205"/>
      <c r="H19" s="1221"/>
      <c r="I19" s="1204">
        <v>12</v>
      </c>
      <c r="J19" s="3903">
        <v>12</v>
      </c>
      <c r="K19" s="3976">
        <v>14</v>
      </c>
      <c r="L19" s="3977" t="s">
        <v>3693</v>
      </c>
      <c r="M19" s="3977" t="s">
        <v>3716</v>
      </c>
    </row>
    <row r="20" spans="1:13" s="219" customFormat="1" ht="11.25" customHeight="1" x14ac:dyDescent="0.2">
      <c r="A20" s="220"/>
      <c r="B20" s="2147" t="s">
        <v>2242</v>
      </c>
      <c r="C20" s="2148" t="s">
        <v>189</v>
      </c>
      <c r="D20" s="1197" t="s">
        <v>188</v>
      </c>
      <c r="E20" s="1208" t="s">
        <v>143</v>
      </c>
      <c r="F20" s="1206" t="s">
        <v>1434</v>
      </c>
      <c r="G20" s="1205"/>
      <c r="H20" s="1221"/>
      <c r="I20" s="1204">
        <v>12</v>
      </c>
      <c r="J20" s="3904">
        <v>13</v>
      </c>
      <c r="K20" s="3976">
        <v>14</v>
      </c>
      <c r="L20" s="3976" t="s">
        <v>3693</v>
      </c>
      <c r="M20" s="3978" t="s">
        <v>3327</v>
      </c>
    </row>
    <row r="21" spans="1:13" s="219" customFormat="1" ht="11.25" customHeight="1" x14ac:dyDescent="0.2">
      <c r="A21" s="220"/>
      <c r="B21" s="2147" t="s">
        <v>2241</v>
      </c>
      <c r="C21" s="1296" t="s">
        <v>3156</v>
      </c>
      <c r="D21" s="1197" t="s">
        <v>188</v>
      </c>
      <c r="E21" s="1208" t="s">
        <v>143</v>
      </c>
      <c r="F21" s="1221" t="s">
        <v>1440</v>
      </c>
      <c r="G21" s="1205"/>
      <c r="H21" s="1221"/>
      <c r="I21" s="1204">
        <v>16</v>
      </c>
      <c r="J21" s="3904">
        <v>12</v>
      </c>
      <c r="K21" s="3976">
        <v>13</v>
      </c>
      <c r="L21" s="3976" t="s">
        <v>3693</v>
      </c>
      <c r="M21" s="3978" t="s">
        <v>3719</v>
      </c>
    </row>
    <row r="22" spans="1:13" s="219" customFormat="1" ht="11.25" customHeight="1" x14ac:dyDescent="0.2">
      <c r="A22" s="220"/>
      <c r="B22" s="1196" t="s">
        <v>2240</v>
      </c>
      <c r="C22" s="1291" t="s">
        <v>689</v>
      </c>
      <c r="D22" s="1259" t="s">
        <v>188</v>
      </c>
      <c r="E22" s="1208" t="s">
        <v>69</v>
      </c>
      <c r="F22" s="1206" t="s">
        <v>1440</v>
      </c>
      <c r="G22" s="1205"/>
      <c r="H22" s="1221"/>
      <c r="I22" s="1204">
        <v>16</v>
      </c>
      <c r="J22" s="3904">
        <v>14</v>
      </c>
      <c r="K22" s="3976">
        <v>14</v>
      </c>
      <c r="L22" s="3977" t="s">
        <v>3693</v>
      </c>
      <c r="M22" s="3977" t="s">
        <v>2753</v>
      </c>
    </row>
    <row r="23" spans="1:13" s="219" customFormat="1" ht="11.25" customHeight="1" x14ac:dyDescent="0.2">
      <c r="A23" s="220"/>
      <c r="B23" s="3386" t="s">
        <v>2239</v>
      </c>
      <c r="C23" s="3387" t="s">
        <v>1430</v>
      </c>
      <c r="D23" s="3388" t="s">
        <v>188</v>
      </c>
      <c r="E23" s="3389" t="s">
        <v>69</v>
      </c>
      <c r="F23" s="3390" t="s">
        <v>1434</v>
      </c>
      <c r="G23" s="3391"/>
      <c r="H23" s="3392"/>
      <c r="I23" s="3393">
        <v>12</v>
      </c>
      <c r="J23" s="3904">
        <v>14</v>
      </c>
      <c r="K23" s="3976">
        <v>14</v>
      </c>
      <c r="L23" s="3977" t="s">
        <v>3693</v>
      </c>
      <c r="M23" s="3977" t="s">
        <v>2762</v>
      </c>
    </row>
    <row r="24" spans="1:13" s="219" customFormat="1" ht="11.25" customHeight="1" x14ac:dyDescent="0.2">
      <c r="A24" s="220"/>
      <c r="B24" s="3493" t="s">
        <v>2238</v>
      </c>
      <c r="C24" s="3380" t="s">
        <v>1664</v>
      </c>
      <c r="D24" s="378" t="s">
        <v>188</v>
      </c>
      <c r="E24" s="435" t="s">
        <v>53</v>
      </c>
      <c r="F24" s="434" t="s">
        <v>1440</v>
      </c>
      <c r="G24" s="667"/>
      <c r="H24" s="1109"/>
      <c r="I24" s="436">
        <v>16</v>
      </c>
      <c r="J24" s="3905">
        <v>0</v>
      </c>
      <c r="K24" s="3976">
        <v>0</v>
      </c>
      <c r="L24" s="3977" t="s">
        <v>2963</v>
      </c>
      <c r="M24" s="3977" t="s">
        <v>3359</v>
      </c>
    </row>
    <row r="25" spans="1:13" s="219" customFormat="1" ht="11.25" customHeight="1" x14ac:dyDescent="0.2">
      <c r="A25" s="220"/>
      <c r="B25" s="3257" t="s">
        <v>2237</v>
      </c>
      <c r="C25" s="1312" t="s">
        <v>576</v>
      </c>
      <c r="D25" s="1257" t="s">
        <v>188</v>
      </c>
      <c r="E25" s="2140" t="s">
        <v>196</v>
      </c>
      <c r="F25" s="3555" t="s">
        <v>1440</v>
      </c>
      <c r="G25" s="1260"/>
      <c r="H25" s="1283"/>
      <c r="I25" s="1240">
        <v>16</v>
      </c>
      <c r="J25" s="3906">
        <v>0</v>
      </c>
      <c r="K25" s="3976">
        <v>0</v>
      </c>
      <c r="L25" s="3977" t="s">
        <v>3693</v>
      </c>
      <c r="M25" s="3977" t="s">
        <v>3724</v>
      </c>
    </row>
    <row r="26" spans="1:13" s="219" customFormat="1" ht="11.25" customHeight="1" x14ac:dyDescent="0.2">
      <c r="A26" s="5"/>
      <c r="B26" s="282" t="s">
        <v>649</v>
      </c>
      <c r="C26" s="1843"/>
      <c r="D26" s="2064"/>
      <c r="E26" s="388"/>
      <c r="F26" s="264"/>
      <c r="G26" s="2194"/>
      <c r="H26" s="2195"/>
      <c r="I26" s="436" t="s">
        <v>264</v>
      </c>
      <c r="J26" s="3905"/>
      <c r="K26" s="3976"/>
      <c r="L26" s="3977"/>
      <c r="M26" s="3977"/>
    </row>
    <row r="27" spans="1:13" s="227" customFormat="1" ht="11.25" customHeight="1" x14ac:dyDescent="0.2">
      <c r="A27" s="220"/>
      <c r="B27" s="1196" t="s">
        <v>621</v>
      </c>
      <c r="C27" s="1291" t="s">
        <v>666</v>
      </c>
      <c r="D27" s="1259" t="s">
        <v>571</v>
      </c>
      <c r="E27" s="1207" t="s">
        <v>510</v>
      </c>
      <c r="F27" s="1206" t="s">
        <v>1099</v>
      </c>
      <c r="G27" s="1205"/>
      <c r="H27" s="1268"/>
      <c r="I27" s="1204">
        <v>48</v>
      </c>
      <c r="J27" s="3904">
        <v>36</v>
      </c>
      <c r="K27" s="3976">
        <v>200</v>
      </c>
      <c r="L27" s="3977" t="s">
        <v>3693</v>
      </c>
      <c r="M27" s="3977" t="s">
        <v>3900</v>
      </c>
    </row>
    <row r="28" spans="1:13" s="219" customFormat="1" ht="11.25" customHeight="1" x14ac:dyDescent="0.2">
      <c r="A28" s="220"/>
      <c r="B28" s="6" t="s">
        <v>692</v>
      </c>
      <c r="C28" s="1839" t="s">
        <v>189</v>
      </c>
      <c r="D28" s="1271" t="s">
        <v>188</v>
      </c>
      <c r="E28" s="1208" t="s">
        <v>102</v>
      </c>
      <c r="F28" s="1206" t="s">
        <v>1440</v>
      </c>
      <c r="G28" s="1313"/>
      <c r="H28" s="1268"/>
      <c r="I28" s="1204">
        <v>16</v>
      </c>
      <c r="J28" s="3904">
        <v>12</v>
      </c>
      <c r="K28" s="3976">
        <v>12</v>
      </c>
      <c r="L28" s="3977" t="s">
        <v>3693</v>
      </c>
      <c r="M28" s="3977" t="s">
        <v>2763</v>
      </c>
    </row>
    <row r="29" spans="1:13" s="219" customFormat="1" ht="11.25" customHeight="1" x14ac:dyDescent="0.2">
      <c r="A29" s="220"/>
      <c r="B29" s="1196" t="s">
        <v>711</v>
      </c>
      <c r="C29" s="1839" t="s">
        <v>344</v>
      </c>
      <c r="D29" s="1271" t="s">
        <v>188</v>
      </c>
      <c r="E29" s="1208" t="s">
        <v>102</v>
      </c>
      <c r="F29" s="1206" t="s">
        <v>1434</v>
      </c>
      <c r="G29" s="1313"/>
      <c r="H29" s="1268"/>
      <c r="I29" s="1204">
        <v>12</v>
      </c>
      <c r="J29" s="3904">
        <v>0</v>
      </c>
      <c r="K29" s="3976">
        <v>0</v>
      </c>
      <c r="L29" s="3977" t="s">
        <v>3820</v>
      </c>
      <c r="M29" s="3977" t="s">
        <v>2754</v>
      </c>
    </row>
    <row r="30" spans="1:13" s="219" customFormat="1" ht="11.25" customHeight="1" x14ac:dyDescent="0.2">
      <c r="A30" s="220"/>
      <c r="B30" s="6" t="s">
        <v>1385</v>
      </c>
      <c r="C30" s="1839" t="s">
        <v>189</v>
      </c>
      <c r="D30" s="1271" t="s">
        <v>188</v>
      </c>
      <c r="E30" s="1208" t="s">
        <v>196</v>
      </c>
      <c r="F30" s="1206" t="s">
        <v>1434</v>
      </c>
      <c r="G30" s="1313"/>
      <c r="H30" s="1268"/>
      <c r="I30" s="1204">
        <v>12</v>
      </c>
      <c r="J30" s="3904">
        <v>0</v>
      </c>
      <c r="K30" s="3976">
        <v>0</v>
      </c>
      <c r="L30" s="3977" t="s">
        <v>3820</v>
      </c>
      <c r="M30" s="3977" t="s">
        <v>2760</v>
      </c>
    </row>
    <row r="31" spans="1:13" s="219" customFormat="1" ht="11.25" customHeight="1" x14ac:dyDescent="0.2">
      <c r="A31" s="220"/>
      <c r="B31" s="1196" t="s">
        <v>1386</v>
      </c>
      <c r="C31" s="1839" t="s">
        <v>3157</v>
      </c>
      <c r="D31" s="1271" t="s">
        <v>188</v>
      </c>
      <c r="E31" s="1208" t="s">
        <v>490</v>
      </c>
      <c r="F31" s="1221" t="s">
        <v>1440</v>
      </c>
      <c r="G31" s="1313"/>
      <c r="H31" s="1268"/>
      <c r="I31" s="1204">
        <v>16</v>
      </c>
      <c r="J31" s="3904">
        <v>0</v>
      </c>
      <c r="K31" s="3976">
        <v>0</v>
      </c>
      <c r="L31" s="3977" t="s">
        <v>3820</v>
      </c>
      <c r="M31" s="3977" t="s">
        <v>3232</v>
      </c>
    </row>
    <row r="32" spans="1:13" s="219" customFormat="1" ht="11.25" customHeight="1" x14ac:dyDescent="0.2">
      <c r="A32" s="220"/>
      <c r="B32" s="6" t="s">
        <v>1530</v>
      </c>
      <c r="C32" s="1839" t="s">
        <v>3157</v>
      </c>
      <c r="D32" s="1271" t="s">
        <v>188</v>
      </c>
      <c r="E32" s="1205" t="s">
        <v>103</v>
      </c>
      <c r="F32" s="1221" t="s">
        <v>1440</v>
      </c>
      <c r="G32" s="1313"/>
      <c r="H32" s="1268"/>
      <c r="I32" s="1204">
        <v>16</v>
      </c>
      <c r="J32" s="3904">
        <v>11</v>
      </c>
      <c r="K32" s="3976">
        <v>12</v>
      </c>
      <c r="L32" s="3977" t="s">
        <v>3693</v>
      </c>
      <c r="M32" s="3977" t="s">
        <v>3828</v>
      </c>
    </row>
    <row r="33" spans="1:13" s="219" customFormat="1" ht="11.25" customHeight="1" x14ac:dyDescent="0.2">
      <c r="A33" s="220"/>
      <c r="B33" s="1196" t="s">
        <v>1531</v>
      </c>
      <c r="C33" s="1839" t="s">
        <v>1076</v>
      </c>
      <c r="D33" s="1271" t="s">
        <v>188</v>
      </c>
      <c r="E33" s="1205" t="s">
        <v>342</v>
      </c>
      <c r="F33" s="1221" t="s">
        <v>1440</v>
      </c>
      <c r="G33" s="1313"/>
      <c r="H33" s="1268"/>
      <c r="I33" s="1204">
        <v>16</v>
      </c>
      <c r="J33" s="3904">
        <v>12</v>
      </c>
      <c r="K33" s="3976">
        <v>12</v>
      </c>
      <c r="L33" s="3977" t="s">
        <v>3693</v>
      </c>
      <c r="M33" s="3977" t="s">
        <v>2757</v>
      </c>
    </row>
    <row r="34" spans="1:13" s="219" customFormat="1" ht="11.25" customHeight="1" x14ac:dyDescent="0.2">
      <c r="A34" s="220"/>
      <c r="B34" s="1196" t="s">
        <v>1789</v>
      </c>
      <c r="C34" s="1839" t="s">
        <v>189</v>
      </c>
      <c r="D34" s="1271" t="s">
        <v>188</v>
      </c>
      <c r="E34" s="1205" t="s">
        <v>103</v>
      </c>
      <c r="F34" s="1221" t="s">
        <v>1434</v>
      </c>
      <c r="G34" s="1231"/>
      <c r="H34" s="1243"/>
      <c r="I34" s="1204">
        <v>12</v>
      </c>
      <c r="J34" s="3904">
        <v>0</v>
      </c>
      <c r="K34" s="3976">
        <v>0</v>
      </c>
      <c r="L34" s="3977" t="s">
        <v>3820</v>
      </c>
      <c r="M34" s="3977" t="s">
        <v>3827</v>
      </c>
    </row>
    <row r="35" spans="1:13" s="227" customFormat="1" ht="11.25" customHeight="1" x14ac:dyDescent="0.2">
      <c r="A35" s="1116" t="s">
        <v>781</v>
      </c>
      <c r="B35" s="1" t="s">
        <v>2283</v>
      </c>
      <c r="C35" s="1845"/>
      <c r="D35" s="2065"/>
      <c r="E35" s="75"/>
      <c r="F35" s="75"/>
      <c r="G35" s="75"/>
      <c r="H35" s="75"/>
      <c r="I35" s="1811" t="s">
        <v>264</v>
      </c>
      <c r="J35" s="3907"/>
      <c r="K35" s="3976"/>
      <c r="L35" s="3977"/>
      <c r="M35" s="3977"/>
    </row>
    <row r="36" spans="1:13" s="219" customFormat="1" ht="11.25" customHeight="1" x14ac:dyDescent="0.2">
      <c r="A36" s="220"/>
      <c r="B36" s="1693" t="s">
        <v>172</v>
      </c>
      <c r="C36" s="1846" t="s">
        <v>344</v>
      </c>
      <c r="D36" s="1740" t="s">
        <v>172</v>
      </c>
      <c r="E36" s="1674"/>
      <c r="F36" s="1675"/>
      <c r="G36" s="1674"/>
      <c r="H36" s="1675"/>
      <c r="I36" s="1664" t="s">
        <v>264</v>
      </c>
      <c r="J36" s="3906">
        <v>28</v>
      </c>
      <c r="K36" s="3976">
        <v>50</v>
      </c>
      <c r="L36" s="3977" t="s">
        <v>3693</v>
      </c>
      <c r="M36" s="3977"/>
    </row>
    <row r="37" spans="1:13" s="219" customFormat="1" ht="11.25" customHeight="1" x14ac:dyDescent="0.2">
      <c r="A37" s="5"/>
      <c r="B37" s="282" t="s">
        <v>144</v>
      </c>
      <c r="C37" s="1847"/>
      <c r="D37" s="2064"/>
      <c r="E37" s="388"/>
      <c r="F37" s="264"/>
      <c r="G37" s="388"/>
      <c r="H37" s="264"/>
      <c r="I37" s="436" t="s">
        <v>264</v>
      </c>
      <c r="J37" s="3185"/>
      <c r="K37" s="3976"/>
      <c r="L37" s="3977"/>
      <c r="M37" s="3977"/>
    </row>
    <row r="38" spans="1:13" s="219" customFormat="1" ht="11.25" customHeight="1" x14ac:dyDescent="0.2">
      <c r="A38" s="220"/>
      <c r="B38" s="1261" t="s">
        <v>701</v>
      </c>
      <c r="C38" s="1848" t="s">
        <v>344</v>
      </c>
      <c r="D38" s="1210" t="s">
        <v>172</v>
      </c>
      <c r="E38" s="1224"/>
      <c r="F38" s="1222"/>
      <c r="G38" s="1224"/>
      <c r="H38" s="1222"/>
      <c r="I38" s="1210" t="s">
        <v>264</v>
      </c>
      <c r="J38" s="3906">
        <v>3</v>
      </c>
      <c r="K38" s="3976">
        <v>50</v>
      </c>
      <c r="L38" s="3977" t="s">
        <v>3693</v>
      </c>
      <c r="M38" s="3977"/>
    </row>
    <row r="39" spans="1:13" s="227" customFormat="1" ht="11.25" customHeight="1" x14ac:dyDescent="0.2">
      <c r="A39" s="1097" t="s">
        <v>790</v>
      </c>
      <c r="B39" s="1" t="s">
        <v>355</v>
      </c>
      <c r="C39" s="1845"/>
      <c r="D39" s="2065"/>
      <c r="E39" s="75"/>
      <c r="F39" s="75"/>
      <c r="G39" s="75"/>
      <c r="H39" s="75"/>
      <c r="I39" s="1811" t="s">
        <v>264</v>
      </c>
      <c r="J39" s="3907"/>
      <c r="K39" s="3976"/>
      <c r="L39" s="3977"/>
      <c r="M39" s="3977"/>
    </row>
    <row r="40" spans="1:13" s="219" customFormat="1" ht="11.25" customHeight="1" x14ac:dyDescent="0.2">
      <c r="A40" s="220"/>
      <c r="B40" s="1829" t="s">
        <v>573</v>
      </c>
      <c r="C40" s="2176" t="s">
        <v>1172</v>
      </c>
      <c r="D40" s="2177" t="s">
        <v>188</v>
      </c>
      <c r="E40" s="2178"/>
      <c r="F40" s="1801"/>
      <c r="G40" s="2140"/>
      <c r="H40" s="1801"/>
      <c r="I40" s="2139" t="s">
        <v>264</v>
      </c>
      <c r="J40" s="3906">
        <v>170</v>
      </c>
      <c r="K40" s="3976">
        <v>170</v>
      </c>
      <c r="L40" s="3977" t="s">
        <v>4055</v>
      </c>
      <c r="M40" s="3977"/>
    </row>
    <row r="41" spans="1:13" s="219" customFormat="1" ht="11.25" customHeight="1" x14ac:dyDescent="0.2">
      <c r="A41" s="5"/>
      <c r="B41" s="282" t="s">
        <v>1021</v>
      </c>
      <c r="C41" s="1847"/>
      <c r="D41" s="2064"/>
      <c r="E41" s="388"/>
      <c r="F41" s="264"/>
      <c r="G41" s="388"/>
      <c r="H41" s="264"/>
      <c r="I41" s="436" t="s">
        <v>264</v>
      </c>
      <c r="J41" s="3185"/>
      <c r="K41" s="3976"/>
      <c r="L41" s="3977"/>
      <c r="M41" s="3977"/>
    </row>
    <row r="42" spans="1:13" s="219" customFormat="1" ht="11.25" customHeight="1" x14ac:dyDescent="0.2">
      <c r="A42" s="220"/>
      <c r="B42" s="1261" t="s">
        <v>692</v>
      </c>
      <c r="C42" s="1848" t="s">
        <v>1172</v>
      </c>
      <c r="D42" s="1210" t="s">
        <v>188</v>
      </c>
      <c r="E42" s="1224"/>
      <c r="F42" s="1222"/>
      <c r="G42" s="1224"/>
      <c r="H42" s="1222"/>
      <c r="I42" s="1210" t="s">
        <v>264</v>
      </c>
      <c r="J42" s="3906">
        <v>53</v>
      </c>
      <c r="K42" s="3976">
        <v>53</v>
      </c>
      <c r="L42" s="3977" t="s">
        <v>4054</v>
      </c>
      <c r="M42" s="3977"/>
    </row>
    <row r="43" spans="1:13" s="227" customFormat="1" ht="11.25" customHeight="1" x14ac:dyDescent="0.2">
      <c r="A43" s="1116" t="s">
        <v>703</v>
      </c>
      <c r="B43" s="1" t="s">
        <v>2282</v>
      </c>
      <c r="C43" s="1849"/>
      <c r="D43" s="264"/>
      <c r="E43" s="1324"/>
      <c r="F43" s="264"/>
      <c r="G43" s="388"/>
      <c r="H43" s="264"/>
      <c r="I43" s="440" t="s">
        <v>264</v>
      </c>
      <c r="J43" s="3908"/>
      <c r="K43" s="3976"/>
      <c r="L43" s="3977"/>
      <c r="M43" s="3977"/>
    </row>
    <row r="44" spans="1:13" s="219" customFormat="1" ht="11.25" customHeight="1" x14ac:dyDescent="0.2">
      <c r="A44" s="220"/>
      <c r="B44" s="1140" t="s">
        <v>570</v>
      </c>
      <c r="C44" s="1838" t="s">
        <v>142</v>
      </c>
      <c r="D44" s="1197" t="s">
        <v>571</v>
      </c>
      <c r="E44" s="1212" t="s">
        <v>218</v>
      </c>
      <c r="F44" s="1293" t="s">
        <v>1435</v>
      </c>
      <c r="G44" s="1207"/>
      <c r="H44" s="1204"/>
      <c r="I44" s="1204">
        <v>12</v>
      </c>
      <c r="J44" s="3904">
        <v>8</v>
      </c>
      <c r="K44" s="3976">
        <v>32</v>
      </c>
      <c r="L44" s="3977" t="s">
        <v>3693</v>
      </c>
      <c r="M44" s="3977" t="s">
        <v>3257</v>
      </c>
    </row>
    <row r="45" spans="1:13" s="219" customFormat="1" ht="11.25" customHeight="1" x14ac:dyDescent="0.2">
      <c r="A45" s="220"/>
      <c r="B45" s="1315" t="s">
        <v>573</v>
      </c>
      <c r="C45" s="1848" t="s">
        <v>3012</v>
      </c>
      <c r="D45" s="1210" t="s">
        <v>188</v>
      </c>
      <c r="E45" s="663" t="s">
        <v>2225</v>
      </c>
      <c r="F45" s="1283" t="s">
        <v>1435</v>
      </c>
      <c r="G45" s="1224"/>
      <c r="H45" s="1240"/>
      <c r="I45" s="1240">
        <v>12</v>
      </c>
      <c r="J45" s="3906">
        <v>8</v>
      </c>
      <c r="K45" s="3976">
        <v>32</v>
      </c>
      <c r="L45" s="3977" t="s">
        <v>3693</v>
      </c>
      <c r="M45" s="3977" t="s">
        <v>3256</v>
      </c>
    </row>
    <row r="46" spans="1:13" s="227" customFormat="1" ht="11.25" customHeight="1" x14ac:dyDescent="0.2">
      <c r="A46" s="1116" t="s">
        <v>969</v>
      </c>
      <c r="B46" s="1" t="s">
        <v>150</v>
      </c>
      <c r="C46" s="1849"/>
      <c r="D46" s="264"/>
      <c r="E46" s="1324"/>
      <c r="F46" s="264"/>
      <c r="G46" s="388"/>
      <c r="H46" s="264"/>
      <c r="I46" s="440" t="s">
        <v>264</v>
      </c>
      <c r="J46" s="3908"/>
      <c r="K46" s="3976"/>
      <c r="L46" s="3977"/>
      <c r="M46" s="3977"/>
    </row>
    <row r="47" spans="1:13" s="219" customFormat="1" ht="11.25" customHeight="1" x14ac:dyDescent="0.2">
      <c r="A47" s="220"/>
      <c r="B47" s="3552" t="s">
        <v>172</v>
      </c>
      <c r="C47" s="3506" t="s">
        <v>335</v>
      </c>
      <c r="D47" s="3501" t="s">
        <v>172</v>
      </c>
      <c r="E47" s="3553"/>
      <c r="F47" s="3530"/>
      <c r="G47" s="3554"/>
      <c r="H47" s="3505"/>
      <c r="I47" s="3505" t="s">
        <v>264</v>
      </c>
      <c r="J47" s="3906">
        <v>1</v>
      </c>
      <c r="K47" s="3976">
        <v>10</v>
      </c>
      <c r="L47" s="3977" t="s">
        <v>3693</v>
      </c>
      <c r="M47" s="3977"/>
    </row>
    <row r="48" spans="1:13" s="227" customFormat="1" ht="11.25" customHeight="1" x14ac:dyDescent="0.2">
      <c r="A48" s="1116" t="s">
        <v>704</v>
      </c>
      <c r="B48" s="3551" t="s">
        <v>2281</v>
      </c>
      <c r="C48" s="1849"/>
      <c r="D48" s="1809"/>
      <c r="E48" s="1809"/>
      <c r="F48" s="3200"/>
      <c r="G48" s="3201"/>
      <c r="H48" s="3200"/>
      <c r="I48" s="3212" t="s">
        <v>264</v>
      </c>
      <c r="J48" s="3909"/>
      <c r="K48" s="3976"/>
      <c r="L48" s="3977"/>
      <c r="M48" s="3977"/>
    </row>
    <row r="49" spans="1:13" s="219" customFormat="1" ht="11.25" customHeight="1" x14ac:dyDescent="0.2">
      <c r="A49" s="220"/>
      <c r="B49" s="1196" t="s">
        <v>570</v>
      </c>
      <c r="C49" s="1838" t="s">
        <v>3415</v>
      </c>
      <c r="D49" s="1197" t="s">
        <v>571</v>
      </c>
      <c r="E49" s="1219" t="s">
        <v>23</v>
      </c>
      <c r="F49" s="1311" t="s">
        <v>1433</v>
      </c>
      <c r="G49" s="1213" t="s">
        <v>289</v>
      </c>
      <c r="H49" s="1311" t="s">
        <v>1433</v>
      </c>
      <c r="I49" s="1204">
        <v>32</v>
      </c>
      <c r="J49" s="3904">
        <v>8</v>
      </c>
      <c r="K49" s="3976">
        <v>32</v>
      </c>
      <c r="L49" s="3977" t="s">
        <v>3693</v>
      </c>
      <c r="M49" s="3977" t="s">
        <v>3123</v>
      </c>
    </row>
    <row r="50" spans="1:13" s="219" customFormat="1" ht="11.25" customHeight="1" x14ac:dyDescent="0.2">
      <c r="A50" s="220"/>
      <c r="B50" s="1196" t="s">
        <v>573</v>
      </c>
      <c r="C50" s="1838" t="s">
        <v>3415</v>
      </c>
      <c r="D50" s="1210" t="s">
        <v>188</v>
      </c>
      <c r="E50" s="1224" t="s">
        <v>290</v>
      </c>
      <c r="F50" s="1331" t="s">
        <v>1433</v>
      </c>
      <c r="G50" s="1224"/>
      <c r="H50" s="1240"/>
      <c r="I50" s="1240">
        <v>32</v>
      </c>
      <c r="J50" s="3904">
        <v>8</v>
      </c>
      <c r="K50" s="3976">
        <v>32</v>
      </c>
      <c r="L50" s="3977" t="s">
        <v>3693</v>
      </c>
      <c r="M50" s="3977" t="s">
        <v>2766</v>
      </c>
    </row>
    <row r="51" spans="1:13" s="227" customFormat="1" ht="11.25" customHeight="1" x14ac:dyDescent="0.2">
      <c r="A51" s="1097" t="s">
        <v>976</v>
      </c>
      <c r="B51" s="4" t="s">
        <v>30</v>
      </c>
      <c r="C51" s="1836"/>
      <c r="D51" s="1811"/>
      <c r="E51" s="75"/>
      <c r="F51" s="75"/>
      <c r="G51" s="75"/>
      <c r="H51" s="75"/>
      <c r="I51" s="1811" t="s">
        <v>264</v>
      </c>
      <c r="J51" s="3907"/>
      <c r="K51" s="3976"/>
      <c r="L51" s="3977"/>
      <c r="M51" s="3977"/>
    </row>
    <row r="52" spans="1:13" s="219" customFormat="1" ht="11.25" customHeight="1" x14ac:dyDescent="0.2">
      <c r="A52" s="220"/>
      <c r="B52" s="6" t="s">
        <v>172</v>
      </c>
      <c r="C52" s="1850" t="s">
        <v>665</v>
      </c>
      <c r="D52" s="1197" t="s">
        <v>172</v>
      </c>
      <c r="E52" s="1208"/>
      <c r="F52" s="1206"/>
      <c r="G52" s="1208"/>
      <c r="H52" s="1206"/>
      <c r="I52" s="1204" t="s">
        <v>264</v>
      </c>
      <c r="J52" s="3904">
        <v>8</v>
      </c>
      <c r="K52" s="3976">
        <v>100</v>
      </c>
      <c r="L52" s="3977" t="s">
        <v>3693</v>
      </c>
      <c r="M52" s="3977"/>
    </row>
    <row r="53" spans="1:13" s="227" customFormat="1" ht="11.25" customHeight="1" x14ac:dyDescent="0.2">
      <c r="A53" s="1097" t="s">
        <v>705</v>
      </c>
      <c r="B53" s="4" t="s">
        <v>706</v>
      </c>
      <c r="C53" s="1836"/>
      <c r="D53" s="1811"/>
      <c r="E53" s="75"/>
      <c r="F53" s="75"/>
      <c r="G53" s="75"/>
      <c r="H53" s="75"/>
      <c r="I53" s="1811" t="s">
        <v>264</v>
      </c>
      <c r="J53" s="3907"/>
      <c r="K53" s="3976"/>
      <c r="L53" s="3977"/>
      <c r="M53" s="3977"/>
    </row>
    <row r="54" spans="1:13" s="219" customFormat="1" ht="11.25" customHeight="1" x14ac:dyDescent="0.2">
      <c r="A54" s="220"/>
      <c r="B54" s="6" t="s">
        <v>570</v>
      </c>
      <c r="C54" s="1850" t="s">
        <v>3416</v>
      </c>
      <c r="D54" s="1197" t="s">
        <v>571</v>
      </c>
      <c r="E54" s="1205" t="s">
        <v>103</v>
      </c>
      <c r="F54" s="1206" t="s">
        <v>1433</v>
      </c>
      <c r="G54" s="1208"/>
      <c r="H54" s="1206"/>
      <c r="I54" s="1204">
        <v>32</v>
      </c>
      <c r="J54" s="3904">
        <v>12</v>
      </c>
      <c r="K54" s="3976">
        <v>32</v>
      </c>
      <c r="L54" s="3977" t="s">
        <v>3693</v>
      </c>
      <c r="M54" s="3977" t="s">
        <v>2752</v>
      </c>
    </row>
    <row r="55" spans="1:13" s="219" customFormat="1" ht="11.25" customHeight="1" x14ac:dyDescent="0.2">
      <c r="A55" s="220"/>
      <c r="B55" s="1196" t="s">
        <v>172</v>
      </c>
      <c r="C55" s="1848" t="s">
        <v>344</v>
      </c>
      <c r="D55" s="1232" t="s">
        <v>172</v>
      </c>
      <c r="E55" s="1313"/>
      <c r="F55" s="1230"/>
      <c r="G55" s="1231"/>
      <c r="H55" s="1230"/>
      <c r="I55" s="1204" t="s">
        <v>264</v>
      </c>
      <c r="J55" s="3904">
        <v>2</v>
      </c>
      <c r="K55" s="3976">
        <v>100</v>
      </c>
      <c r="L55" s="3977" t="s">
        <v>3693</v>
      </c>
      <c r="M55" s="3977"/>
    </row>
    <row r="56" spans="1:13" s="227" customFormat="1" ht="11.25" customHeight="1" x14ac:dyDescent="0.2">
      <c r="A56" s="1097" t="s">
        <v>707</v>
      </c>
      <c r="B56" s="4" t="s">
        <v>2280</v>
      </c>
      <c r="C56" s="1836"/>
      <c r="D56" s="1811"/>
      <c r="E56" s="437"/>
      <c r="F56" s="75"/>
      <c r="G56" s="75"/>
      <c r="H56" s="75"/>
      <c r="I56" s="1811" t="s">
        <v>264</v>
      </c>
      <c r="J56" s="3907"/>
      <c r="K56" s="3976"/>
      <c r="L56" s="3977"/>
      <c r="M56" s="3977"/>
    </row>
    <row r="57" spans="1:13" s="219" customFormat="1" ht="11.25" customHeight="1" x14ac:dyDescent="0.2">
      <c r="A57" s="220"/>
      <c r="B57" s="6" t="s">
        <v>570</v>
      </c>
      <c r="C57" s="1850" t="s">
        <v>189</v>
      </c>
      <c r="D57" s="1197" t="s">
        <v>571</v>
      </c>
      <c r="E57" s="1205" t="s">
        <v>195</v>
      </c>
      <c r="F57" s="1206" t="s">
        <v>1433</v>
      </c>
      <c r="G57" s="1208"/>
      <c r="H57" s="1206"/>
      <c r="I57" s="1204">
        <v>32</v>
      </c>
      <c r="J57" s="3904">
        <v>8</v>
      </c>
      <c r="K57" s="3976">
        <v>32</v>
      </c>
      <c r="L57" s="3977" t="s">
        <v>3693</v>
      </c>
      <c r="M57" s="3977" t="s">
        <v>3193</v>
      </c>
    </row>
    <row r="58" spans="1:13" s="219" customFormat="1" ht="11.25" customHeight="1" x14ac:dyDescent="0.2">
      <c r="A58" s="220"/>
      <c r="B58" s="1196" t="s">
        <v>172</v>
      </c>
      <c r="C58" s="1838" t="s">
        <v>189</v>
      </c>
      <c r="D58" s="1232" t="s">
        <v>172</v>
      </c>
      <c r="E58" s="1810"/>
      <c r="F58" s="1102"/>
      <c r="G58" s="1231"/>
      <c r="H58" s="1230"/>
      <c r="I58" s="1204" t="s">
        <v>264</v>
      </c>
      <c r="J58" s="3904">
        <v>1</v>
      </c>
      <c r="K58" s="3976">
        <v>100</v>
      </c>
      <c r="L58" s="3977" t="s">
        <v>3693</v>
      </c>
      <c r="M58" s="3977"/>
    </row>
    <row r="59" spans="1:13" s="219" customFormat="1" ht="11.25" customHeight="1" x14ac:dyDescent="0.2">
      <c r="A59" s="220"/>
      <c r="B59" s="1196" t="s">
        <v>573</v>
      </c>
      <c r="C59" s="263" t="s">
        <v>689</v>
      </c>
      <c r="D59" s="1210" t="s">
        <v>188</v>
      </c>
      <c r="E59" s="1205" t="s">
        <v>53</v>
      </c>
      <c r="F59" s="1206" t="s">
        <v>1433</v>
      </c>
      <c r="G59" s="1224"/>
      <c r="H59" s="1240"/>
      <c r="I59" s="1240">
        <v>32</v>
      </c>
      <c r="J59" s="3904">
        <v>8</v>
      </c>
      <c r="K59" s="3976">
        <v>32</v>
      </c>
      <c r="L59" s="3977" t="s">
        <v>3693</v>
      </c>
      <c r="M59" s="3977" t="s">
        <v>3258</v>
      </c>
    </row>
    <row r="60" spans="1:13" s="227" customFormat="1" ht="11.25" customHeight="1" x14ac:dyDescent="0.2">
      <c r="A60" s="1097" t="s">
        <v>708</v>
      </c>
      <c r="B60" s="4" t="s">
        <v>2279</v>
      </c>
      <c r="C60" s="1849"/>
      <c r="D60" s="1811"/>
      <c r="E60" s="75"/>
      <c r="F60" s="75"/>
      <c r="G60" s="75"/>
      <c r="H60" s="75"/>
      <c r="I60" s="1811" t="s">
        <v>264</v>
      </c>
      <c r="J60" s="3907"/>
      <c r="K60" s="3976"/>
      <c r="L60" s="3977"/>
      <c r="M60" s="3977"/>
    </row>
    <row r="61" spans="1:13" s="219" customFormat="1" ht="11.25" customHeight="1" x14ac:dyDescent="0.2">
      <c r="A61" s="220"/>
      <c r="B61" s="1196" t="s">
        <v>573</v>
      </c>
      <c r="C61" s="1310" t="s">
        <v>3332</v>
      </c>
      <c r="D61" s="1197" t="s">
        <v>232</v>
      </c>
      <c r="E61" s="1208" t="s">
        <v>2278</v>
      </c>
      <c r="F61" s="1230" t="s">
        <v>1435</v>
      </c>
      <c r="G61" s="1208"/>
      <c r="H61" s="1206"/>
      <c r="I61" s="1243">
        <v>12</v>
      </c>
      <c r="J61" s="3904">
        <v>17</v>
      </c>
      <c r="K61" s="3976">
        <v>17</v>
      </c>
      <c r="L61" s="3977" t="s">
        <v>3693</v>
      </c>
      <c r="M61" s="3977" t="s">
        <v>3823</v>
      </c>
    </row>
    <row r="62" spans="1:13" s="219" customFormat="1" ht="11.25" customHeight="1" x14ac:dyDescent="0.2">
      <c r="A62" s="220"/>
      <c r="B62" s="1196" t="s">
        <v>133</v>
      </c>
      <c r="C62" s="1310" t="s">
        <v>3332</v>
      </c>
      <c r="D62" s="1197" t="s">
        <v>232</v>
      </c>
      <c r="E62" s="1208" t="s">
        <v>2277</v>
      </c>
      <c r="F62" s="1230" t="s">
        <v>1435</v>
      </c>
      <c r="G62" s="1208"/>
      <c r="H62" s="1206"/>
      <c r="I62" s="1197">
        <v>12</v>
      </c>
      <c r="J62" s="3910">
        <v>18</v>
      </c>
      <c r="K62" s="3976">
        <v>18</v>
      </c>
      <c r="L62" s="3977" t="s">
        <v>3693</v>
      </c>
      <c r="M62" s="3977" t="s">
        <v>3823</v>
      </c>
    </row>
    <row r="63" spans="1:13" s="219" customFormat="1" ht="11.25" customHeight="1" x14ac:dyDescent="0.2">
      <c r="A63" s="220"/>
      <c r="B63" s="1196" t="s">
        <v>4</v>
      </c>
      <c r="C63" s="1310" t="s">
        <v>3332</v>
      </c>
      <c r="D63" s="1197" t="s">
        <v>232</v>
      </c>
      <c r="E63" s="1207" t="s">
        <v>2276</v>
      </c>
      <c r="F63" s="1206" t="s">
        <v>1434</v>
      </c>
      <c r="G63" s="1208"/>
      <c r="H63" s="1206"/>
      <c r="I63" s="1197">
        <v>12</v>
      </c>
      <c r="J63" s="3904">
        <v>18</v>
      </c>
      <c r="K63" s="3976">
        <v>18</v>
      </c>
      <c r="L63" s="3977" t="s">
        <v>3693</v>
      </c>
      <c r="M63" s="3977" t="s">
        <v>3231</v>
      </c>
    </row>
    <row r="64" spans="1:13" s="219" customFormat="1" ht="11.25" customHeight="1" x14ac:dyDescent="0.2">
      <c r="A64" s="220"/>
      <c r="B64" s="1196" t="s">
        <v>522</v>
      </c>
      <c r="C64" s="1310" t="s">
        <v>3332</v>
      </c>
      <c r="D64" s="1197" t="s">
        <v>232</v>
      </c>
      <c r="E64" s="1208" t="s">
        <v>2275</v>
      </c>
      <c r="F64" s="1206" t="s">
        <v>1434</v>
      </c>
      <c r="G64" s="1208"/>
      <c r="H64" s="1206"/>
      <c r="I64" s="1204">
        <v>12</v>
      </c>
      <c r="J64" s="3904">
        <v>0</v>
      </c>
      <c r="K64" s="3976">
        <v>0</v>
      </c>
      <c r="L64" s="3977" t="s">
        <v>2963</v>
      </c>
      <c r="M64" s="3977" t="s">
        <v>3231</v>
      </c>
    </row>
    <row r="65" spans="1:13" s="219" customFormat="1" ht="11.25" customHeight="1" x14ac:dyDescent="0.2">
      <c r="A65" s="220"/>
      <c r="B65" s="3494" t="s">
        <v>190</v>
      </c>
      <c r="C65" s="1851" t="s">
        <v>3332</v>
      </c>
      <c r="D65" s="1232" t="s">
        <v>232</v>
      </c>
      <c r="E65" s="1313" t="s">
        <v>2273</v>
      </c>
      <c r="F65" s="1230" t="s">
        <v>1435</v>
      </c>
      <c r="G65" s="1231"/>
      <c r="H65" s="1230"/>
      <c r="I65" s="1243">
        <v>12</v>
      </c>
      <c r="J65" s="3911">
        <v>18</v>
      </c>
      <c r="K65" s="3976">
        <v>18</v>
      </c>
      <c r="L65" s="3977" t="s">
        <v>3693</v>
      </c>
      <c r="M65" s="3977" t="s">
        <v>3824</v>
      </c>
    </row>
    <row r="66" spans="1:13" s="219" customFormat="1" ht="11.25" customHeight="1" x14ac:dyDescent="0.2">
      <c r="A66" s="5"/>
      <c r="B66" s="8" t="s">
        <v>2274</v>
      </c>
      <c r="C66" s="1852"/>
      <c r="D66" s="1811"/>
      <c r="E66" s="75"/>
      <c r="F66" s="1811"/>
      <c r="G66" s="75"/>
      <c r="H66" s="1811"/>
      <c r="I66" s="612" t="s">
        <v>264</v>
      </c>
      <c r="J66" s="3912"/>
      <c r="K66" s="3976"/>
      <c r="L66" s="3977"/>
      <c r="M66" s="3977"/>
    </row>
    <row r="67" spans="1:13" s="227" customFormat="1" ht="11.25" customHeight="1" x14ac:dyDescent="0.2">
      <c r="A67" s="220"/>
      <c r="B67" s="3495" t="s">
        <v>692</v>
      </c>
      <c r="C67" s="374" t="s">
        <v>3333</v>
      </c>
      <c r="D67" s="373" t="s">
        <v>232</v>
      </c>
      <c r="E67" s="608" t="s">
        <v>3658</v>
      </c>
      <c r="F67" s="1109" t="s">
        <v>1434</v>
      </c>
      <c r="G67" s="435"/>
      <c r="H67" s="434"/>
      <c r="I67" s="436">
        <v>12</v>
      </c>
      <c r="J67" s="3905">
        <v>16</v>
      </c>
      <c r="K67" s="3976">
        <v>16</v>
      </c>
      <c r="L67" s="3977" t="s">
        <v>3693</v>
      </c>
      <c r="M67" s="3977" t="s">
        <v>3715</v>
      </c>
    </row>
    <row r="68" spans="1:13" s="219" customFormat="1" ht="11.25" customHeight="1" x14ac:dyDescent="0.2">
      <c r="A68" s="246"/>
      <c r="B68" s="3495" t="s">
        <v>711</v>
      </c>
      <c r="C68" s="1309" t="s">
        <v>3333</v>
      </c>
      <c r="D68" s="373" t="s">
        <v>232</v>
      </c>
      <c r="E68" s="667" t="s">
        <v>3659</v>
      </c>
      <c r="F68" s="434" t="s">
        <v>1434</v>
      </c>
      <c r="G68" s="435"/>
      <c r="H68" s="434"/>
      <c r="I68" s="436">
        <v>12</v>
      </c>
      <c r="J68" s="3905">
        <v>0</v>
      </c>
      <c r="K68" s="3976">
        <v>0</v>
      </c>
      <c r="L68" s="3977" t="s">
        <v>3693</v>
      </c>
      <c r="M68" s="3977" t="s">
        <v>3715</v>
      </c>
    </row>
    <row r="69" spans="1:13" s="227" customFormat="1" ht="11.25" customHeight="1" x14ac:dyDescent="0.2">
      <c r="A69" s="1097" t="s">
        <v>1764</v>
      </c>
      <c r="B69" s="4" t="s">
        <v>1159</v>
      </c>
      <c r="C69" s="1849"/>
      <c r="D69" s="1811"/>
      <c r="E69" s="75"/>
      <c r="F69" s="437"/>
      <c r="G69" s="75"/>
      <c r="H69" s="75"/>
      <c r="I69" s="1811" t="s">
        <v>264</v>
      </c>
      <c r="J69" s="3907"/>
      <c r="K69" s="3976"/>
      <c r="L69" s="3977"/>
      <c r="M69" s="3977"/>
    </row>
    <row r="70" spans="1:13" s="219" customFormat="1" ht="11.25" customHeight="1" x14ac:dyDescent="0.2">
      <c r="A70" s="220"/>
      <c r="B70" s="1196" t="s">
        <v>570</v>
      </c>
      <c r="C70" s="1838" t="s">
        <v>1172</v>
      </c>
      <c r="D70" s="1197" t="s">
        <v>571</v>
      </c>
      <c r="E70" s="3588" t="s">
        <v>532</v>
      </c>
      <c r="F70" s="3589" t="s">
        <v>1440</v>
      </c>
      <c r="G70" s="1207"/>
      <c r="H70" s="1206"/>
      <c r="I70" s="1204">
        <v>16</v>
      </c>
      <c r="J70" s="3904">
        <v>9</v>
      </c>
      <c r="K70" s="3976">
        <v>12</v>
      </c>
      <c r="L70" s="3977" t="s">
        <v>3693</v>
      </c>
      <c r="M70" s="3977" t="s">
        <v>4138</v>
      </c>
    </row>
    <row r="71" spans="1:13" s="219" customFormat="1" ht="11.25" customHeight="1" x14ac:dyDescent="0.2">
      <c r="A71" s="220"/>
      <c r="B71" s="1196" t="s">
        <v>172</v>
      </c>
      <c r="C71" s="1850" t="s">
        <v>1172</v>
      </c>
      <c r="D71" s="1232" t="s">
        <v>172</v>
      </c>
      <c r="E71" s="1295"/>
      <c r="F71" s="1810"/>
      <c r="G71" s="1231"/>
      <c r="H71" s="1230"/>
      <c r="I71" s="1204" t="s">
        <v>264</v>
      </c>
      <c r="J71" s="3904">
        <v>2</v>
      </c>
      <c r="K71" s="3976">
        <v>100</v>
      </c>
      <c r="L71" s="3977" t="s">
        <v>3693</v>
      </c>
      <c r="M71" s="3977"/>
    </row>
    <row r="72" spans="1:13" s="219" customFormat="1" ht="11.25" customHeight="1" x14ac:dyDescent="0.2">
      <c r="A72" s="220"/>
      <c r="B72" s="1261" t="s">
        <v>573</v>
      </c>
      <c r="C72" s="1848" t="s">
        <v>3156</v>
      </c>
      <c r="D72" s="1232" t="s">
        <v>188</v>
      </c>
      <c r="E72" s="1253" t="s">
        <v>196</v>
      </c>
      <c r="F72" s="1221" t="s">
        <v>1435</v>
      </c>
      <c r="G72" s="1231"/>
      <c r="H72" s="1206"/>
      <c r="I72" s="1210">
        <v>12</v>
      </c>
      <c r="J72" s="3906">
        <v>9</v>
      </c>
      <c r="K72" s="3976">
        <v>12</v>
      </c>
      <c r="L72" s="3977" t="s">
        <v>3693</v>
      </c>
      <c r="M72" s="3977" t="s">
        <v>3898</v>
      </c>
    </row>
    <row r="73" spans="1:13" s="227" customFormat="1" ht="11.25" customHeight="1" x14ac:dyDescent="0.2">
      <c r="A73" s="1097" t="s">
        <v>1766</v>
      </c>
      <c r="B73" s="4" t="s">
        <v>1761</v>
      </c>
      <c r="C73" s="1849"/>
      <c r="D73" s="1811"/>
      <c r="E73" s="75"/>
      <c r="F73" s="75"/>
      <c r="G73" s="75"/>
      <c r="H73" s="75"/>
      <c r="I73" s="1811" t="s">
        <v>264</v>
      </c>
      <c r="J73" s="3907"/>
      <c r="K73" s="3976"/>
      <c r="L73" s="3977"/>
      <c r="M73" s="3977"/>
    </row>
    <row r="74" spans="1:13" s="219" customFormat="1" ht="11.25" customHeight="1" x14ac:dyDescent="0.2">
      <c r="A74" s="246"/>
      <c r="B74" s="1261" t="s">
        <v>573</v>
      </c>
      <c r="C74" s="1848" t="s">
        <v>3475</v>
      </c>
      <c r="D74" s="1210" t="s">
        <v>188</v>
      </c>
      <c r="E74" s="1224" t="s">
        <v>1749</v>
      </c>
      <c r="F74" s="1206" t="s">
        <v>1434</v>
      </c>
      <c r="G74" s="1224"/>
      <c r="H74" s="1222"/>
      <c r="I74" s="1240">
        <v>12</v>
      </c>
      <c r="J74" s="3906">
        <v>9</v>
      </c>
      <c r="K74" s="3976">
        <v>32</v>
      </c>
      <c r="L74" s="3977" t="s">
        <v>3693</v>
      </c>
      <c r="M74" s="3977" t="s">
        <v>3259</v>
      </c>
    </row>
    <row r="75" spans="1:13" s="227" customFormat="1" ht="11.25" customHeight="1" x14ac:dyDescent="0.2">
      <c r="A75" s="1116" t="s">
        <v>992</v>
      </c>
      <c r="B75" s="1" t="s">
        <v>1159</v>
      </c>
      <c r="C75" s="3256"/>
      <c r="D75" s="1812"/>
      <c r="E75" s="437"/>
      <c r="F75" s="437"/>
      <c r="G75" s="437"/>
      <c r="H75" s="437"/>
      <c r="I75" s="1812" t="s">
        <v>264</v>
      </c>
      <c r="J75" s="3907"/>
      <c r="K75" s="3976"/>
      <c r="L75" s="3977"/>
      <c r="M75" s="3977"/>
    </row>
    <row r="76" spans="1:13" s="219" customFormat="1" ht="11.25" customHeight="1" x14ac:dyDescent="0.2">
      <c r="A76" s="431"/>
      <c r="B76" s="3259" t="s">
        <v>172</v>
      </c>
      <c r="C76" s="3260" t="s">
        <v>1172</v>
      </c>
      <c r="D76" s="3261" t="s">
        <v>172</v>
      </c>
      <c r="E76" s="3262"/>
      <c r="F76" s="3265"/>
      <c r="G76" s="3262"/>
      <c r="H76" s="3263"/>
      <c r="I76" s="3261" t="s">
        <v>264</v>
      </c>
      <c r="J76" s="3906">
        <v>0</v>
      </c>
      <c r="K76" s="3976">
        <v>100</v>
      </c>
      <c r="L76" s="3977" t="s">
        <v>3693</v>
      </c>
      <c r="M76" s="3977"/>
    </row>
    <row r="77" spans="1:13" s="227" customFormat="1" ht="11.25" customHeight="1" x14ac:dyDescent="0.2">
      <c r="A77" s="1116" t="s">
        <v>990</v>
      </c>
      <c r="B77" s="1" t="s">
        <v>168</v>
      </c>
      <c r="C77" s="2028"/>
      <c r="D77" s="1812"/>
      <c r="E77" s="437"/>
      <c r="F77" s="1812"/>
      <c r="G77" s="437"/>
      <c r="H77" s="1812"/>
      <c r="I77" s="1108" t="s">
        <v>264</v>
      </c>
      <c r="J77" s="3913"/>
      <c r="K77" s="3976"/>
      <c r="L77" s="3977"/>
      <c r="M77" s="3977"/>
    </row>
    <row r="78" spans="1:13" s="219" customFormat="1" ht="11.25" customHeight="1" x14ac:dyDescent="0.2">
      <c r="A78" s="431"/>
      <c r="B78" s="3257" t="s">
        <v>172</v>
      </c>
      <c r="C78" s="1309" t="s">
        <v>189</v>
      </c>
      <c r="D78" s="3258" t="s">
        <v>172</v>
      </c>
      <c r="E78" s="1260"/>
      <c r="F78" s="1236"/>
      <c r="G78" s="1260"/>
      <c r="H78" s="1236"/>
      <c r="I78" s="262" t="s">
        <v>264</v>
      </c>
      <c r="J78" s="3914">
        <v>0</v>
      </c>
      <c r="K78" s="3976">
        <v>100</v>
      </c>
      <c r="L78" s="3977" t="s">
        <v>3693</v>
      </c>
      <c r="M78" s="3977"/>
    </row>
    <row r="79" spans="1:13" s="227" customFormat="1" ht="11.25" customHeight="1" x14ac:dyDescent="0.2">
      <c r="A79" s="1116" t="s">
        <v>994</v>
      </c>
      <c r="B79" s="265" t="s">
        <v>1160</v>
      </c>
      <c r="C79" s="3256"/>
      <c r="D79" s="1812"/>
      <c r="E79" s="437"/>
      <c r="F79" s="437"/>
      <c r="G79" s="437"/>
      <c r="H79" s="437"/>
      <c r="I79" s="1812" t="s">
        <v>264</v>
      </c>
      <c r="J79" s="3907"/>
      <c r="K79" s="3976"/>
      <c r="L79" s="3977"/>
      <c r="M79" s="3977"/>
    </row>
    <row r="80" spans="1:13" s="219" customFormat="1" ht="11.25" customHeight="1" x14ac:dyDescent="0.2">
      <c r="A80" s="431"/>
      <c r="B80" s="3259" t="s">
        <v>172</v>
      </c>
      <c r="C80" s="3260" t="s">
        <v>344</v>
      </c>
      <c r="D80" s="3261" t="s">
        <v>172</v>
      </c>
      <c r="E80" s="3262"/>
      <c r="F80" s="3263"/>
      <c r="G80" s="3262"/>
      <c r="H80" s="3263"/>
      <c r="I80" s="3264" t="s">
        <v>264</v>
      </c>
      <c r="J80" s="3906">
        <v>0</v>
      </c>
      <c r="K80" s="3976">
        <v>100</v>
      </c>
      <c r="L80" s="3977" t="s">
        <v>3693</v>
      </c>
      <c r="M80" s="3977"/>
    </row>
    <row r="81" spans="1:13" s="227" customFormat="1" ht="11.25" customHeight="1" x14ac:dyDescent="0.2">
      <c r="A81" s="1097" t="s">
        <v>391</v>
      </c>
      <c r="B81" s="4" t="s">
        <v>390</v>
      </c>
      <c r="C81" s="1836"/>
      <c r="D81" s="1811"/>
      <c r="E81" s="75"/>
      <c r="F81" s="75"/>
      <c r="G81" s="75"/>
      <c r="H81" s="75"/>
      <c r="I81" s="1811" t="s">
        <v>264</v>
      </c>
      <c r="J81" s="3191"/>
      <c r="K81" s="3976"/>
      <c r="L81" s="3977"/>
      <c r="M81" s="3977"/>
    </row>
    <row r="82" spans="1:13" s="219" customFormat="1" ht="11.25" customHeight="1" x14ac:dyDescent="0.2">
      <c r="A82" s="246"/>
      <c r="B82" s="266" t="s">
        <v>570</v>
      </c>
      <c r="C82" s="1848" t="s">
        <v>335</v>
      </c>
      <c r="D82" s="1210" t="s">
        <v>571</v>
      </c>
      <c r="E82" s="1224" t="s">
        <v>615</v>
      </c>
      <c r="F82" s="1222" t="s">
        <v>1433</v>
      </c>
      <c r="G82" s="1224"/>
      <c r="H82" s="1222"/>
      <c r="I82" s="1240">
        <v>32</v>
      </c>
      <c r="J82" s="3915">
        <v>10</v>
      </c>
      <c r="K82" s="3976">
        <v>32</v>
      </c>
      <c r="L82" s="3977" t="s">
        <v>3693</v>
      </c>
      <c r="M82" s="3977" t="s">
        <v>2764</v>
      </c>
    </row>
    <row r="83" spans="1:13" s="227" customFormat="1" ht="11.25" customHeight="1" x14ac:dyDescent="0.2">
      <c r="A83" s="1097" t="s">
        <v>145</v>
      </c>
      <c r="B83" s="4" t="s">
        <v>146</v>
      </c>
      <c r="C83" s="1849"/>
      <c r="D83" s="1811"/>
      <c r="E83" s="75"/>
      <c r="F83" s="75"/>
      <c r="G83" s="75"/>
      <c r="H83" s="75"/>
      <c r="I83" s="1811" t="s">
        <v>264</v>
      </c>
      <c r="J83" s="3191"/>
      <c r="K83" s="3976"/>
      <c r="L83" s="3977"/>
      <c r="M83" s="3977"/>
    </row>
    <row r="84" spans="1:13" s="219" customFormat="1" ht="11.25" customHeight="1" x14ac:dyDescent="0.2">
      <c r="A84" s="246"/>
      <c r="B84" s="266" t="s">
        <v>570</v>
      </c>
      <c r="C84" s="1848" t="s">
        <v>142</v>
      </c>
      <c r="D84" s="1210" t="s">
        <v>571</v>
      </c>
      <c r="E84" s="1224" t="s">
        <v>131</v>
      </c>
      <c r="F84" s="1222" t="s">
        <v>1433</v>
      </c>
      <c r="G84" s="1224"/>
      <c r="H84" s="1222"/>
      <c r="I84" s="1240">
        <v>32</v>
      </c>
      <c r="J84" s="3906">
        <v>8</v>
      </c>
      <c r="K84" s="3976">
        <v>30</v>
      </c>
      <c r="L84" s="3977" t="s">
        <v>3693</v>
      </c>
      <c r="M84" s="3977" t="s">
        <v>2765</v>
      </c>
    </row>
    <row r="85" spans="1:13" s="219" customFormat="1" ht="11.25" customHeight="1" x14ac:dyDescent="0.2">
      <c r="A85" s="1107" t="s">
        <v>100</v>
      </c>
      <c r="B85" s="1832"/>
      <c r="C85" s="1854"/>
      <c r="D85" s="1121"/>
      <c r="E85" s="1105"/>
      <c r="F85" s="1104"/>
      <c r="G85" s="1105"/>
      <c r="H85" s="1104"/>
      <c r="I85" s="1103" t="s">
        <v>264</v>
      </c>
      <c r="J85" s="3916"/>
      <c r="K85" s="3976"/>
      <c r="L85" s="3977"/>
      <c r="M85" s="3977"/>
    </row>
    <row r="86" spans="1:13" s="227" customFormat="1" ht="11.25" customHeight="1" x14ac:dyDescent="0.2">
      <c r="A86" s="1116" t="s">
        <v>3512</v>
      </c>
      <c r="B86" s="3176" t="s">
        <v>588</v>
      </c>
      <c r="C86" s="1849"/>
      <c r="D86" s="3177"/>
      <c r="E86" s="3178"/>
      <c r="F86" s="3178"/>
      <c r="G86" s="3178"/>
      <c r="H86" s="3178"/>
      <c r="I86" s="3177" t="s">
        <v>264</v>
      </c>
      <c r="J86" s="3917"/>
      <c r="K86" s="3976"/>
      <c r="L86" s="3977"/>
      <c r="M86" s="3977"/>
    </row>
    <row r="87" spans="1:13" s="219" customFormat="1" ht="11.25" customHeight="1" x14ac:dyDescent="0.2">
      <c r="A87" s="5"/>
      <c r="B87" s="8" t="s">
        <v>628</v>
      </c>
      <c r="C87" s="3190"/>
      <c r="D87" s="3191"/>
      <c r="E87" s="3192"/>
      <c r="F87" s="3191"/>
      <c r="G87" s="3192"/>
      <c r="H87" s="3191"/>
      <c r="I87" s="3193" t="s">
        <v>264</v>
      </c>
      <c r="J87" s="3912"/>
      <c r="K87" s="3976"/>
      <c r="L87" s="3977"/>
      <c r="M87" s="3977"/>
    </row>
    <row r="88" spans="1:13" s="219" customFormat="1" ht="11.25" customHeight="1" x14ac:dyDescent="0.2">
      <c r="A88" s="220"/>
      <c r="B88" s="3498" t="s">
        <v>701</v>
      </c>
      <c r="C88" s="3179" t="s">
        <v>576</v>
      </c>
      <c r="D88" s="3180" t="s">
        <v>172</v>
      </c>
      <c r="E88" s="3181"/>
      <c r="F88" s="3182"/>
      <c r="G88" s="3183"/>
      <c r="H88" s="3182"/>
      <c r="I88" s="3184" t="s">
        <v>264</v>
      </c>
      <c r="J88" s="3185">
        <v>0</v>
      </c>
      <c r="K88" s="3976">
        <v>12</v>
      </c>
      <c r="L88" s="3977" t="s">
        <v>3693</v>
      </c>
      <c r="M88" s="3977"/>
    </row>
    <row r="89" spans="1:13" s="219" customFormat="1" ht="11.25" customHeight="1" x14ac:dyDescent="0.2">
      <c r="A89" s="220"/>
      <c r="B89" s="3498" t="s">
        <v>692</v>
      </c>
      <c r="C89" s="3179" t="s">
        <v>576</v>
      </c>
      <c r="D89" s="3180" t="s">
        <v>232</v>
      </c>
      <c r="E89" s="3457" t="s">
        <v>550</v>
      </c>
      <c r="F89" s="3182" t="s">
        <v>1100</v>
      </c>
      <c r="G89" s="3183"/>
      <c r="H89" s="3182"/>
      <c r="I89" s="3184">
        <v>18</v>
      </c>
      <c r="J89" s="3185">
        <v>18</v>
      </c>
      <c r="K89" s="3976">
        <v>18</v>
      </c>
      <c r="L89" s="3977" t="s">
        <v>3693</v>
      </c>
      <c r="M89" s="3977" t="s">
        <v>3721</v>
      </c>
    </row>
    <row r="90" spans="1:13" s="219" customFormat="1" ht="11.25" customHeight="1" x14ac:dyDescent="0.2">
      <c r="A90" s="220"/>
      <c r="B90" s="3497" t="s">
        <v>711</v>
      </c>
      <c r="C90" s="3378" t="s">
        <v>666</v>
      </c>
      <c r="D90" s="3354" t="s">
        <v>232</v>
      </c>
      <c r="E90" s="3371" t="s">
        <v>550</v>
      </c>
      <c r="F90" s="6" t="s">
        <v>1435</v>
      </c>
      <c r="G90" s="3253"/>
      <c r="H90" s="3254"/>
      <c r="I90" s="3078">
        <v>12</v>
      </c>
      <c r="J90" s="3918">
        <v>0</v>
      </c>
      <c r="K90" s="3976">
        <v>0</v>
      </c>
      <c r="L90" s="3977" t="s">
        <v>3693</v>
      </c>
      <c r="M90" s="3977" t="s">
        <v>3720</v>
      </c>
    </row>
    <row r="91" spans="1:13" s="227" customFormat="1" ht="11.25" customHeight="1" x14ac:dyDescent="0.2">
      <c r="A91" s="1116" t="s">
        <v>1190</v>
      </c>
      <c r="B91" s="18" t="s">
        <v>588</v>
      </c>
      <c r="C91" s="1849"/>
      <c r="D91" s="1811"/>
      <c r="E91" s="75"/>
      <c r="F91" s="75"/>
      <c r="G91" s="75"/>
      <c r="H91" s="75"/>
      <c r="I91" s="1811" t="s">
        <v>264</v>
      </c>
      <c r="J91" s="3907"/>
      <c r="K91" s="3976"/>
      <c r="L91" s="3977"/>
      <c r="M91" s="3977"/>
    </row>
    <row r="92" spans="1:13" s="219" customFormat="1" ht="11.25" customHeight="1" x14ac:dyDescent="0.2">
      <c r="A92" s="220"/>
      <c r="B92" s="1196" t="s">
        <v>573</v>
      </c>
      <c r="C92" s="1299" t="s">
        <v>1110</v>
      </c>
      <c r="D92" s="1197" t="s">
        <v>232</v>
      </c>
      <c r="E92" s="1223" t="s">
        <v>382</v>
      </c>
      <c r="F92" s="1206" t="s">
        <v>1101</v>
      </c>
      <c r="G92" s="1223" t="s">
        <v>290</v>
      </c>
      <c r="H92" s="1221" t="s">
        <v>1101</v>
      </c>
      <c r="I92" s="1204">
        <v>18</v>
      </c>
      <c r="J92" s="3904">
        <v>15</v>
      </c>
      <c r="K92" s="3976">
        <v>15</v>
      </c>
      <c r="L92" s="3976" t="s">
        <v>3693</v>
      </c>
      <c r="M92" s="3978" t="s">
        <v>3937</v>
      </c>
    </row>
    <row r="93" spans="1:13" s="219" customFormat="1" ht="11.25" customHeight="1" x14ac:dyDescent="0.2">
      <c r="A93" s="220"/>
      <c r="B93" s="1196" t="s">
        <v>133</v>
      </c>
      <c r="C93" s="1299" t="s">
        <v>3592</v>
      </c>
      <c r="D93" s="1197" t="s">
        <v>232</v>
      </c>
      <c r="E93" s="1208" t="s">
        <v>102</v>
      </c>
      <c r="F93" s="1206" t="s">
        <v>1100</v>
      </c>
      <c r="G93" s="1207" t="s">
        <v>3656</v>
      </c>
      <c r="H93" s="1206" t="s">
        <v>1100</v>
      </c>
      <c r="I93" s="1204">
        <v>18</v>
      </c>
      <c r="J93" s="3904">
        <v>8</v>
      </c>
      <c r="K93" s="3976">
        <v>15</v>
      </c>
      <c r="L93" s="3976" t="s">
        <v>3693</v>
      </c>
      <c r="M93" s="3978" t="s">
        <v>3846</v>
      </c>
    </row>
    <row r="94" spans="1:13" s="219" customFormat="1" ht="11.25" customHeight="1" x14ac:dyDescent="0.2">
      <c r="A94" s="220"/>
      <c r="B94" s="1196" t="s">
        <v>4</v>
      </c>
      <c r="C94" s="1838" t="s">
        <v>1796</v>
      </c>
      <c r="D94" s="1197" t="s">
        <v>232</v>
      </c>
      <c r="E94" s="1205" t="s">
        <v>351</v>
      </c>
      <c r="F94" s="1206" t="s">
        <v>1435</v>
      </c>
      <c r="G94" s="1223" t="s">
        <v>290</v>
      </c>
      <c r="H94" s="1206" t="s">
        <v>1435</v>
      </c>
      <c r="I94" s="1204">
        <v>12</v>
      </c>
      <c r="J94" s="3904">
        <v>12</v>
      </c>
      <c r="K94" s="3976">
        <v>12</v>
      </c>
      <c r="L94" s="3977" t="s">
        <v>3693</v>
      </c>
      <c r="M94" s="3977" t="s">
        <v>3936</v>
      </c>
    </row>
    <row r="95" spans="1:13" s="219" customFormat="1" ht="11.25" customHeight="1" x14ac:dyDescent="0.2">
      <c r="A95" s="220"/>
      <c r="B95" s="1196" t="s">
        <v>522</v>
      </c>
      <c r="C95" s="1838" t="s">
        <v>1796</v>
      </c>
      <c r="D95" s="1197" t="s">
        <v>232</v>
      </c>
      <c r="E95" s="1208" t="s">
        <v>2183</v>
      </c>
      <c r="F95" s="1206" t="s">
        <v>1435</v>
      </c>
      <c r="G95" s="1208"/>
      <c r="H95" s="1206"/>
      <c r="I95" s="1204">
        <v>12</v>
      </c>
      <c r="J95" s="3904">
        <v>12</v>
      </c>
      <c r="K95" s="3976">
        <v>12</v>
      </c>
      <c r="L95" s="3977" t="s">
        <v>2968</v>
      </c>
      <c r="M95" s="3977" t="s">
        <v>3264</v>
      </c>
    </row>
    <row r="96" spans="1:13" s="219" customFormat="1" ht="11.25" customHeight="1" x14ac:dyDescent="0.2">
      <c r="A96" s="220"/>
      <c r="B96" s="3090" t="s">
        <v>190</v>
      </c>
      <c r="C96" s="3298" t="s">
        <v>173</v>
      </c>
      <c r="D96" s="3079" t="s">
        <v>232</v>
      </c>
      <c r="E96" s="3081" t="s">
        <v>2183</v>
      </c>
      <c r="F96" s="3080" t="s">
        <v>1101</v>
      </c>
      <c r="G96" s="3081"/>
      <c r="H96" s="3080"/>
      <c r="I96" s="3082">
        <v>18</v>
      </c>
      <c r="J96" s="3906">
        <v>16</v>
      </c>
      <c r="K96" s="3976">
        <v>16</v>
      </c>
      <c r="L96" s="3977" t="s">
        <v>3693</v>
      </c>
      <c r="M96" s="3977" t="s">
        <v>3195</v>
      </c>
    </row>
    <row r="97" spans="1:13" s="219" customFormat="1" ht="11.25" customHeight="1" x14ac:dyDescent="0.2">
      <c r="A97" s="5"/>
      <c r="B97" s="282" t="s">
        <v>628</v>
      </c>
      <c r="C97" s="1849"/>
      <c r="D97" s="264"/>
      <c r="E97" s="388"/>
      <c r="F97" s="264"/>
      <c r="G97" s="388"/>
      <c r="H97" s="264"/>
      <c r="I97" s="436" t="s">
        <v>264</v>
      </c>
      <c r="J97" s="3905"/>
      <c r="K97" s="3976"/>
      <c r="L97" s="3977"/>
      <c r="M97" s="3977"/>
    </row>
    <row r="98" spans="1:13" s="219" customFormat="1" ht="11.25" customHeight="1" x14ac:dyDescent="0.2">
      <c r="A98" s="220"/>
      <c r="B98" s="1196" t="s">
        <v>692</v>
      </c>
      <c r="C98" s="1310" t="s">
        <v>576</v>
      </c>
      <c r="D98" s="1197" t="s">
        <v>232</v>
      </c>
      <c r="E98" s="1208" t="s">
        <v>102</v>
      </c>
      <c r="F98" s="1206" t="s">
        <v>1435</v>
      </c>
      <c r="G98" s="1207" t="s">
        <v>509</v>
      </c>
      <c r="H98" s="1221" t="s">
        <v>1435</v>
      </c>
      <c r="I98" s="1204">
        <v>12</v>
      </c>
      <c r="J98" s="3903">
        <v>15</v>
      </c>
      <c r="K98" s="3976">
        <v>15</v>
      </c>
      <c r="L98" s="3977" t="s">
        <v>4056</v>
      </c>
      <c r="M98" s="3977" t="s">
        <v>3263</v>
      </c>
    </row>
    <row r="99" spans="1:13" s="219" customFormat="1" ht="11.25" customHeight="1" x14ac:dyDescent="0.2">
      <c r="A99" s="220"/>
      <c r="B99" s="1196" t="s">
        <v>711</v>
      </c>
      <c r="C99" s="1310" t="s">
        <v>1109</v>
      </c>
      <c r="D99" s="1197" t="s">
        <v>232</v>
      </c>
      <c r="E99" s="3358" t="s">
        <v>1428</v>
      </c>
      <c r="F99" s="1221" t="s">
        <v>1435</v>
      </c>
      <c r="G99" s="1223"/>
      <c r="H99" s="1221"/>
      <c r="I99" s="1204">
        <v>12</v>
      </c>
      <c r="J99" s="3903">
        <v>0</v>
      </c>
      <c r="K99" s="3976">
        <v>0</v>
      </c>
      <c r="L99" s="3977" t="s">
        <v>2968</v>
      </c>
      <c r="M99" s="3977" t="s">
        <v>3740</v>
      </c>
    </row>
    <row r="100" spans="1:13" s="219" customFormat="1" ht="11.25" customHeight="1" x14ac:dyDescent="0.2">
      <c r="A100" s="220"/>
      <c r="B100" s="1196" t="s">
        <v>1385</v>
      </c>
      <c r="C100" s="1310" t="s">
        <v>385</v>
      </c>
      <c r="D100" s="1197" t="s">
        <v>232</v>
      </c>
      <c r="E100" s="1208" t="s">
        <v>365</v>
      </c>
      <c r="F100" s="1221" t="s">
        <v>1100</v>
      </c>
      <c r="G100" s="1654" t="s">
        <v>1792</v>
      </c>
      <c r="H100" s="1221" t="s">
        <v>1101</v>
      </c>
      <c r="I100" s="1204">
        <v>18</v>
      </c>
      <c r="J100" s="3903">
        <v>15</v>
      </c>
      <c r="K100" s="3976">
        <v>15</v>
      </c>
      <c r="L100" s="3977" t="s">
        <v>3693</v>
      </c>
      <c r="M100" s="3977" t="s">
        <v>3265</v>
      </c>
    </row>
    <row r="101" spans="1:13" s="219" customFormat="1" ht="11.25" customHeight="1" x14ac:dyDescent="0.2">
      <c r="A101" s="220"/>
      <c r="B101" s="1196" t="s">
        <v>1386</v>
      </c>
      <c r="C101" s="1310" t="s">
        <v>1723</v>
      </c>
      <c r="D101" s="1197" t="s">
        <v>232</v>
      </c>
      <c r="E101" s="1208" t="s">
        <v>132</v>
      </c>
      <c r="F101" s="1206" t="s">
        <v>1435</v>
      </c>
      <c r="G101" s="1223" t="s">
        <v>287</v>
      </c>
      <c r="H101" s="1221" t="s">
        <v>1435</v>
      </c>
      <c r="I101" s="1197">
        <v>12</v>
      </c>
      <c r="J101" s="3904">
        <v>0</v>
      </c>
      <c r="K101" s="3976">
        <v>0</v>
      </c>
      <c r="L101" s="3977" t="s">
        <v>3693</v>
      </c>
      <c r="M101" s="3977" t="s">
        <v>3739</v>
      </c>
    </row>
    <row r="102" spans="1:13" s="219" customFormat="1" ht="11.25" customHeight="1" x14ac:dyDescent="0.2">
      <c r="A102" s="246"/>
      <c r="B102" s="1261" t="s">
        <v>1530</v>
      </c>
      <c r="C102" s="1312" t="s">
        <v>1109</v>
      </c>
      <c r="D102" s="247" t="s">
        <v>232</v>
      </c>
      <c r="E102" s="1136" t="s">
        <v>351</v>
      </c>
      <c r="F102" s="3583" t="s">
        <v>1100</v>
      </c>
      <c r="G102" s="385" t="s">
        <v>3656</v>
      </c>
      <c r="H102" s="3189" t="s">
        <v>1101</v>
      </c>
      <c r="I102" s="247">
        <v>18</v>
      </c>
      <c r="J102" s="3919">
        <v>10</v>
      </c>
      <c r="K102" s="3976">
        <v>15</v>
      </c>
      <c r="L102" s="3977" t="s">
        <v>3693</v>
      </c>
      <c r="M102" s="3977" t="s">
        <v>4108</v>
      </c>
    </row>
    <row r="103" spans="1:13" s="219" customFormat="1" ht="11.25" customHeight="1" x14ac:dyDescent="0.2">
      <c r="A103" s="179" t="s">
        <v>1610</v>
      </c>
      <c r="B103" s="3175" t="s">
        <v>2272</v>
      </c>
      <c r="C103" s="1849"/>
      <c r="D103" s="3185"/>
      <c r="E103" s="3186"/>
      <c r="F103" s="3186"/>
      <c r="G103" s="3186"/>
      <c r="H103" s="3186"/>
      <c r="I103" s="3185" t="s">
        <v>264</v>
      </c>
      <c r="J103" s="3185"/>
      <c r="K103" s="3976"/>
      <c r="L103" s="3977"/>
      <c r="M103" s="3977"/>
    </row>
    <row r="104" spans="1:13" s="219" customFormat="1" ht="11.25" customHeight="1" x14ac:dyDescent="0.2">
      <c r="A104" s="220"/>
      <c r="B104" s="1261" t="s">
        <v>570</v>
      </c>
      <c r="C104" s="1309" t="s">
        <v>335</v>
      </c>
      <c r="D104" s="1210" t="s">
        <v>571</v>
      </c>
      <c r="E104" s="1674" t="s">
        <v>382</v>
      </c>
      <c r="F104" s="1675" t="s">
        <v>1433</v>
      </c>
      <c r="G104" s="1224"/>
      <c r="H104" s="1222"/>
      <c r="I104" s="1246">
        <v>32</v>
      </c>
      <c r="J104" s="3906">
        <v>4</v>
      </c>
      <c r="K104" s="3976">
        <v>32</v>
      </c>
      <c r="L104" s="3977" t="s">
        <v>3693</v>
      </c>
      <c r="M104" s="3977" t="s">
        <v>3829</v>
      </c>
    </row>
    <row r="105" spans="1:13" s="219" customFormat="1" ht="11.25" customHeight="1" x14ac:dyDescent="0.2">
      <c r="A105" s="179"/>
      <c r="B105" s="379" t="s">
        <v>2683</v>
      </c>
      <c r="C105" s="1849"/>
      <c r="D105" s="383"/>
      <c r="E105" s="1487"/>
      <c r="F105" s="1487"/>
      <c r="G105" s="1286"/>
      <c r="H105" s="1286"/>
      <c r="I105" s="383" t="s">
        <v>264</v>
      </c>
      <c r="J105" s="3197"/>
      <c r="K105" s="3976"/>
      <c r="L105" s="3977"/>
      <c r="M105" s="3977"/>
    </row>
    <row r="106" spans="1:13" s="219" customFormat="1" ht="11.25" customHeight="1" x14ac:dyDescent="0.2">
      <c r="A106" s="246"/>
      <c r="B106" s="1261" t="s">
        <v>621</v>
      </c>
      <c r="C106" s="1309" t="s">
        <v>1430</v>
      </c>
      <c r="D106" s="1210" t="s">
        <v>571</v>
      </c>
      <c r="E106" s="3450" t="s">
        <v>23</v>
      </c>
      <c r="F106" s="1675" t="s">
        <v>277</v>
      </c>
      <c r="G106" s="1224"/>
      <c r="H106" s="1222"/>
      <c r="I106" s="1246">
        <v>25</v>
      </c>
      <c r="J106" s="3906">
        <v>4</v>
      </c>
      <c r="K106" s="3976">
        <v>16</v>
      </c>
      <c r="L106" s="3977" t="s">
        <v>3693</v>
      </c>
      <c r="M106" s="3977" t="s">
        <v>3833</v>
      </c>
    </row>
    <row r="107" spans="1:13" s="219" customFormat="1" ht="11.25" customHeight="1" x14ac:dyDescent="0.2">
      <c r="A107" s="179" t="s">
        <v>1612</v>
      </c>
      <c r="B107" s="379" t="s">
        <v>2271</v>
      </c>
      <c r="C107" s="1849"/>
      <c r="D107" s="383"/>
      <c r="E107" s="1487"/>
      <c r="F107" s="1487"/>
      <c r="G107" s="1286"/>
      <c r="H107" s="1286"/>
      <c r="I107" s="383" t="s">
        <v>264</v>
      </c>
      <c r="J107" s="3912"/>
      <c r="K107" s="3976"/>
      <c r="L107" s="3977"/>
      <c r="M107" s="3977"/>
    </row>
    <row r="108" spans="1:13" s="219" customFormat="1" ht="11.25" customHeight="1" x14ac:dyDescent="0.2">
      <c r="A108" s="220"/>
      <c r="B108" s="1261" t="s">
        <v>570</v>
      </c>
      <c r="C108" s="1309" t="s">
        <v>1430</v>
      </c>
      <c r="D108" s="1210" t="s">
        <v>571</v>
      </c>
      <c r="E108" s="1674" t="s">
        <v>33</v>
      </c>
      <c r="F108" s="1675" t="s">
        <v>1433</v>
      </c>
      <c r="G108" s="1224"/>
      <c r="H108" s="1222"/>
      <c r="I108" s="1246">
        <v>32</v>
      </c>
      <c r="J108" s="3906">
        <v>5</v>
      </c>
      <c r="K108" s="3976">
        <v>32</v>
      </c>
      <c r="L108" s="3977" t="s">
        <v>3693</v>
      </c>
      <c r="M108" s="3977" t="s">
        <v>3830</v>
      </c>
    </row>
    <row r="109" spans="1:13" s="219" customFormat="1" ht="11.25" customHeight="1" x14ac:dyDescent="0.2">
      <c r="A109" s="179"/>
      <c r="B109" s="379" t="s">
        <v>2684</v>
      </c>
      <c r="C109" s="1849"/>
      <c r="D109" s="383"/>
      <c r="E109" s="1487"/>
      <c r="F109" s="1487"/>
      <c r="G109" s="1286"/>
      <c r="H109" s="1286"/>
      <c r="I109" s="383" t="s">
        <v>264</v>
      </c>
      <c r="J109" s="3912"/>
      <c r="K109" s="3976"/>
      <c r="L109" s="3977"/>
      <c r="M109" s="3977"/>
    </row>
    <row r="110" spans="1:13" s="219" customFormat="1" ht="11.25" customHeight="1" x14ac:dyDescent="0.2">
      <c r="A110" s="246"/>
      <c r="B110" s="1261" t="s">
        <v>621</v>
      </c>
      <c r="C110" s="1309" t="s">
        <v>1430</v>
      </c>
      <c r="D110" s="1210" t="s">
        <v>571</v>
      </c>
      <c r="E110" s="1674" t="s">
        <v>351</v>
      </c>
      <c r="F110" s="1675" t="s">
        <v>1433</v>
      </c>
      <c r="G110" s="1224"/>
      <c r="H110" s="1222"/>
      <c r="I110" s="1246">
        <v>32</v>
      </c>
      <c r="J110" s="3906">
        <v>13</v>
      </c>
      <c r="K110" s="3976">
        <v>32</v>
      </c>
      <c r="L110" s="3977" t="s">
        <v>3693</v>
      </c>
      <c r="M110" s="3977" t="s">
        <v>3260</v>
      </c>
    </row>
    <row r="111" spans="1:13" s="219" customFormat="1" ht="11.25" customHeight="1" x14ac:dyDescent="0.2">
      <c r="A111" s="179" t="s">
        <v>1297</v>
      </c>
      <c r="B111" s="379" t="s">
        <v>1420</v>
      </c>
      <c r="C111" s="1849"/>
      <c r="D111" s="383"/>
      <c r="E111" s="1487"/>
      <c r="F111" s="1487"/>
      <c r="G111" s="1286"/>
      <c r="H111" s="1286"/>
      <c r="I111" s="383" t="s">
        <v>264</v>
      </c>
      <c r="J111" s="3912"/>
      <c r="K111" s="3976"/>
      <c r="L111" s="3977"/>
      <c r="M111" s="3977"/>
    </row>
    <row r="112" spans="1:13" s="219" customFormat="1" ht="11.25" customHeight="1" x14ac:dyDescent="0.2">
      <c r="A112" s="220"/>
      <c r="B112" s="1196" t="s">
        <v>570</v>
      </c>
      <c r="C112" s="1310" t="s">
        <v>665</v>
      </c>
      <c r="D112" s="1197" t="s">
        <v>571</v>
      </c>
      <c r="E112" s="1765" t="s">
        <v>523</v>
      </c>
      <c r="F112" s="1742" t="s">
        <v>1435</v>
      </c>
      <c r="G112" s="1207"/>
      <c r="H112" s="1204"/>
      <c r="I112" s="1249">
        <v>12</v>
      </c>
      <c r="J112" s="3904">
        <v>4</v>
      </c>
      <c r="K112" s="3976">
        <v>32</v>
      </c>
      <c r="L112" s="3977" t="s">
        <v>3693</v>
      </c>
      <c r="M112" s="3977" t="s">
        <v>3722</v>
      </c>
    </row>
    <row r="113" spans="1:13" s="219" customFormat="1" ht="11.25" customHeight="1" x14ac:dyDescent="0.2">
      <c r="A113" s="220"/>
      <c r="B113" s="1196" t="s">
        <v>172</v>
      </c>
      <c r="C113" s="1850" t="s">
        <v>665</v>
      </c>
      <c r="D113" s="1232" t="s">
        <v>172</v>
      </c>
      <c r="E113" s="1677"/>
      <c r="F113" s="1678"/>
      <c r="G113" s="1231"/>
      <c r="H113" s="1230"/>
      <c r="I113" s="1204" t="s">
        <v>264</v>
      </c>
      <c r="J113" s="3904">
        <v>0</v>
      </c>
      <c r="K113" s="3976">
        <v>100</v>
      </c>
      <c r="L113" s="3977" t="s">
        <v>3693</v>
      </c>
      <c r="M113" s="3977"/>
    </row>
    <row r="114" spans="1:13" s="219" customFormat="1" ht="11.25" customHeight="1" x14ac:dyDescent="0.2">
      <c r="A114" s="220"/>
      <c r="B114" s="1261" t="s">
        <v>573</v>
      </c>
      <c r="C114" s="1848" t="s">
        <v>665</v>
      </c>
      <c r="D114" s="1210" t="s">
        <v>188</v>
      </c>
      <c r="E114" s="1766" t="s">
        <v>185</v>
      </c>
      <c r="F114" s="1675" t="s">
        <v>1435</v>
      </c>
      <c r="G114" s="1224"/>
      <c r="H114" s="1240"/>
      <c r="I114" s="1246">
        <v>12</v>
      </c>
      <c r="J114" s="3920">
        <v>4</v>
      </c>
      <c r="K114" s="3976">
        <v>32</v>
      </c>
      <c r="L114" s="3977" t="s">
        <v>3693</v>
      </c>
      <c r="M114" s="3977" t="s">
        <v>3233</v>
      </c>
    </row>
    <row r="115" spans="1:13" s="219" customFormat="1" ht="11.25" customHeight="1" x14ac:dyDescent="0.2">
      <c r="A115" s="179"/>
      <c r="B115" s="379" t="s">
        <v>2685</v>
      </c>
      <c r="C115" s="1849"/>
      <c r="D115" s="383"/>
      <c r="E115" s="1487"/>
      <c r="F115" s="1487"/>
      <c r="G115" s="1286"/>
      <c r="H115" s="1286"/>
      <c r="I115" s="383" t="s">
        <v>264</v>
      </c>
      <c r="J115" s="3912"/>
      <c r="K115" s="3976"/>
      <c r="L115" s="3977"/>
      <c r="M115" s="3977"/>
    </row>
    <row r="116" spans="1:13" s="219" customFormat="1" ht="11.25" customHeight="1" x14ac:dyDescent="0.2">
      <c r="A116" s="220"/>
      <c r="B116" s="1196" t="s">
        <v>621</v>
      </c>
      <c r="C116" s="1310" t="s">
        <v>665</v>
      </c>
      <c r="D116" s="1197" t="s">
        <v>571</v>
      </c>
      <c r="E116" s="1765" t="s">
        <v>342</v>
      </c>
      <c r="F116" s="1676" t="s">
        <v>1435</v>
      </c>
      <c r="G116" s="1207"/>
      <c r="H116" s="1204"/>
      <c r="I116" s="1249">
        <v>12</v>
      </c>
      <c r="J116" s="3904">
        <v>2</v>
      </c>
      <c r="K116" s="3976">
        <v>12</v>
      </c>
      <c r="L116" s="3977" t="s">
        <v>3693</v>
      </c>
      <c r="M116" s="3977" t="s">
        <v>2962</v>
      </c>
    </row>
    <row r="117" spans="1:13" s="219" customFormat="1" ht="11.25" customHeight="1" x14ac:dyDescent="0.2">
      <c r="A117" s="220"/>
      <c r="B117" s="1196" t="s">
        <v>701</v>
      </c>
      <c r="C117" s="1850" t="s">
        <v>665</v>
      </c>
      <c r="D117" s="1232" t="s">
        <v>172</v>
      </c>
      <c r="E117" s="1677"/>
      <c r="F117" s="1678"/>
      <c r="G117" s="1231"/>
      <c r="H117" s="1230"/>
      <c r="I117" s="1204" t="s">
        <v>264</v>
      </c>
      <c r="J117" s="3904">
        <v>0</v>
      </c>
      <c r="K117" s="3976">
        <v>100</v>
      </c>
      <c r="L117" s="3977" t="s">
        <v>3693</v>
      </c>
      <c r="M117" s="3977"/>
    </row>
    <row r="118" spans="1:13" s="219" customFormat="1" ht="11.25" customHeight="1" x14ac:dyDescent="0.2">
      <c r="A118" s="246"/>
      <c r="B118" s="1261" t="s">
        <v>692</v>
      </c>
      <c r="C118" s="1848" t="s">
        <v>665</v>
      </c>
      <c r="D118" s="1210" t="s">
        <v>188</v>
      </c>
      <c r="E118" s="1766" t="s">
        <v>1748</v>
      </c>
      <c r="F118" s="1801" t="s">
        <v>1435</v>
      </c>
      <c r="G118" s="1224"/>
      <c r="H118" s="1240"/>
      <c r="I118" s="1246">
        <v>12</v>
      </c>
      <c r="J118" s="3920">
        <v>2</v>
      </c>
      <c r="K118" s="3976">
        <v>12</v>
      </c>
      <c r="L118" s="3977" t="s">
        <v>3693</v>
      </c>
      <c r="M118" s="3977" t="s">
        <v>3262</v>
      </c>
    </row>
    <row r="119" spans="1:13" s="219" customFormat="1" ht="11.25" customHeight="1" x14ac:dyDescent="0.2">
      <c r="A119" s="179" t="s">
        <v>1616</v>
      </c>
      <c r="B119" s="379" t="s">
        <v>2270</v>
      </c>
      <c r="C119" s="1849"/>
      <c r="D119" s="383"/>
      <c r="E119" s="1487"/>
      <c r="F119" s="1487"/>
      <c r="G119" s="1286"/>
      <c r="H119" s="1286"/>
      <c r="I119" s="383" t="s">
        <v>264</v>
      </c>
      <c r="J119" s="3912"/>
      <c r="K119" s="3976"/>
      <c r="L119" s="3977"/>
      <c r="M119" s="3977"/>
    </row>
    <row r="120" spans="1:13" s="219" customFormat="1" ht="11.25" customHeight="1" x14ac:dyDescent="0.2">
      <c r="A120" s="220"/>
      <c r="B120" s="1196" t="s">
        <v>570</v>
      </c>
      <c r="C120" s="1310" t="s">
        <v>3334</v>
      </c>
      <c r="D120" s="1197" t="s">
        <v>571</v>
      </c>
      <c r="E120" s="1679" t="s">
        <v>132</v>
      </c>
      <c r="F120" s="1676" t="s">
        <v>1433</v>
      </c>
      <c r="G120" s="1207"/>
      <c r="H120" s="1204"/>
      <c r="I120" s="1249">
        <v>32</v>
      </c>
      <c r="J120" s="3904">
        <v>4</v>
      </c>
      <c r="K120" s="3976">
        <v>32</v>
      </c>
      <c r="L120" s="3977" t="s">
        <v>3693</v>
      </c>
      <c r="M120" s="3977" t="s">
        <v>3365</v>
      </c>
    </row>
    <row r="121" spans="1:13" s="219" customFormat="1" ht="11.25" customHeight="1" x14ac:dyDescent="0.2">
      <c r="A121" s="220"/>
      <c r="B121" s="266" t="s">
        <v>573</v>
      </c>
      <c r="C121" s="263" t="s">
        <v>3334</v>
      </c>
      <c r="D121" s="247" t="s">
        <v>188</v>
      </c>
      <c r="E121" s="1680" t="s">
        <v>452</v>
      </c>
      <c r="F121" s="1675" t="s">
        <v>1433</v>
      </c>
      <c r="G121" s="389"/>
      <c r="H121" s="248"/>
      <c r="I121" s="280">
        <v>32</v>
      </c>
      <c r="J121" s="3920">
        <v>4</v>
      </c>
      <c r="K121" s="3976">
        <v>32</v>
      </c>
      <c r="L121" s="3977" t="s">
        <v>3693</v>
      </c>
      <c r="M121" s="3977" t="s">
        <v>3831</v>
      </c>
    </row>
    <row r="122" spans="1:13" s="219" customFormat="1" ht="11.25" customHeight="1" x14ac:dyDescent="0.2">
      <c r="A122" s="179"/>
      <c r="B122" s="379" t="s">
        <v>2694</v>
      </c>
      <c r="C122" s="1849"/>
      <c r="D122" s="383"/>
      <c r="E122" s="1487"/>
      <c r="F122" s="1487"/>
      <c r="G122" s="1286"/>
      <c r="H122" s="1286"/>
      <c r="I122" s="383" t="s">
        <v>264</v>
      </c>
      <c r="J122" s="3912"/>
      <c r="K122" s="3976"/>
      <c r="L122" s="3977"/>
      <c r="M122" s="3977"/>
    </row>
    <row r="123" spans="1:13" s="219" customFormat="1" ht="11.25" customHeight="1" x14ac:dyDescent="0.2">
      <c r="A123" s="220"/>
      <c r="B123" s="1196" t="s">
        <v>621</v>
      </c>
      <c r="C123" s="1310" t="s">
        <v>666</v>
      </c>
      <c r="D123" s="1197" t="s">
        <v>571</v>
      </c>
      <c r="E123" s="1679" t="s">
        <v>523</v>
      </c>
      <c r="F123" s="3521" t="s">
        <v>1440</v>
      </c>
      <c r="G123" s="1207"/>
      <c r="H123" s="1204"/>
      <c r="I123" s="1249">
        <v>16</v>
      </c>
      <c r="J123" s="3904">
        <v>5</v>
      </c>
      <c r="K123" s="3976">
        <v>16</v>
      </c>
      <c r="L123" s="3977" t="s">
        <v>3693</v>
      </c>
      <c r="M123" s="3977" t="s">
        <v>3328</v>
      </c>
    </row>
    <row r="124" spans="1:13" s="219" customFormat="1" ht="11.25" customHeight="1" x14ac:dyDescent="0.2">
      <c r="A124" s="246"/>
      <c r="B124" s="266" t="s">
        <v>692</v>
      </c>
      <c r="C124" s="263" t="s">
        <v>666</v>
      </c>
      <c r="D124" s="247" t="s">
        <v>188</v>
      </c>
      <c r="E124" s="1680" t="s">
        <v>2229</v>
      </c>
      <c r="F124" s="3491" t="s">
        <v>1440</v>
      </c>
      <c r="G124" s="389"/>
      <c r="H124" s="248"/>
      <c r="I124" s="280">
        <v>16</v>
      </c>
      <c r="J124" s="3920">
        <v>5</v>
      </c>
      <c r="K124" s="3976">
        <v>16</v>
      </c>
      <c r="L124" s="3977" t="s">
        <v>3693</v>
      </c>
      <c r="M124" s="3977" t="s">
        <v>3832</v>
      </c>
    </row>
    <row r="125" spans="1:13" s="219" customFormat="1" ht="11.25" customHeight="1" x14ac:dyDescent="0.2">
      <c r="A125" s="1457" t="s">
        <v>2663</v>
      </c>
      <c r="B125" s="3517"/>
      <c r="C125" s="1855"/>
      <c r="D125" s="1458"/>
      <c r="E125" s="1198"/>
      <c r="F125" s="1459"/>
      <c r="G125" s="1198"/>
      <c r="H125" s="1459"/>
      <c r="I125" s="1103" t="s">
        <v>264</v>
      </c>
      <c r="J125" s="3921"/>
      <c r="K125" s="3979"/>
      <c r="L125" s="3977"/>
      <c r="M125" s="3977"/>
    </row>
    <row r="126" spans="1:13" ht="12" x14ac:dyDescent="0.2">
      <c r="A126" s="220" t="s">
        <v>2140</v>
      </c>
      <c r="B126" s="1857" t="s">
        <v>2139</v>
      </c>
      <c r="C126" s="1857"/>
      <c r="D126" s="375"/>
      <c r="E126" s="435"/>
      <c r="F126" s="434"/>
      <c r="G126" s="435"/>
      <c r="H126" s="434"/>
      <c r="I126" s="436" t="s">
        <v>264</v>
      </c>
      <c r="J126" s="3185"/>
      <c r="K126" s="3976"/>
      <c r="L126" s="3977"/>
      <c r="M126" s="3977"/>
    </row>
    <row r="127" spans="1:13" ht="12" x14ac:dyDescent="0.2">
      <c r="A127" s="246"/>
      <c r="B127" s="1460" t="s">
        <v>570</v>
      </c>
      <c r="C127" s="1858" t="s">
        <v>1172</v>
      </c>
      <c r="D127" s="1220" t="s">
        <v>571</v>
      </c>
      <c r="E127" s="1461" t="s">
        <v>2138</v>
      </c>
      <c r="F127" s="1462" t="s">
        <v>1433</v>
      </c>
      <c r="G127" s="1461"/>
      <c r="H127" s="1463"/>
      <c r="I127" s="1747">
        <v>32</v>
      </c>
      <c r="J127" s="3922">
        <v>24</v>
      </c>
      <c r="K127" s="3976">
        <v>45</v>
      </c>
      <c r="L127" s="3977" t="s">
        <v>3693</v>
      </c>
      <c r="M127" s="3977" t="s">
        <v>4057</v>
      </c>
    </row>
    <row r="128" spans="1:13" ht="12" x14ac:dyDescent="0.2">
      <c r="A128" s="220" t="s">
        <v>2654</v>
      </c>
      <c r="B128" s="1857" t="s">
        <v>2653</v>
      </c>
      <c r="C128" s="1857"/>
      <c r="D128" s="375"/>
      <c r="E128" s="435"/>
      <c r="F128" s="434"/>
      <c r="G128" s="435"/>
      <c r="H128" s="434"/>
      <c r="I128" s="436" t="s">
        <v>264</v>
      </c>
      <c r="J128" s="3185"/>
      <c r="K128" s="3976"/>
      <c r="L128" s="3977"/>
      <c r="M128" s="3977"/>
    </row>
    <row r="129" spans="1:13" ht="12" x14ac:dyDescent="0.2">
      <c r="A129" s="246"/>
      <c r="B129" s="1464" t="s">
        <v>621</v>
      </c>
      <c r="C129" s="1859" t="s">
        <v>1172</v>
      </c>
      <c r="D129" s="1465" t="s">
        <v>571</v>
      </c>
      <c r="E129" s="1461" t="s">
        <v>523</v>
      </c>
      <c r="F129" s="1462" t="s">
        <v>1433</v>
      </c>
      <c r="G129" s="1461"/>
      <c r="H129" s="1466"/>
      <c r="I129" s="1249">
        <v>32</v>
      </c>
      <c r="J129" s="3922">
        <v>14</v>
      </c>
      <c r="K129" s="3976">
        <v>30</v>
      </c>
      <c r="L129" s="3977" t="s">
        <v>3693</v>
      </c>
      <c r="M129" s="3977" t="s">
        <v>3234</v>
      </c>
    </row>
    <row r="130" spans="1:13" s="219" customFormat="1" ht="11.25" customHeight="1" x14ac:dyDescent="0.2">
      <c r="A130" s="1107" t="s">
        <v>694</v>
      </c>
      <c r="B130" s="1832"/>
      <c r="C130" s="1854"/>
      <c r="D130" s="1121"/>
      <c r="E130" s="1105"/>
      <c r="F130" s="1105"/>
      <c r="G130" s="1105"/>
      <c r="H130" s="1105"/>
      <c r="I130" s="1104" t="s">
        <v>264</v>
      </c>
      <c r="J130" s="1104"/>
      <c r="K130" s="3976"/>
      <c r="L130" s="3977"/>
      <c r="M130" s="3977"/>
    </row>
    <row r="131" spans="1:13" s="219" customFormat="1" ht="11.25" customHeight="1" x14ac:dyDescent="0.2">
      <c r="A131" s="1107" t="s">
        <v>24</v>
      </c>
      <c r="B131" s="1832"/>
      <c r="C131" s="1854"/>
      <c r="D131" s="1121"/>
      <c r="E131" s="1105"/>
      <c r="F131" s="1104"/>
      <c r="G131" s="1105"/>
      <c r="H131" s="1104"/>
      <c r="I131" s="1103" t="s">
        <v>264</v>
      </c>
      <c r="J131" s="3916"/>
      <c r="K131" s="3976"/>
      <c r="L131" s="3977"/>
      <c r="M131" s="3977"/>
    </row>
    <row r="132" spans="1:13" s="227" customFormat="1" ht="11.25" customHeight="1" x14ac:dyDescent="0.2">
      <c r="A132" s="1116" t="s">
        <v>1112</v>
      </c>
      <c r="B132" s="198" t="s">
        <v>2269</v>
      </c>
      <c r="C132" s="226"/>
      <c r="D132" s="1811"/>
      <c r="E132" s="75"/>
      <c r="F132" s="1811"/>
      <c r="G132" s="75"/>
      <c r="H132" s="1811"/>
      <c r="I132" s="86" t="s">
        <v>264</v>
      </c>
      <c r="J132" s="3923"/>
      <c r="K132" s="3976"/>
      <c r="L132" s="3977"/>
      <c r="M132" s="3977"/>
    </row>
    <row r="133" spans="1:13" s="219" customFormat="1" ht="11.25" customHeight="1" x14ac:dyDescent="0.2">
      <c r="A133" s="220"/>
      <c r="B133" s="3496" t="s">
        <v>621</v>
      </c>
      <c r="C133" s="1860" t="s">
        <v>3325</v>
      </c>
      <c r="D133" s="247" t="s">
        <v>571</v>
      </c>
      <c r="E133" s="1136" t="s">
        <v>103</v>
      </c>
      <c r="F133" s="3591" t="s">
        <v>395</v>
      </c>
      <c r="G133" s="1136" t="s">
        <v>18</v>
      </c>
      <c r="H133" s="3592" t="s">
        <v>395</v>
      </c>
      <c r="I133" s="279" t="s">
        <v>264</v>
      </c>
      <c r="J133" s="3924">
        <v>1</v>
      </c>
      <c r="K133" s="3976">
        <v>24</v>
      </c>
      <c r="L133" s="3977" t="s">
        <v>3693</v>
      </c>
      <c r="M133" s="3977" t="s">
        <v>4142</v>
      </c>
    </row>
    <row r="134" spans="1:13" s="227" customFormat="1" ht="11.25" customHeight="1" x14ac:dyDescent="0.2">
      <c r="A134" s="1234" t="s">
        <v>710</v>
      </c>
      <c r="B134" s="4" t="s">
        <v>560</v>
      </c>
      <c r="C134" s="1849"/>
      <c r="D134" s="1811"/>
      <c r="E134" s="75"/>
      <c r="F134" s="75"/>
      <c r="G134" s="75"/>
      <c r="H134" s="75"/>
      <c r="I134" s="1811" t="s">
        <v>264</v>
      </c>
      <c r="J134" s="3191"/>
      <c r="K134" s="3976"/>
      <c r="L134" s="3977"/>
      <c r="M134" s="3977"/>
    </row>
    <row r="135" spans="1:13" s="219" customFormat="1" ht="11.25" customHeight="1" x14ac:dyDescent="0.2">
      <c r="A135" s="220"/>
      <c r="B135" s="6" t="s">
        <v>570</v>
      </c>
      <c r="C135" s="1848" t="s">
        <v>3013</v>
      </c>
      <c r="D135" s="1197" t="s">
        <v>571</v>
      </c>
      <c r="E135" s="1208" t="s">
        <v>351</v>
      </c>
      <c r="F135" s="1206" t="s">
        <v>575</v>
      </c>
      <c r="G135" s="1208"/>
      <c r="H135" s="1206"/>
      <c r="I135" s="1210">
        <v>540</v>
      </c>
      <c r="J135" s="3922">
        <v>224</v>
      </c>
      <c r="K135" s="3976">
        <v>300</v>
      </c>
      <c r="L135" s="3977" t="s">
        <v>3693</v>
      </c>
      <c r="M135" s="3977" t="s">
        <v>3311</v>
      </c>
    </row>
    <row r="136" spans="1:13" s="219" customFormat="1" ht="11.25" customHeight="1" x14ac:dyDescent="0.2">
      <c r="A136" s="5"/>
      <c r="B136" s="4" t="s">
        <v>2268</v>
      </c>
      <c r="C136" s="1835"/>
      <c r="D136" s="1811"/>
      <c r="E136" s="75"/>
      <c r="F136" s="1811"/>
      <c r="G136" s="75"/>
      <c r="H136" s="1811"/>
      <c r="I136" s="436" t="s">
        <v>264</v>
      </c>
      <c r="J136" s="3185"/>
      <c r="K136" s="3976"/>
      <c r="L136" s="3977"/>
      <c r="M136" s="3977"/>
    </row>
    <row r="137" spans="1:13" s="219" customFormat="1" ht="11.25" customHeight="1" x14ac:dyDescent="0.2">
      <c r="A137" s="220"/>
      <c r="B137" s="434" t="s">
        <v>621</v>
      </c>
      <c r="C137" s="1848" t="s">
        <v>3013</v>
      </c>
      <c r="D137" s="1197" t="s">
        <v>571</v>
      </c>
      <c r="E137" s="1219" t="s">
        <v>132</v>
      </c>
      <c r="F137" s="1206" t="s">
        <v>269</v>
      </c>
      <c r="G137" s="1208"/>
      <c r="H137" s="1204"/>
      <c r="I137" s="1204">
        <v>104</v>
      </c>
      <c r="J137" s="3903">
        <v>32</v>
      </c>
      <c r="K137" s="3976">
        <v>104</v>
      </c>
      <c r="L137" s="3977" t="s">
        <v>3693</v>
      </c>
      <c r="M137" s="3977" t="s">
        <v>2789</v>
      </c>
    </row>
    <row r="138" spans="1:13" s="227" customFormat="1" ht="11.25" customHeight="1" x14ac:dyDescent="0.2">
      <c r="A138" s="1234" t="s">
        <v>709</v>
      </c>
      <c r="B138" s="76" t="s">
        <v>282</v>
      </c>
      <c r="C138" s="1861"/>
      <c r="D138" s="1811"/>
      <c r="E138" s="75"/>
      <c r="F138" s="75"/>
      <c r="G138" s="437"/>
      <c r="H138" s="437"/>
      <c r="I138" s="1812" t="s">
        <v>264</v>
      </c>
      <c r="J138" s="3907"/>
      <c r="K138" s="3976"/>
      <c r="L138" s="3977"/>
      <c r="M138" s="3977"/>
    </row>
    <row r="139" spans="1:13" s="219" customFormat="1" ht="11.25" customHeight="1" x14ac:dyDescent="0.2">
      <c r="A139" s="220"/>
      <c r="B139" s="1319" t="s">
        <v>570</v>
      </c>
      <c r="C139" s="1862" t="s">
        <v>1620</v>
      </c>
      <c r="D139" s="1197" t="s">
        <v>571</v>
      </c>
      <c r="E139" s="1208" t="s">
        <v>572</v>
      </c>
      <c r="F139" s="1206" t="s">
        <v>575</v>
      </c>
      <c r="G139" s="1208"/>
      <c r="H139" s="1206"/>
      <c r="I139" s="1204">
        <v>540</v>
      </c>
      <c r="J139" s="3903">
        <v>237</v>
      </c>
      <c r="K139" s="3976">
        <v>240</v>
      </c>
      <c r="L139" s="3977" t="s">
        <v>3693</v>
      </c>
      <c r="M139" s="3977" t="s">
        <v>3400</v>
      </c>
    </row>
    <row r="140" spans="1:13" s="219" customFormat="1" ht="11.25" customHeight="1" x14ac:dyDescent="0.2">
      <c r="A140" s="220"/>
      <c r="B140" s="1319" t="s">
        <v>573</v>
      </c>
      <c r="C140" s="1862" t="s">
        <v>3121</v>
      </c>
      <c r="D140" s="1259" t="s">
        <v>188</v>
      </c>
      <c r="E140" s="1208" t="s">
        <v>195</v>
      </c>
      <c r="F140" s="1250" t="s">
        <v>272</v>
      </c>
      <c r="G140" s="1208"/>
      <c r="H140" s="1206"/>
      <c r="I140" s="1204">
        <v>32</v>
      </c>
      <c r="J140" s="3903">
        <v>32</v>
      </c>
      <c r="K140" s="3976">
        <v>34</v>
      </c>
      <c r="L140" s="3977" t="s">
        <v>3693</v>
      </c>
      <c r="M140" s="3977" t="s">
        <v>2793</v>
      </c>
    </row>
    <row r="141" spans="1:13" s="219" customFormat="1" ht="11.25" customHeight="1" x14ac:dyDescent="0.2">
      <c r="A141" s="220"/>
      <c r="B141" s="1319" t="s">
        <v>133</v>
      </c>
      <c r="C141" s="1862" t="s">
        <v>1620</v>
      </c>
      <c r="D141" s="1259" t="s">
        <v>188</v>
      </c>
      <c r="E141" s="1208" t="s">
        <v>23</v>
      </c>
      <c r="F141" s="1250" t="s">
        <v>1426</v>
      </c>
      <c r="G141" s="1208"/>
      <c r="H141" s="1206"/>
      <c r="I141" s="1204" t="s">
        <v>1617</v>
      </c>
      <c r="J141" s="3903">
        <v>27</v>
      </c>
      <c r="K141" s="3976">
        <v>27</v>
      </c>
      <c r="L141" s="3977" t="s">
        <v>3693</v>
      </c>
      <c r="M141" s="3977" t="s">
        <v>3399</v>
      </c>
    </row>
    <row r="142" spans="1:13" s="219" customFormat="1" ht="11.25" customHeight="1" x14ac:dyDescent="0.2">
      <c r="A142" s="220"/>
      <c r="B142" s="2147" t="s">
        <v>4</v>
      </c>
      <c r="C142" s="3381" t="s">
        <v>1620</v>
      </c>
      <c r="D142" s="1259" t="s">
        <v>188</v>
      </c>
      <c r="E142" s="1205" t="s">
        <v>131</v>
      </c>
      <c r="F142" s="1250" t="s">
        <v>277</v>
      </c>
      <c r="G142" s="1208"/>
      <c r="H142" s="1206"/>
      <c r="I142" s="1204">
        <v>25</v>
      </c>
      <c r="J142" s="3903">
        <v>25</v>
      </c>
      <c r="K142" s="3976">
        <v>26</v>
      </c>
      <c r="L142" s="3976" t="s">
        <v>3693</v>
      </c>
      <c r="M142" s="3978" t="s">
        <v>3967</v>
      </c>
    </row>
    <row r="143" spans="1:13" s="219" customFormat="1" ht="11.25" customHeight="1" x14ac:dyDescent="0.2">
      <c r="A143" s="220"/>
      <c r="B143" s="1319" t="s">
        <v>522</v>
      </c>
      <c r="C143" s="1863" t="s">
        <v>3341</v>
      </c>
      <c r="D143" s="1259" t="s">
        <v>188</v>
      </c>
      <c r="E143" s="1208" t="s">
        <v>342</v>
      </c>
      <c r="F143" s="1330" t="s">
        <v>1426</v>
      </c>
      <c r="G143" s="1208"/>
      <c r="H143" s="1206"/>
      <c r="I143" s="1204" t="s">
        <v>1617</v>
      </c>
      <c r="J143" s="3903">
        <v>24</v>
      </c>
      <c r="K143" s="3976">
        <v>25</v>
      </c>
      <c r="L143" s="3977" t="s">
        <v>3693</v>
      </c>
      <c r="M143" s="3977" t="s">
        <v>3222</v>
      </c>
    </row>
    <row r="144" spans="1:13" s="219" customFormat="1" ht="11.25" customHeight="1" x14ac:dyDescent="0.2">
      <c r="A144" s="220"/>
      <c r="B144" s="2147" t="s">
        <v>190</v>
      </c>
      <c r="C144" s="3475" t="s">
        <v>3121</v>
      </c>
      <c r="D144" s="1259" t="s">
        <v>188</v>
      </c>
      <c r="E144" s="1205" t="s">
        <v>18</v>
      </c>
      <c r="F144" s="1250" t="s">
        <v>1426</v>
      </c>
      <c r="G144" s="1208"/>
      <c r="H144" s="1206"/>
      <c r="I144" s="1204" t="s">
        <v>1617</v>
      </c>
      <c r="J144" s="3903">
        <v>23</v>
      </c>
      <c r="K144" s="3976">
        <v>25</v>
      </c>
      <c r="L144" s="3976" t="s">
        <v>3693</v>
      </c>
      <c r="M144" s="3978" t="s">
        <v>3725</v>
      </c>
    </row>
    <row r="145" spans="1:13" s="219" customFormat="1" ht="11.25" customHeight="1" x14ac:dyDescent="0.2">
      <c r="A145" s="220"/>
      <c r="B145" s="1319" t="s">
        <v>191</v>
      </c>
      <c r="C145" s="1864" t="s">
        <v>3121</v>
      </c>
      <c r="D145" s="1259" t="s">
        <v>188</v>
      </c>
      <c r="E145" s="1208" t="s">
        <v>550</v>
      </c>
      <c r="F145" s="1250" t="s">
        <v>1426</v>
      </c>
      <c r="G145" s="1205"/>
      <c r="H145" s="1206"/>
      <c r="I145" s="1204" t="s">
        <v>1617</v>
      </c>
      <c r="J145" s="3903">
        <v>29</v>
      </c>
      <c r="K145" s="3976">
        <v>29</v>
      </c>
      <c r="L145" s="3977" t="s">
        <v>3693</v>
      </c>
      <c r="M145" s="3977" t="s">
        <v>2792</v>
      </c>
    </row>
    <row r="146" spans="1:13" s="219" customFormat="1" ht="11.25" customHeight="1" x14ac:dyDescent="0.2">
      <c r="A146" s="220"/>
      <c r="B146" s="1319" t="s">
        <v>123</v>
      </c>
      <c r="C146" s="1862" t="s">
        <v>3121</v>
      </c>
      <c r="D146" s="1259" t="s">
        <v>188</v>
      </c>
      <c r="E146" s="1208" t="s">
        <v>69</v>
      </c>
      <c r="F146" s="1250" t="s">
        <v>1426</v>
      </c>
      <c r="G146" s="1208"/>
      <c r="H146" s="1206"/>
      <c r="I146" s="1204" t="s">
        <v>1617</v>
      </c>
      <c r="J146" s="3903">
        <v>23</v>
      </c>
      <c r="K146" s="3976">
        <v>25</v>
      </c>
      <c r="L146" s="3977" t="s">
        <v>3693</v>
      </c>
      <c r="M146" s="3977" t="s">
        <v>3398</v>
      </c>
    </row>
    <row r="147" spans="1:13" s="219" customFormat="1" ht="11.25" customHeight="1" x14ac:dyDescent="0.2">
      <c r="A147" s="220"/>
      <c r="B147" s="2147" t="s">
        <v>219</v>
      </c>
      <c r="C147" s="2149" t="s">
        <v>3121</v>
      </c>
      <c r="D147" s="1259" t="s">
        <v>188</v>
      </c>
      <c r="E147" s="1208" t="s">
        <v>132</v>
      </c>
      <c r="F147" s="1330" t="s">
        <v>1426</v>
      </c>
      <c r="G147" s="1208"/>
      <c r="H147" s="1206"/>
      <c r="I147" s="1204" t="s">
        <v>1617</v>
      </c>
      <c r="J147" s="3903">
        <v>26</v>
      </c>
      <c r="K147" s="3976">
        <v>27</v>
      </c>
      <c r="L147" s="3976" t="s">
        <v>3693</v>
      </c>
      <c r="M147" s="3978" t="s">
        <v>3838</v>
      </c>
    </row>
    <row r="148" spans="1:13" s="219" customFormat="1" ht="11.25" customHeight="1" x14ac:dyDescent="0.2">
      <c r="A148" s="220"/>
      <c r="B148" s="3394" t="s">
        <v>70</v>
      </c>
      <c r="C148" s="3395" t="s">
        <v>3325</v>
      </c>
      <c r="D148" s="1167" t="s">
        <v>188</v>
      </c>
      <c r="E148" s="611" t="s">
        <v>143</v>
      </c>
      <c r="F148" s="1330" t="s">
        <v>1426</v>
      </c>
      <c r="G148" s="611"/>
      <c r="H148" s="1468"/>
      <c r="I148" s="1101" t="s">
        <v>1617</v>
      </c>
      <c r="J148" s="3918">
        <v>28</v>
      </c>
      <c r="K148" s="3976">
        <v>29</v>
      </c>
      <c r="L148" s="3977" t="s">
        <v>3693</v>
      </c>
      <c r="M148" s="3977" t="s">
        <v>3837</v>
      </c>
    </row>
    <row r="149" spans="1:13" s="219" customFormat="1" ht="11.25" customHeight="1" x14ac:dyDescent="0.2">
      <c r="A149" s="220"/>
      <c r="B149" s="3518" t="s">
        <v>442</v>
      </c>
      <c r="C149" s="3396" t="s">
        <v>1634</v>
      </c>
      <c r="D149" s="3397" t="s">
        <v>188</v>
      </c>
      <c r="E149" s="1461" t="s">
        <v>195</v>
      </c>
      <c r="F149" s="3458" t="s">
        <v>273</v>
      </c>
      <c r="G149" s="1461"/>
      <c r="H149" s="1466"/>
      <c r="I149" s="1465">
        <v>32</v>
      </c>
      <c r="J149" s="3915">
        <v>0</v>
      </c>
      <c r="K149" s="3976">
        <v>0</v>
      </c>
      <c r="L149" s="3976" t="s">
        <v>3693</v>
      </c>
      <c r="M149" s="3978" t="s">
        <v>3738</v>
      </c>
    </row>
    <row r="150" spans="1:13" s="219" customFormat="1" ht="11.25" customHeight="1" x14ac:dyDescent="0.2">
      <c r="A150" s="5"/>
      <c r="B150" s="402" t="s">
        <v>1016</v>
      </c>
      <c r="C150" s="1866"/>
      <c r="D150" s="2064"/>
      <c r="E150" s="388"/>
      <c r="F150" s="264"/>
      <c r="G150" s="388"/>
      <c r="H150" s="264"/>
      <c r="I150" s="436" t="s">
        <v>264</v>
      </c>
      <c r="J150" s="3185"/>
      <c r="K150" s="3976"/>
      <c r="L150" s="3977"/>
      <c r="M150" s="3977"/>
    </row>
    <row r="151" spans="1:13" s="227" customFormat="1" ht="11.25" customHeight="1" x14ac:dyDescent="0.2">
      <c r="A151" s="220"/>
      <c r="B151" s="1319" t="s">
        <v>621</v>
      </c>
      <c r="C151" s="1863" t="s">
        <v>4137</v>
      </c>
      <c r="D151" s="1271" t="s">
        <v>571</v>
      </c>
      <c r="E151" s="1205" t="s">
        <v>131</v>
      </c>
      <c r="F151" s="1330" t="s">
        <v>279</v>
      </c>
      <c r="G151" s="1208"/>
      <c r="H151" s="1206"/>
      <c r="I151" s="1204">
        <v>48</v>
      </c>
      <c r="J151" s="3903">
        <v>35</v>
      </c>
      <c r="K151" s="3976">
        <v>64</v>
      </c>
      <c r="L151" s="3977" t="s">
        <v>3693</v>
      </c>
      <c r="M151" s="3977" t="s">
        <v>4068</v>
      </c>
    </row>
    <row r="152" spans="1:13" s="219" customFormat="1" ht="11.25" customHeight="1" x14ac:dyDescent="0.2">
      <c r="A152" s="220"/>
      <c r="B152" s="1319" t="s">
        <v>692</v>
      </c>
      <c r="C152" s="1863" t="s">
        <v>4137</v>
      </c>
      <c r="D152" s="1259" t="s">
        <v>188</v>
      </c>
      <c r="E152" s="1205" t="s">
        <v>482</v>
      </c>
      <c r="F152" s="1250" t="s">
        <v>275</v>
      </c>
      <c r="G152" s="1208"/>
      <c r="H152" s="1206"/>
      <c r="I152" s="1204">
        <v>32</v>
      </c>
      <c r="J152" s="3925">
        <v>20</v>
      </c>
      <c r="K152" s="3976">
        <v>32</v>
      </c>
      <c r="L152" s="3977" t="s">
        <v>3693</v>
      </c>
      <c r="M152" s="3977" t="s">
        <v>2794</v>
      </c>
    </row>
    <row r="153" spans="1:13" s="219" customFormat="1" ht="11.25" customHeight="1" x14ac:dyDescent="0.2">
      <c r="A153" s="220"/>
      <c r="B153" s="3545" t="s">
        <v>711</v>
      </c>
      <c r="C153" s="3546" t="s">
        <v>3325</v>
      </c>
      <c r="D153" s="3547" t="s">
        <v>188</v>
      </c>
      <c r="E153" s="3548" t="s">
        <v>482</v>
      </c>
      <c r="F153" s="1764" t="s">
        <v>272</v>
      </c>
      <c r="G153" s="1313"/>
      <c r="H153" s="1230"/>
      <c r="I153" s="1204">
        <v>32</v>
      </c>
      <c r="J153" s="3925">
        <v>15</v>
      </c>
      <c r="K153" s="3976">
        <v>32</v>
      </c>
      <c r="L153" s="3977" t="s">
        <v>3693</v>
      </c>
      <c r="M153" s="3977" t="s">
        <v>3124</v>
      </c>
    </row>
    <row r="154" spans="1:13" s="227" customFormat="1" ht="11.25" customHeight="1" x14ac:dyDescent="0.2">
      <c r="A154" s="1116" t="s">
        <v>784</v>
      </c>
      <c r="B154" s="402" t="s">
        <v>2267</v>
      </c>
      <c r="C154" s="1866"/>
      <c r="D154" s="2064"/>
      <c r="E154" s="388"/>
      <c r="F154" s="75"/>
      <c r="G154" s="75"/>
      <c r="H154" s="75"/>
      <c r="I154" s="1811" t="s">
        <v>264</v>
      </c>
      <c r="J154" s="3191"/>
      <c r="K154" s="3976"/>
      <c r="L154" s="3977"/>
      <c r="M154" s="3977"/>
    </row>
    <row r="155" spans="1:13" s="219" customFormat="1" ht="11.25" customHeight="1" x14ac:dyDescent="0.2">
      <c r="A155" s="220"/>
      <c r="B155" s="1317" t="s">
        <v>172</v>
      </c>
      <c r="C155" s="1867" t="s">
        <v>1622</v>
      </c>
      <c r="D155" s="1257" t="s">
        <v>172</v>
      </c>
      <c r="E155" s="1237"/>
      <c r="F155" s="1329"/>
      <c r="G155" s="1224"/>
      <c r="H155" s="1222"/>
      <c r="I155" s="1240" t="s">
        <v>264</v>
      </c>
      <c r="J155" s="3906">
        <v>3</v>
      </c>
      <c r="K155" s="3976">
        <v>100</v>
      </c>
      <c r="L155" s="3977" t="s">
        <v>3693</v>
      </c>
      <c r="M155" s="3977"/>
    </row>
    <row r="156" spans="1:13" s="219" customFormat="1" ht="11.25" customHeight="1" x14ac:dyDescent="0.2">
      <c r="A156" s="220"/>
      <c r="B156" s="1321" t="s">
        <v>639</v>
      </c>
      <c r="C156" s="1844"/>
      <c r="D156" s="1290"/>
      <c r="E156" s="1286"/>
      <c r="F156" s="1286"/>
      <c r="G156" s="1286"/>
      <c r="H156" s="1286"/>
      <c r="I156" s="436" t="s">
        <v>264</v>
      </c>
      <c r="J156" s="3185"/>
      <c r="K156" s="3976"/>
      <c r="L156" s="3977"/>
      <c r="M156" s="3977"/>
    </row>
    <row r="157" spans="1:13" s="219" customFormat="1" ht="11.25" customHeight="1" x14ac:dyDescent="0.2">
      <c r="A157" s="220"/>
      <c r="B157" s="1317" t="s">
        <v>1106</v>
      </c>
      <c r="C157" s="1868" t="s">
        <v>622</v>
      </c>
      <c r="D157" s="1257" t="s">
        <v>172</v>
      </c>
      <c r="E157" s="1247"/>
      <c r="F157" s="1329"/>
      <c r="G157" s="1224"/>
      <c r="H157" s="1222"/>
      <c r="I157" s="1240" t="s">
        <v>264</v>
      </c>
      <c r="J157" s="3906">
        <v>10</v>
      </c>
      <c r="K157" s="3976">
        <v>100</v>
      </c>
      <c r="L157" s="3977" t="s">
        <v>3693</v>
      </c>
      <c r="M157" s="3977"/>
    </row>
    <row r="158" spans="1:13" s="227" customFormat="1" ht="11.25" customHeight="1" x14ac:dyDescent="0.2">
      <c r="A158" s="1116" t="s">
        <v>712</v>
      </c>
      <c r="B158" s="402" t="s">
        <v>2266</v>
      </c>
      <c r="C158" s="1866"/>
      <c r="D158" s="2064"/>
      <c r="E158" s="388"/>
      <c r="F158" s="388"/>
      <c r="G158" s="388"/>
      <c r="H158" s="388"/>
      <c r="I158" s="264" t="s">
        <v>264</v>
      </c>
      <c r="J158" s="3926"/>
      <c r="K158" s="3976"/>
      <c r="L158" s="3977"/>
      <c r="M158" s="3977"/>
    </row>
    <row r="159" spans="1:13" s="219" customFormat="1" ht="11.25" customHeight="1" x14ac:dyDescent="0.2">
      <c r="A159" s="220"/>
      <c r="B159" s="1319" t="s">
        <v>570</v>
      </c>
      <c r="C159" s="1864" t="s">
        <v>3325</v>
      </c>
      <c r="D159" s="1259" t="s">
        <v>571</v>
      </c>
      <c r="E159" s="1322" t="s">
        <v>3</v>
      </c>
      <c r="F159" s="1206" t="s">
        <v>275</v>
      </c>
      <c r="G159" s="1208"/>
      <c r="H159" s="1206"/>
      <c r="I159" s="1204">
        <v>32</v>
      </c>
      <c r="J159" s="3903">
        <v>27</v>
      </c>
      <c r="K159" s="3976">
        <v>32</v>
      </c>
      <c r="L159" s="3977" t="s">
        <v>3693</v>
      </c>
      <c r="M159" s="3977" t="s">
        <v>2784</v>
      </c>
    </row>
    <row r="160" spans="1:13" s="219" customFormat="1" ht="11.25" customHeight="1" x14ac:dyDescent="0.2">
      <c r="A160" s="220"/>
      <c r="B160" s="1319" t="s">
        <v>573</v>
      </c>
      <c r="C160" s="1864" t="s">
        <v>3121</v>
      </c>
      <c r="D160" s="1259" t="s">
        <v>188</v>
      </c>
      <c r="E160" s="1212" t="s">
        <v>572</v>
      </c>
      <c r="F160" s="3459" t="s">
        <v>1426</v>
      </c>
      <c r="G160" s="1208"/>
      <c r="H160" s="1206"/>
      <c r="I160" s="1204" t="s">
        <v>1617</v>
      </c>
      <c r="J160" s="3904">
        <v>0</v>
      </c>
      <c r="K160" s="3976">
        <v>0</v>
      </c>
      <c r="L160" s="3977" t="s">
        <v>3693</v>
      </c>
      <c r="M160" s="3977" t="s">
        <v>2799</v>
      </c>
    </row>
    <row r="161" spans="1:13" s="219" customFormat="1" ht="11.25" customHeight="1" x14ac:dyDescent="0.2">
      <c r="A161" s="220"/>
      <c r="B161" s="1532" t="s">
        <v>133</v>
      </c>
      <c r="C161" s="1869" t="s">
        <v>1634</v>
      </c>
      <c r="D161" s="1533" t="s">
        <v>188</v>
      </c>
      <c r="E161" s="1537" t="s">
        <v>523</v>
      </c>
      <c r="F161" s="371" t="s">
        <v>277</v>
      </c>
      <c r="G161" s="1534"/>
      <c r="H161" s="1539"/>
      <c r="I161" s="306">
        <v>25</v>
      </c>
      <c r="J161" s="3918">
        <v>0</v>
      </c>
      <c r="K161" s="3976">
        <v>0</v>
      </c>
      <c r="L161" s="3977" t="s">
        <v>3693</v>
      </c>
      <c r="M161" s="3977" t="s">
        <v>3735</v>
      </c>
    </row>
    <row r="162" spans="1:13" s="219" customFormat="1" ht="11.25" customHeight="1" x14ac:dyDescent="0.2">
      <c r="A162" s="220"/>
      <c r="B162" s="1535" t="s">
        <v>4</v>
      </c>
      <c r="C162" s="1870" t="s">
        <v>3325</v>
      </c>
      <c r="D162" s="1536" t="s">
        <v>188</v>
      </c>
      <c r="E162" s="1540" t="s">
        <v>218</v>
      </c>
      <c r="F162" s="1763" t="s">
        <v>1426</v>
      </c>
      <c r="G162" s="310"/>
      <c r="H162" s="307"/>
      <c r="I162" s="304" t="s">
        <v>1617</v>
      </c>
      <c r="J162" s="3915">
        <v>27</v>
      </c>
      <c r="K162" s="3976">
        <v>27</v>
      </c>
      <c r="L162" s="3977" t="s">
        <v>3693</v>
      </c>
      <c r="M162" s="3977" t="s">
        <v>3839</v>
      </c>
    </row>
    <row r="163" spans="1:13" s="219" customFormat="1" ht="11.25" customHeight="1" x14ac:dyDescent="0.2">
      <c r="A163" s="220"/>
      <c r="B163" s="1321" t="s">
        <v>1022</v>
      </c>
      <c r="C163" s="1844"/>
      <c r="D163" s="1290"/>
      <c r="E163" s="1286"/>
      <c r="F163" s="1286"/>
      <c r="G163" s="1286"/>
      <c r="H163" s="1286"/>
      <c r="I163" s="436" t="s">
        <v>264</v>
      </c>
      <c r="J163" s="3185"/>
      <c r="K163" s="3976"/>
      <c r="L163" s="3977"/>
      <c r="M163" s="3977"/>
    </row>
    <row r="164" spans="1:13" s="219" customFormat="1" ht="11.25" customHeight="1" x14ac:dyDescent="0.2">
      <c r="A164" s="220"/>
      <c r="B164" s="1320" t="s">
        <v>621</v>
      </c>
      <c r="C164" s="1871" t="s">
        <v>1724</v>
      </c>
      <c r="D164" s="1271" t="s">
        <v>571</v>
      </c>
      <c r="E164" s="1207" t="s">
        <v>234</v>
      </c>
      <c r="F164" s="1250" t="s">
        <v>1426</v>
      </c>
      <c r="G164" s="1231"/>
      <c r="H164" s="1230"/>
      <c r="I164" s="1204" t="s">
        <v>1617</v>
      </c>
      <c r="J164" s="3903">
        <v>13</v>
      </c>
      <c r="K164" s="3976">
        <v>24</v>
      </c>
      <c r="L164" s="3977" t="s">
        <v>3693</v>
      </c>
      <c r="M164" s="3977" t="s">
        <v>3840</v>
      </c>
    </row>
    <row r="165" spans="1:13" s="219" customFormat="1" ht="11.25" customHeight="1" x14ac:dyDescent="0.2">
      <c r="A165" s="220"/>
      <c r="B165" s="1317" t="s">
        <v>692</v>
      </c>
      <c r="C165" s="1872" t="s">
        <v>3795</v>
      </c>
      <c r="D165" s="1257" t="s">
        <v>188</v>
      </c>
      <c r="E165" s="385" t="s">
        <v>550</v>
      </c>
      <c r="F165" s="1250" t="s">
        <v>278</v>
      </c>
      <c r="G165" s="1224"/>
      <c r="H165" s="1222"/>
      <c r="I165" s="1210">
        <v>48</v>
      </c>
      <c r="J165" s="3922">
        <v>13</v>
      </c>
      <c r="K165" s="3976">
        <v>36</v>
      </c>
      <c r="L165" s="3977" t="s">
        <v>3693</v>
      </c>
      <c r="M165" s="3977" t="s">
        <v>4051</v>
      </c>
    </row>
    <row r="166" spans="1:13" s="227" customFormat="1" ht="11.25" customHeight="1" x14ac:dyDescent="0.2">
      <c r="A166" s="1116" t="s">
        <v>817</v>
      </c>
      <c r="B166" s="265" t="s">
        <v>2265</v>
      </c>
      <c r="C166" s="1873"/>
      <c r="D166" s="2065"/>
      <c r="E166" s="75"/>
      <c r="F166" s="1811"/>
      <c r="G166" s="75"/>
      <c r="H166" s="1811"/>
      <c r="I166" s="2059" t="s">
        <v>264</v>
      </c>
      <c r="J166" s="3927"/>
      <c r="K166" s="3976"/>
      <c r="L166" s="3977"/>
      <c r="M166" s="3977"/>
    </row>
    <row r="167" spans="1:13" s="219" customFormat="1" ht="11.25" customHeight="1" x14ac:dyDescent="0.2">
      <c r="A167" s="220"/>
      <c r="B167" s="1196" t="s">
        <v>570</v>
      </c>
      <c r="C167" s="1291" t="s">
        <v>1622</v>
      </c>
      <c r="D167" s="1271" t="s">
        <v>571</v>
      </c>
      <c r="E167" s="1223" t="s">
        <v>536</v>
      </c>
      <c r="F167" s="1204" t="s">
        <v>298</v>
      </c>
      <c r="G167" s="1208"/>
      <c r="H167" s="1204"/>
      <c r="I167" s="1204">
        <v>149</v>
      </c>
      <c r="J167" s="3903">
        <v>94</v>
      </c>
      <c r="K167" s="3976">
        <v>149</v>
      </c>
      <c r="L167" s="3977" t="s">
        <v>3693</v>
      </c>
      <c r="M167" s="3977" t="s">
        <v>3337</v>
      </c>
    </row>
    <row r="168" spans="1:13" s="219" customFormat="1" ht="11.25" customHeight="1" x14ac:dyDescent="0.2">
      <c r="A168" s="220"/>
      <c r="B168" s="1196" t="s">
        <v>172</v>
      </c>
      <c r="C168" s="1840" t="s">
        <v>1622</v>
      </c>
      <c r="D168" s="1232" t="s">
        <v>172</v>
      </c>
      <c r="E168" s="1208"/>
      <c r="F168" s="1206"/>
      <c r="G168" s="1208"/>
      <c r="H168" s="1206"/>
      <c r="I168" s="1204" t="s">
        <v>264</v>
      </c>
      <c r="J168" s="3904">
        <v>6</v>
      </c>
      <c r="K168" s="3976">
        <v>100</v>
      </c>
      <c r="L168" s="3977" t="s">
        <v>3693</v>
      </c>
      <c r="M168" s="3977"/>
    </row>
    <row r="169" spans="1:13" s="219" customFormat="1" ht="11.25" customHeight="1" x14ac:dyDescent="0.2">
      <c r="A169" s="220"/>
      <c r="B169" s="1196" t="s">
        <v>573</v>
      </c>
      <c r="C169" s="1328" t="s">
        <v>1686</v>
      </c>
      <c r="D169" s="1232" t="s">
        <v>232</v>
      </c>
      <c r="E169" s="1205" t="s">
        <v>482</v>
      </c>
      <c r="F169" s="1243" t="s">
        <v>611</v>
      </c>
      <c r="G169" s="1231"/>
      <c r="H169" s="1243"/>
      <c r="I169" s="1204">
        <v>24</v>
      </c>
      <c r="J169" s="3903">
        <v>10</v>
      </c>
      <c r="K169" s="3976">
        <v>15</v>
      </c>
      <c r="L169" s="3977" t="s">
        <v>3693</v>
      </c>
      <c r="M169" s="3977" t="s">
        <v>2781</v>
      </c>
    </row>
    <row r="170" spans="1:13" s="219" customFormat="1" ht="11.25" customHeight="1" x14ac:dyDescent="0.2">
      <c r="A170" s="220"/>
      <c r="B170" s="1196" t="s">
        <v>133</v>
      </c>
      <c r="C170" s="1314" t="s">
        <v>669</v>
      </c>
      <c r="D170" s="1232" t="s">
        <v>232</v>
      </c>
      <c r="E170" s="1205" t="s">
        <v>482</v>
      </c>
      <c r="F170" s="1243" t="s">
        <v>457</v>
      </c>
      <c r="G170" s="1208"/>
      <c r="H170" s="1204"/>
      <c r="I170" s="1204">
        <v>12</v>
      </c>
      <c r="J170" s="3904">
        <v>14</v>
      </c>
      <c r="K170" s="3976">
        <v>15</v>
      </c>
      <c r="L170" s="3977" t="s">
        <v>3693</v>
      </c>
      <c r="M170" s="3977" t="s">
        <v>2779</v>
      </c>
    </row>
    <row r="171" spans="1:13" s="219" customFormat="1" ht="11.25" customHeight="1" x14ac:dyDescent="0.2">
      <c r="A171" s="220"/>
      <c r="B171" s="1196" t="s">
        <v>4</v>
      </c>
      <c r="C171" s="1328" t="s">
        <v>622</v>
      </c>
      <c r="D171" s="1232" t="s">
        <v>232</v>
      </c>
      <c r="E171" s="1205" t="s">
        <v>482</v>
      </c>
      <c r="F171" s="1243" t="s">
        <v>458</v>
      </c>
      <c r="G171" s="1231"/>
      <c r="H171" s="1243"/>
      <c r="I171" s="1204">
        <v>12</v>
      </c>
      <c r="J171" s="3903">
        <v>15</v>
      </c>
      <c r="K171" s="3976">
        <v>15</v>
      </c>
      <c r="L171" s="3977" t="s">
        <v>3693</v>
      </c>
      <c r="M171" s="3977" t="s">
        <v>2782</v>
      </c>
    </row>
    <row r="172" spans="1:13" s="219" customFormat="1" ht="11.25" customHeight="1" x14ac:dyDescent="0.2">
      <c r="A172" s="220"/>
      <c r="B172" s="1196" t="s">
        <v>522</v>
      </c>
      <c r="C172" s="1328" t="s">
        <v>1736</v>
      </c>
      <c r="D172" s="1232" t="s">
        <v>232</v>
      </c>
      <c r="E172" s="1205" t="s">
        <v>482</v>
      </c>
      <c r="F172" s="1243" t="s">
        <v>327</v>
      </c>
      <c r="G172" s="1208"/>
      <c r="H172" s="1204"/>
      <c r="I172" s="1204">
        <v>12</v>
      </c>
      <c r="J172" s="3903">
        <v>14</v>
      </c>
      <c r="K172" s="3976">
        <v>15</v>
      </c>
      <c r="L172" s="3977" t="s">
        <v>3693</v>
      </c>
      <c r="M172" s="3977" t="s">
        <v>2780</v>
      </c>
    </row>
    <row r="173" spans="1:13" s="219" customFormat="1" ht="11.25" customHeight="1" x14ac:dyDescent="0.2">
      <c r="A173" s="220"/>
      <c r="B173" s="1196" t="s">
        <v>190</v>
      </c>
      <c r="C173" s="1328" t="s">
        <v>1075</v>
      </c>
      <c r="D173" s="1232" t="s">
        <v>232</v>
      </c>
      <c r="E173" s="1205" t="s">
        <v>132</v>
      </c>
      <c r="F173" s="1243" t="s">
        <v>457</v>
      </c>
      <c r="G173" s="1231"/>
      <c r="H173" s="1243"/>
      <c r="I173" s="1204">
        <v>12</v>
      </c>
      <c r="J173" s="3903">
        <v>0</v>
      </c>
      <c r="K173" s="3976">
        <v>0</v>
      </c>
      <c r="L173" s="3977" t="s">
        <v>3693</v>
      </c>
      <c r="M173" s="3977" t="s">
        <v>2776</v>
      </c>
    </row>
    <row r="174" spans="1:13" s="219" customFormat="1" ht="11.25" customHeight="1" x14ac:dyDescent="0.2">
      <c r="A174" s="220"/>
      <c r="B174" s="1196" t="s">
        <v>191</v>
      </c>
      <c r="C174" s="1328" t="s">
        <v>3341</v>
      </c>
      <c r="D174" s="1232" t="s">
        <v>232</v>
      </c>
      <c r="E174" s="1205" t="s">
        <v>132</v>
      </c>
      <c r="F174" s="1243" t="s">
        <v>458</v>
      </c>
      <c r="G174" s="1208"/>
      <c r="H174" s="1204"/>
      <c r="I174" s="1204">
        <v>12</v>
      </c>
      <c r="J174" s="3903">
        <v>0</v>
      </c>
      <c r="K174" s="3976">
        <v>0</v>
      </c>
      <c r="L174" s="3977" t="s">
        <v>3693</v>
      </c>
      <c r="M174" s="3977" t="s">
        <v>2777</v>
      </c>
    </row>
    <row r="175" spans="1:13" s="219" customFormat="1" ht="11.25" customHeight="1" x14ac:dyDescent="0.2">
      <c r="A175" s="220"/>
      <c r="B175" s="1196" t="s">
        <v>123</v>
      </c>
      <c r="C175" s="1328" t="s">
        <v>471</v>
      </c>
      <c r="D175" s="1232" t="s">
        <v>232</v>
      </c>
      <c r="E175" s="1205" t="s">
        <v>132</v>
      </c>
      <c r="F175" s="1243" t="s">
        <v>327</v>
      </c>
      <c r="G175" s="1231"/>
      <c r="H175" s="1243"/>
      <c r="I175" s="1204">
        <v>12</v>
      </c>
      <c r="J175" s="3903">
        <v>15</v>
      </c>
      <c r="K175" s="3976">
        <v>12</v>
      </c>
      <c r="L175" s="3977" t="s">
        <v>3693</v>
      </c>
      <c r="M175" s="3977" t="s">
        <v>2778</v>
      </c>
    </row>
    <row r="176" spans="1:13" s="219" customFormat="1" ht="11.25" customHeight="1" x14ac:dyDescent="0.2">
      <c r="A176" s="220"/>
      <c r="B176" s="1196" t="s">
        <v>219</v>
      </c>
      <c r="C176" s="1328" t="s">
        <v>1075</v>
      </c>
      <c r="D176" s="1232" t="s">
        <v>232</v>
      </c>
      <c r="E176" s="1205" t="s">
        <v>23</v>
      </c>
      <c r="F176" s="1243" t="s">
        <v>611</v>
      </c>
      <c r="G176" s="1208"/>
      <c r="H176" s="1204"/>
      <c r="I176" s="1204">
        <v>24</v>
      </c>
      <c r="J176" s="3904">
        <v>11</v>
      </c>
      <c r="K176" s="3976">
        <v>15</v>
      </c>
      <c r="L176" s="3977" t="s">
        <v>3693</v>
      </c>
      <c r="M176" s="3977" t="s">
        <v>3730</v>
      </c>
    </row>
    <row r="177" spans="1:13" s="219" customFormat="1" ht="11.25" customHeight="1" x14ac:dyDescent="0.2">
      <c r="A177" s="220"/>
      <c r="B177" s="1196" t="s">
        <v>70</v>
      </c>
      <c r="C177" s="1328" t="s">
        <v>3341</v>
      </c>
      <c r="D177" s="1232" t="s">
        <v>232</v>
      </c>
      <c r="E177" s="1205" t="s">
        <v>23</v>
      </c>
      <c r="F177" s="1243" t="s">
        <v>457</v>
      </c>
      <c r="G177" s="1208"/>
      <c r="H177" s="1204"/>
      <c r="I177" s="1204">
        <v>12</v>
      </c>
      <c r="J177" s="3903">
        <v>0</v>
      </c>
      <c r="K177" s="3976">
        <v>0</v>
      </c>
      <c r="L177" s="3977" t="s">
        <v>3693</v>
      </c>
      <c r="M177" s="3977" t="s">
        <v>3729</v>
      </c>
    </row>
    <row r="178" spans="1:13" s="219" customFormat="1" ht="11.25" customHeight="1" x14ac:dyDescent="0.2">
      <c r="A178" s="220"/>
      <c r="B178" s="1196" t="s">
        <v>442</v>
      </c>
      <c r="C178" s="1328" t="s">
        <v>622</v>
      </c>
      <c r="D178" s="1197" t="s">
        <v>232</v>
      </c>
      <c r="E178" s="1205" t="s">
        <v>23</v>
      </c>
      <c r="F178" s="1204" t="s">
        <v>458</v>
      </c>
      <c r="G178" s="1208"/>
      <c r="H178" s="1204"/>
      <c r="I178" s="1204">
        <v>12</v>
      </c>
      <c r="J178" s="3904">
        <v>0</v>
      </c>
      <c r="K178" s="3976">
        <v>0</v>
      </c>
      <c r="L178" s="3977" t="s">
        <v>3693</v>
      </c>
      <c r="M178" s="3977" t="s">
        <v>3731</v>
      </c>
    </row>
    <row r="179" spans="1:13" s="219" customFormat="1" ht="11.25" customHeight="1" x14ac:dyDescent="0.2">
      <c r="A179" s="220"/>
      <c r="B179" s="3496" t="s">
        <v>443</v>
      </c>
      <c r="C179" s="1325" t="s">
        <v>1736</v>
      </c>
      <c r="D179" s="247" t="s">
        <v>232</v>
      </c>
      <c r="E179" s="3359" t="s">
        <v>23</v>
      </c>
      <c r="F179" s="248" t="s">
        <v>327</v>
      </c>
      <c r="G179" s="389"/>
      <c r="H179" s="248"/>
      <c r="I179" s="248">
        <v>12</v>
      </c>
      <c r="J179" s="3919">
        <v>15</v>
      </c>
      <c r="K179" s="3976">
        <v>15</v>
      </c>
      <c r="L179" s="3977" t="s">
        <v>3693</v>
      </c>
      <c r="M179" s="3977" t="s">
        <v>3728</v>
      </c>
    </row>
    <row r="180" spans="1:13" s="219" customFormat="1" ht="11.25" customHeight="1" x14ac:dyDescent="0.2">
      <c r="A180" s="220"/>
      <c r="B180" s="265" t="s">
        <v>31</v>
      </c>
      <c r="C180" s="1873"/>
      <c r="D180" s="2064"/>
      <c r="E180" s="388"/>
      <c r="F180" s="264"/>
      <c r="G180" s="2101"/>
      <c r="H180" s="264"/>
      <c r="I180" s="436" t="s">
        <v>264</v>
      </c>
      <c r="J180" s="3185"/>
      <c r="K180" s="3976"/>
      <c r="L180" s="3977"/>
      <c r="M180" s="3977"/>
    </row>
    <row r="181" spans="1:13" s="219" customFormat="1" ht="11.25" customHeight="1" x14ac:dyDescent="0.2">
      <c r="A181" s="220"/>
      <c r="B181" s="1196" t="s">
        <v>621</v>
      </c>
      <c r="C181" s="1328" t="s">
        <v>622</v>
      </c>
      <c r="D181" s="1259" t="s">
        <v>571</v>
      </c>
      <c r="E181" s="1207" t="s">
        <v>557</v>
      </c>
      <c r="F181" s="1206" t="s">
        <v>1099</v>
      </c>
      <c r="G181" s="1208"/>
      <c r="H181" s="1204"/>
      <c r="I181" s="1204">
        <v>48</v>
      </c>
      <c r="J181" s="3903">
        <v>30</v>
      </c>
      <c r="K181" s="3976">
        <v>48</v>
      </c>
      <c r="L181" s="3977" t="s">
        <v>3693</v>
      </c>
      <c r="M181" s="3977" t="s">
        <v>3410</v>
      </c>
    </row>
    <row r="182" spans="1:13" s="219" customFormat="1" ht="11.25" customHeight="1" x14ac:dyDescent="0.2">
      <c r="A182" s="220"/>
      <c r="B182" s="1140" t="s">
        <v>701</v>
      </c>
      <c r="C182" s="1840" t="s">
        <v>622</v>
      </c>
      <c r="D182" s="1259" t="s">
        <v>172</v>
      </c>
      <c r="E182" s="435"/>
      <c r="F182" s="1204"/>
      <c r="G182" s="1208"/>
      <c r="H182" s="1204"/>
      <c r="I182" s="1204" t="s">
        <v>264</v>
      </c>
      <c r="J182" s="3904">
        <v>7</v>
      </c>
      <c r="K182" s="3976">
        <v>100</v>
      </c>
      <c r="L182" s="3977" t="s">
        <v>3693</v>
      </c>
      <c r="M182" s="3977"/>
    </row>
    <row r="183" spans="1:13" s="219" customFormat="1" ht="11.25" customHeight="1" x14ac:dyDescent="0.2">
      <c r="A183" s="220"/>
      <c r="B183" s="1196" t="s">
        <v>692</v>
      </c>
      <c r="C183" s="1327" t="s">
        <v>1075</v>
      </c>
      <c r="D183" s="1259" t="s">
        <v>232</v>
      </c>
      <c r="E183" s="3460" t="s">
        <v>342</v>
      </c>
      <c r="F183" s="1204" t="s">
        <v>327</v>
      </c>
      <c r="G183" s="2102"/>
      <c r="H183" s="1204"/>
      <c r="I183" s="1204">
        <v>12</v>
      </c>
      <c r="J183" s="3903">
        <v>15</v>
      </c>
      <c r="K183" s="3976">
        <v>15</v>
      </c>
      <c r="L183" s="3977" t="s">
        <v>3693</v>
      </c>
      <c r="M183" s="3977" t="s">
        <v>3835</v>
      </c>
    </row>
    <row r="184" spans="1:13" s="219" customFormat="1" ht="11.25" customHeight="1" x14ac:dyDescent="0.2">
      <c r="A184" s="220"/>
      <c r="B184" s="3494" t="s">
        <v>711</v>
      </c>
      <c r="C184" s="1326" t="s">
        <v>3341</v>
      </c>
      <c r="D184" s="1271" t="s">
        <v>232</v>
      </c>
      <c r="E184" s="3460" t="s">
        <v>342</v>
      </c>
      <c r="F184" s="1204" t="s">
        <v>611</v>
      </c>
      <c r="G184" s="2102"/>
      <c r="H184" s="1204"/>
      <c r="I184" s="1204">
        <v>24</v>
      </c>
      <c r="J184" s="3903">
        <v>0</v>
      </c>
      <c r="K184" s="3976">
        <v>0</v>
      </c>
      <c r="L184" s="3977" t="s">
        <v>3693</v>
      </c>
      <c r="M184" s="3977" t="s">
        <v>3834</v>
      </c>
    </row>
    <row r="185" spans="1:13" s="219" customFormat="1" ht="11.25" customHeight="1" x14ac:dyDescent="0.2">
      <c r="A185" s="220"/>
      <c r="B185" s="1261" t="s">
        <v>1385</v>
      </c>
      <c r="C185" s="1325" t="s">
        <v>1786</v>
      </c>
      <c r="D185" s="1257" t="s">
        <v>232</v>
      </c>
      <c r="E185" s="3522" t="s">
        <v>342</v>
      </c>
      <c r="F185" s="1204" t="s">
        <v>458</v>
      </c>
      <c r="G185" s="2102"/>
      <c r="H185" s="1204"/>
      <c r="I185" s="1204">
        <v>12</v>
      </c>
      <c r="J185" s="3903">
        <v>15</v>
      </c>
      <c r="K185" s="3976">
        <v>15</v>
      </c>
      <c r="L185" s="3977" t="s">
        <v>3693</v>
      </c>
      <c r="M185" s="3977" t="s">
        <v>3906</v>
      </c>
    </row>
    <row r="186" spans="1:13" s="227" customFormat="1" ht="11.25" customHeight="1" x14ac:dyDescent="0.2">
      <c r="A186" s="1116" t="s">
        <v>713</v>
      </c>
      <c r="B186" s="402" t="s">
        <v>2264</v>
      </c>
      <c r="C186" s="1874"/>
      <c r="D186" s="2064"/>
      <c r="E186" s="1324"/>
      <c r="F186" s="75"/>
      <c r="G186" s="75"/>
      <c r="H186" s="75"/>
      <c r="I186" s="1811" t="s">
        <v>264</v>
      </c>
      <c r="J186" s="3191"/>
      <c r="K186" s="3976"/>
      <c r="L186" s="3977"/>
      <c r="M186" s="3977"/>
    </row>
    <row r="187" spans="1:13" s="219" customFormat="1" ht="11.25" customHeight="1" x14ac:dyDescent="0.2">
      <c r="A187" s="220"/>
      <c r="B187" s="1319" t="s">
        <v>570</v>
      </c>
      <c r="C187" s="1875" t="s">
        <v>1620</v>
      </c>
      <c r="D187" s="1259" t="s">
        <v>571</v>
      </c>
      <c r="E187" s="1322" t="s">
        <v>420</v>
      </c>
      <c r="F187" s="1311" t="s">
        <v>275</v>
      </c>
      <c r="G187" s="1208"/>
      <c r="H187" s="1206"/>
      <c r="I187" s="1204">
        <v>32</v>
      </c>
      <c r="J187" s="3903">
        <v>9</v>
      </c>
      <c r="K187" s="3976">
        <v>25</v>
      </c>
      <c r="L187" s="3977" t="s">
        <v>3693</v>
      </c>
      <c r="M187" s="3977" t="s">
        <v>2784</v>
      </c>
    </row>
    <row r="188" spans="1:13" s="219" customFormat="1" ht="11.25" customHeight="1" x14ac:dyDescent="0.2">
      <c r="A188" s="220"/>
      <c r="B188" s="1196" t="s">
        <v>172</v>
      </c>
      <c r="C188" s="1840" t="s">
        <v>1620</v>
      </c>
      <c r="D188" s="1232" t="s">
        <v>172</v>
      </c>
      <c r="E188" s="1208"/>
      <c r="F188" s="1206"/>
      <c r="G188" s="1208"/>
      <c r="H188" s="1206"/>
      <c r="I188" s="1204" t="s">
        <v>264</v>
      </c>
      <c r="J188" s="3904">
        <v>7</v>
      </c>
      <c r="K188" s="3976">
        <v>100</v>
      </c>
      <c r="L188" s="3977" t="s">
        <v>3693</v>
      </c>
      <c r="M188" s="3977"/>
    </row>
    <row r="189" spans="1:13" s="219" customFormat="1" ht="11.25" customHeight="1" x14ac:dyDescent="0.2">
      <c r="A189" s="220"/>
      <c r="B189" s="1532" t="s">
        <v>573</v>
      </c>
      <c r="C189" s="1869" t="s">
        <v>1634</v>
      </c>
      <c r="D189" s="1533" t="s">
        <v>188</v>
      </c>
      <c r="E189" s="289" t="s">
        <v>53</v>
      </c>
      <c r="F189" s="1538" t="s">
        <v>274</v>
      </c>
      <c r="G189" s="289"/>
      <c r="H189" s="1539"/>
      <c r="I189" s="306">
        <v>32</v>
      </c>
      <c r="J189" s="3918">
        <v>0</v>
      </c>
      <c r="K189" s="3976">
        <v>0</v>
      </c>
      <c r="L189" s="3977" t="s">
        <v>3693</v>
      </c>
      <c r="M189" s="3977" t="s">
        <v>2783</v>
      </c>
    </row>
    <row r="190" spans="1:13" s="219" customFormat="1" ht="11.25" customHeight="1" x14ac:dyDescent="0.2">
      <c r="A190" s="220"/>
      <c r="B190" s="1535" t="s">
        <v>133</v>
      </c>
      <c r="C190" s="1876" t="s">
        <v>1620</v>
      </c>
      <c r="D190" s="1536" t="s">
        <v>188</v>
      </c>
      <c r="E190" s="310" t="s">
        <v>365</v>
      </c>
      <c r="F190" s="3360" t="s">
        <v>277</v>
      </c>
      <c r="G190" s="428"/>
      <c r="H190" s="307"/>
      <c r="I190" s="304">
        <v>25</v>
      </c>
      <c r="J190" s="3906">
        <v>9</v>
      </c>
      <c r="K190" s="3976">
        <v>25</v>
      </c>
      <c r="L190" s="3977" t="s">
        <v>3693</v>
      </c>
      <c r="M190" s="3977" t="s">
        <v>3732</v>
      </c>
    </row>
    <row r="191" spans="1:13" s="219" customFormat="1" ht="11.25" customHeight="1" x14ac:dyDescent="0.2">
      <c r="A191" s="220"/>
      <c r="B191" s="1321" t="s">
        <v>79</v>
      </c>
      <c r="C191" s="1873"/>
      <c r="D191" s="1290"/>
      <c r="E191" s="1286"/>
      <c r="F191" s="1286"/>
      <c r="G191" s="2103"/>
      <c r="H191" s="1286"/>
      <c r="I191" s="436" t="s">
        <v>264</v>
      </c>
      <c r="J191" s="3185"/>
      <c r="K191" s="3976"/>
      <c r="L191" s="3977"/>
      <c r="M191" s="3977"/>
    </row>
    <row r="192" spans="1:13" s="219" customFormat="1" ht="11.25" customHeight="1" x14ac:dyDescent="0.2">
      <c r="A192" s="220"/>
      <c r="B192" s="1320" t="s">
        <v>621</v>
      </c>
      <c r="C192" s="1877" t="s">
        <v>3796</v>
      </c>
      <c r="D192" s="1271" t="s">
        <v>571</v>
      </c>
      <c r="E192" s="1207" t="s">
        <v>320</v>
      </c>
      <c r="F192" s="1330" t="s">
        <v>272</v>
      </c>
      <c r="G192" s="1313"/>
      <c r="H192" s="1230"/>
      <c r="I192" s="1204">
        <v>32</v>
      </c>
      <c r="J192" s="3903">
        <v>12</v>
      </c>
      <c r="K192" s="3976">
        <v>24</v>
      </c>
      <c r="L192" s="3977" t="s">
        <v>3693</v>
      </c>
      <c r="M192" s="3977" t="s">
        <v>3733</v>
      </c>
    </row>
    <row r="193" spans="1:13" s="219" customFormat="1" ht="11.25" customHeight="1" x14ac:dyDescent="0.2">
      <c r="A193" s="220"/>
      <c r="B193" s="1319" t="s">
        <v>701</v>
      </c>
      <c r="C193" s="1862" t="s">
        <v>3796</v>
      </c>
      <c r="D193" s="1197" t="s">
        <v>172</v>
      </c>
      <c r="E193" s="435"/>
      <c r="F193" s="434"/>
      <c r="G193" s="1205"/>
      <c r="H193" s="1230"/>
      <c r="I193" s="1204" t="s">
        <v>264</v>
      </c>
      <c r="J193" s="3904">
        <v>3</v>
      </c>
      <c r="K193" s="3976">
        <v>100</v>
      </c>
      <c r="L193" s="3977" t="s">
        <v>3693</v>
      </c>
      <c r="M193" s="3977"/>
    </row>
    <row r="194" spans="1:13" s="219" customFormat="1" ht="11.25" customHeight="1" x14ac:dyDescent="0.2">
      <c r="A194" s="220"/>
      <c r="B194" s="1320" t="s">
        <v>692</v>
      </c>
      <c r="C194" s="1877" t="s">
        <v>3796</v>
      </c>
      <c r="D194" s="1232" t="s">
        <v>188</v>
      </c>
      <c r="E194" s="1294" t="s">
        <v>382</v>
      </c>
      <c r="F194" s="1268" t="s">
        <v>1426</v>
      </c>
      <c r="G194" s="1313"/>
      <c r="H194" s="1230"/>
      <c r="I194" s="1232" t="s">
        <v>1617</v>
      </c>
      <c r="J194" s="3928">
        <v>12</v>
      </c>
      <c r="K194" s="3976">
        <v>24</v>
      </c>
      <c r="L194" s="3977" t="s">
        <v>3693</v>
      </c>
      <c r="M194" s="3977" t="s">
        <v>2785</v>
      </c>
    </row>
    <row r="195" spans="1:13" s="219" customFormat="1" ht="11.25" customHeight="1" x14ac:dyDescent="0.2">
      <c r="A195" s="246"/>
      <c r="B195" s="1317" t="s">
        <v>711</v>
      </c>
      <c r="C195" s="1878" t="s">
        <v>1634</v>
      </c>
      <c r="D195" s="1210" t="s">
        <v>188</v>
      </c>
      <c r="E195" s="1247" t="s">
        <v>382</v>
      </c>
      <c r="F195" s="1236" t="s">
        <v>276</v>
      </c>
      <c r="G195" s="1260"/>
      <c r="H195" s="1222"/>
      <c r="I195" s="1210">
        <v>32</v>
      </c>
      <c r="J195" s="3914">
        <v>0</v>
      </c>
      <c r="K195" s="3976">
        <v>0</v>
      </c>
      <c r="L195" s="3977" t="s">
        <v>3693</v>
      </c>
      <c r="M195" s="3977" t="s">
        <v>2786</v>
      </c>
    </row>
    <row r="196" spans="1:13" s="227" customFormat="1" ht="11.25" customHeight="1" x14ac:dyDescent="0.2">
      <c r="A196" s="1116" t="s">
        <v>714</v>
      </c>
      <c r="B196" s="402" t="s">
        <v>2263</v>
      </c>
      <c r="C196" s="1873"/>
      <c r="D196" s="1811"/>
      <c r="E196" s="75"/>
      <c r="F196" s="1811"/>
      <c r="G196" s="437"/>
      <c r="H196" s="1811"/>
      <c r="I196" s="440" t="s">
        <v>264</v>
      </c>
      <c r="J196" s="3909"/>
      <c r="K196" s="3976"/>
      <c r="L196" s="3977"/>
      <c r="M196" s="3977"/>
    </row>
    <row r="197" spans="1:13" s="219" customFormat="1" ht="11.25" customHeight="1" x14ac:dyDescent="0.2">
      <c r="A197" s="220"/>
      <c r="B197" s="1319" t="s">
        <v>570</v>
      </c>
      <c r="C197" s="1879" t="s">
        <v>1620</v>
      </c>
      <c r="D197" s="1259" t="s">
        <v>571</v>
      </c>
      <c r="E197" s="1322" t="s">
        <v>20</v>
      </c>
      <c r="F197" s="1206" t="s">
        <v>298</v>
      </c>
      <c r="G197" s="1205"/>
      <c r="H197" s="1206"/>
      <c r="I197" s="1204">
        <v>149</v>
      </c>
      <c r="J197" s="3904">
        <v>81</v>
      </c>
      <c r="K197" s="3976">
        <v>149</v>
      </c>
      <c r="L197" s="3977" t="s">
        <v>3693</v>
      </c>
      <c r="M197" s="3977" t="s">
        <v>3337</v>
      </c>
    </row>
    <row r="198" spans="1:13" s="219" customFormat="1" ht="11.1" customHeight="1" x14ac:dyDescent="0.2">
      <c r="A198" s="220"/>
      <c r="B198" s="1319" t="s">
        <v>172</v>
      </c>
      <c r="C198" s="1880" t="s">
        <v>1620</v>
      </c>
      <c r="D198" s="1271" t="s">
        <v>172</v>
      </c>
      <c r="E198" s="1231"/>
      <c r="F198" s="1230"/>
      <c r="G198" s="1313"/>
      <c r="H198" s="1230"/>
      <c r="I198" s="1204" t="s">
        <v>264</v>
      </c>
      <c r="J198" s="3904">
        <v>5</v>
      </c>
      <c r="K198" s="3976">
        <v>100</v>
      </c>
      <c r="L198" s="3977" t="s">
        <v>3693</v>
      </c>
      <c r="M198" s="3977"/>
    </row>
    <row r="199" spans="1:13" s="219" customFormat="1" ht="11.25" customHeight="1" x14ac:dyDescent="0.2">
      <c r="A199" s="220"/>
      <c r="B199" s="1319" t="s">
        <v>573</v>
      </c>
      <c r="C199" s="1880" t="s">
        <v>1176</v>
      </c>
      <c r="D199" s="1259" t="s">
        <v>188</v>
      </c>
      <c r="E199" s="1208" t="s">
        <v>103</v>
      </c>
      <c r="F199" s="1330" t="s">
        <v>1426</v>
      </c>
      <c r="G199" s="1205"/>
      <c r="H199" s="1206"/>
      <c r="I199" s="1204" t="s">
        <v>1617</v>
      </c>
      <c r="J199" s="3904">
        <v>24</v>
      </c>
      <c r="K199" s="3976">
        <v>24</v>
      </c>
      <c r="L199" s="3977" t="s">
        <v>3693</v>
      </c>
      <c r="M199" s="3977" t="s">
        <v>3836</v>
      </c>
    </row>
    <row r="200" spans="1:13" s="219" customFormat="1" ht="11.25" customHeight="1" x14ac:dyDescent="0.2">
      <c r="A200" s="220"/>
      <c r="B200" s="1319" t="s">
        <v>133</v>
      </c>
      <c r="C200" s="1880" t="s">
        <v>4137</v>
      </c>
      <c r="D200" s="1259" t="s">
        <v>188</v>
      </c>
      <c r="E200" s="1208" t="s">
        <v>53</v>
      </c>
      <c r="F200" s="1250" t="s">
        <v>1426</v>
      </c>
      <c r="G200" s="1205"/>
      <c r="H200" s="1206"/>
      <c r="I200" s="1204" t="s">
        <v>1617</v>
      </c>
      <c r="J200" s="3904">
        <v>26</v>
      </c>
      <c r="K200" s="3976">
        <v>26</v>
      </c>
      <c r="L200" s="3977" t="s">
        <v>3693</v>
      </c>
      <c r="M200" s="3977" t="s">
        <v>2969</v>
      </c>
    </row>
    <row r="201" spans="1:13" s="219" customFormat="1" ht="11.25" customHeight="1" x14ac:dyDescent="0.2">
      <c r="A201" s="220"/>
      <c r="B201" s="1317" t="s">
        <v>4</v>
      </c>
      <c r="C201" s="1865" t="s">
        <v>646</v>
      </c>
      <c r="D201" s="1257" t="s">
        <v>188</v>
      </c>
      <c r="E201" s="1224" t="s">
        <v>103</v>
      </c>
      <c r="F201" s="1329" t="s">
        <v>274</v>
      </c>
      <c r="G201" s="1224"/>
      <c r="H201" s="1222"/>
      <c r="I201" s="1240">
        <v>32</v>
      </c>
      <c r="J201" s="3906">
        <v>29</v>
      </c>
      <c r="K201" s="3976">
        <v>32</v>
      </c>
      <c r="L201" s="3977" t="s">
        <v>3693</v>
      </c>
      <c r="M201" s="3977" t="s">
        <v>2787</v>
      </c>
    </row>
    <row r="202" spans="1:13" s="219" customFormat="1" ht="11.25" customHeight="1" x14ac:dyDescent="0.2">
      <c r="A202" s="220"/>
      <c r="B202" s="1321" t="s">
        <v>587</v>
      </c>
      <c r="C202" s="1873"/>
      <c r="D202" s="1290"/>
      <c r="E202" s="1286"/>
      <c r="F202" s="1286"/>
      <c r="G202" s="1286"/>
      <c r="H202" s="1286"/>
      <c r="I202" s="436" t="s">
        <v>264</v>
      </c>
      <c r="J202" s="3905"/>
      <c r="K202" s="3976"/>
      <c r="L202" s="3977"/>
      <c r="M202" s="3977"/>
    </row>
    <row r="203" spans="1:13" s="219" customFormat="1" ht="11.25" customHeight="1" x14ac:dyDescent="0.2">
      <c r="A203" s="220"/>
      <c r="B203" s="1320" t="s">
        <v>621</v>
      </c>
      <c r="C203" s="1862" t="s">
        <v>4137</v>
      </c>
      <c r="D203" s="1271" t="s">
        <v>571</v>
      </c>
      <c r="E203" s="1207" t="s">
        <v>452</v>
      </c>
      <c r="F203" s="1330" t="s">
        <v>278</v>
      </c>
      <c r="G203" s="1231"/>
      <c r="H203" s="1230"/>
      <c r="I203" s="1204">
        <v>48</v>
      </c>
      <c r="J203" s="3904">
        <v>24</v>
      </c>
      <c r="K203" s="3976">
        <v>48</v>
      </c>
      <c r="L203" s="3977" t="s">
        <v>3693</v>
      </c>
      <c r="M203" s="3977" t="s">
        <v>2870</v>
      </c>
    </row>
    <row r="204" spans="1:13" s="219" customFormat="1" ht="11.25" customHeight="1" x14ac:dyDescent="0.2">
      <c r="A204" s="220"/>
      <c r="B204" s="1319" t="s">
        <v>701</v>
      </c>
      <c r="C204" s="1862" t="s">
        <v>4137</v>
      </c>
      <c r="D204" s="1197" t="s">
        <v>172</v>
      </c>
      <c r="E204" s="435"/>
      <c r="F204" s="434"/>
      <c r="G204" s="1208"/>
      <c r="H204" s="1230"/>
      <c r="I204" s="1204" t="s">
        <v>264</v>
      </c>
      <c r="J204" s="3904">
        <v>9</v>
      </c>
      <c r="K204" s="3976">
        <v>100</v>
      </c>
      <c r="L204" s="3977" t="s">
        <v>3693</v>
      </c>
      <c r="M204" s="3977"/>
    </row>
    <row r="205" spans="1:13" s="219" customFormat="1" ht="11.25" customHeight="1" x14ac:dyDescent="0.2">
      <c r="A205" s="246"/>
      <c r="B205" s="1317" t="s">
        <v>692</v>
      </c>
      <c r="C205" s="1865" t="s">
        <v>4137</v>
      </c>
      <c r="D205" s="1210" t="s">
        <v>188</v>
      </c>
      <c r="E205" s="1247" t="s">
        <v>615</v>
      </c>
      <c r="F205" s="1329" t="s">
        <v>278</v>
      </c>
      <c r="G205" s="1224"/>
      <c r="H205" s="1222"/>
      <c r="I205" s="1210">
        <v>48</v>
      </c>
      <c r="J205" s="3914">
        <v>26</v>
      </c>
      <c r="K205" s="3976">
        <v>48</v>
      </c>
      <c r="L205" s="3977" t="s">
        <v>3693</v>
      </c>
      <c r="M205" s="3977" t="s">
        <v>3734</v>
      </c>
    </row>
    <row r="206" spans="1:13" s="227" customFormat="1" ht="11.25" customHeight="1" x14ac:dyDescent="0.2">
      <c r="A206" s="1097" t="s">
        <v>849</v>
      </c>
      <c r="B206" s="4" t="s">
        <v>2262</v>
      </c>
      <c r="C206" s="1873"/>
      <c r="D206" s="1811"/>
      <c r="E206" s="75"/>
      <c r="F206" s="1811"/>
      <c r="G206" s="75"/>
      <c r="H206" s="1811"/>
      <c r="I206" s="440" t="s">
        <v>264</v>
      </c>
      <c r="J206" s="3909"/>
      <c r="K206" s="3976"/>
      <c r="L206" s="3977"/>
      <c r="M206" s="3977"/>
    </row>
    <row r="207" spans="1:13" s="219" customFormat="1" ht="11.25" customHeight="1" x14ac:dyDescent="0.2">
      <c r="A207" s="220"/>
      <c r="B207" s="1196" t="s">
        <v>570</v>
      </c>
      <c r="C207" s="1862" t="s">
        <v>1147</v>
      </c>
      <c r="D207" s="1197" t="s">
        <v>571</v>
      </c>
      <c r="E207" s="1208" t="s">
        <v>1394</v>
      </c>
      <c r="F207" s="1274" t="s">
        <v>300</v>
      </c>
      <c r="G207" s="1205"/>
      <c r="H207" s="1274"/>
      <c r="I207" s="440">
        <v>36</v>
      </c>
      <c r="J207" s="3929">
        <v>36</v>
      </c>
      <c r="K207" s="3976">
        <v>36</v>
      </c>
      <c r="L207" s="3977" t="s">
        <v>3693</v>
      </c>
      <c r="M207" s="3977" t="s">
        <v>4045</v>
      </c>
    </row>
    <row r="208" spans="1:13" s="219" customFormat="1" ht="11.25" customHeight="1" x14ac:dyDescent="0.2">
      <c r="A208" s="220"/>
      <c r="B208" s="1196" t="s">
        <v>172</v>
      </c>
      <c r="C208" s="1862" t="s">
        <v>1147</v>
      </c>
      <c r="D208" s="1232" t="s">
        <v>172</v>
      </c>
      <c r="E208" s="1231"/>
      <c r="F208" s="286"/>
      <c r="G208" s="1231"/>
      <c r="H208" s="1243"/>
      <c r="I208" s="440" t="s">
        <v>264</v>
      </c>
      <c r="J208" s="3929">
        <v>0</v>
      </c>
      <c r="K208" s="3976">
        <v>100</v>
      </c>
      <c r="L208" s="3977" t="s">
        <v>3693</v>
      </c>
      <c r="M208" s="3977"/>
    </row>
    <row r="209" spans="1:13" s="219" customFormat="1" ht="11.25" customHeight="1" x14ac:dyDescent="0.2">
      <c r="A209" s="220"/>
      <c r="B209" s="1261" t="s">
        <v>573</v>
      </c>
      <c r="C209" s="1865" t="s">
        <v>3366</v>
      </c>
      <c r="D209" s="1210" t="s">
        <v>188</v>
      </c>
      <c r="E209" s="1224" t="s">
        <v>1392</v>
      </c>
      <c r="F209" s="3560" t="s">
        <v>300</v>
      </c>
      <c r="G209" s="1224"/>
      <c r="H209" s="1240"/>
      <c r="I209" s="1246">
        <v>36</v>
      </c>
      <c r="J209" s="3930">
        <v>35</v>
      </c>
      <c r="K209" s="3976">
        <v>36</v>
      </c>
      <c r="L209" s="3977" t="s">
        <v>3693</v>
      </c>
      <c r="M209" s="3977" t="s">
        <v>4044</v>
      </c>
    </row>
    <row r="210" spans="1:13" s="219" customFormat="1" ht="11.25" customHeight="1" x14ac:dyDescent="0.2">
      <c r="A210" s="220"/>
      <c r="B210" s="265" t="s">
        <v>1042</v>
      </c>
      <c r="C210" s="1873"/>
      <c r="D210" s="264"/>
      <c r="E210" s="388"/>
      <c r="F210" s="264"/>
      <c r="G210" s="388"/>
      <c r="H210" s="264"/>
      <c r="I210" s="440" t="s">
        <v>264</v>
      </c>
      <c r="J210" s="3909"/>
      <c r="K210" s="3976"/>
      <c r="L210" s="3977"/>
      <c r="M210" s="3977"/>
    </row>
    <row r="211" spans="1:13" s="219" customFormat="1" ht="11.25" customHeight="1" x14ac:dyDescent="0.2">
      <c r="A211" s="220"/>
      <c r="B211" s="1320" t="s">
        <v>621</v>
      </c>
      <c r="C211" s="1863" t="s">
        <v>1147</v>
      </c>
      <c r="D211" s="1197" t="s">
        <v>571</v>
      </c>
      <c r="E211" s="1205" t="s">
        <v>1088</v>
      </c>
      <c r="F211" s="1250" t="s">
        <v>269</v>
      </c>
      <c r="G211" s="1205"/>
      <c r="H211" s="1274"/>
      <c r="I211" s="440">
        <v>104</v>
      </c>
      <c r="J211" s="3929">
        <v>40</v>
      </c>
      <c r="K211" s="3976">
        <v>48</v>
      </c>
      <c r="L211" s="3977" t="s">
        <v>3693</v>
      </c>
      <c r="M211" s="3977" t="s">
        <v>3726</v>
      </c>
    </row>
    <row r="212" spans="1:13" s="219" customFormat="1" ht="11.25" customHeight="1" x14ac:dyDescent="0.2">
      <c r="A212" s="220"/>
      <c r="B212" s="1319" t="s">
        <v>701</v>
      </c>
      <c r="C212" s="1862" t="s">
        <v>1147</v>
      </c>
      <c r="D212" s="1232" t="s">
        <v>172</v>
      </c>
      <c r="E212" s="1231"/>
      <c r="F212" s="286"/>
      <c r="G212" s="1313"/>
      <c r="H212" s="1243"/>
      <c r="I212" s="440" t="s">
        <v>264</v>
      </c>
      <c r="J212" s="3929">
        <v>0</v>
      </c>
      <c r="K212" s="3976">
        <v>100</v>
      </c>
      <c r="L212" s="3977" t="s">
        <v>3693</v>
      </c>
      <c r="M212" s="3977"/>
    </row>
    <row r="213" spans="1:13" s="219" customFormat="1" ht="11.25" customHeight="1" x14ac:dyDescent="0.2">
      <c r="A213" s="246"/>
      <c r="B213" s="1317" t="s">
        <v>692</v>
      </c>
      <c r="C213" s="1865" t="s">
        <v>3802</v>
      </c>
      <c r="D213" s="1210" t="s">
        <v>188</v>
      </c>
      <c r="E213" s="1237" t="s">
        <v>1089</v>
      </c>
      <c r="F213" s="2084" t="s">
        <v>269</v>
      </c>
      <c r="G213" s="1205"/>
      <c r="H213" s="1240"/>
      <c r="I213" s="1246">
        <v>104</v>
      </c>
      <c r="J213" s="3930">
        <v>41</v>
      </c>
      <c r="K213" s="3976">
        <v>49</v>
      </c>
      <c r="L213" s="3977" t="s">
        <v>3693</v>
      </c>
      <c r="M213" s="3977" t="s">
        <v>3727</v>
      </c>
    </row>
    <row r="214" spans="1:13" s="227" customFormat="1" ht="11.25" customHeight="1" x14ac:dyDescent="0.2">
      <c r="A214" s="1097" t="s">
        <v>890</v>
      </c>
      <c r="B214" s="4" t="s">
        <v>889</v>
      </c>
      <c r="C214" s="1881"/>
      <c r="D214" s="1811"/>
      <c r="E214" s="75"/>
      <c r="F214" s="1811"/>
      <c r="G214" s="437"/>
      <c r="H214" s="1811"/>
      <c r="I214" s="440" t="s">
        <v>264</v>
      </c>
      <c r="J214" s="3909"/>
      <c r="K214" s="3976"/>
      <c r="L214" s="3977"/>
      <c r="M214" s="3977"/>
    </row>
    <row r="215" spans="1:13" s="219" customFormat="1" ht="11.25" customHeight="1" x14ac:dyDescent="0.2">
      <c r="A215" s="220"/>
      <c r="B215" s="1196" t="s">
        <v>172</v>
      </c>
      <c r="C215" s="1318" t="s">
        <v>3121</v>
      </c>
      <c r="D215" s="1232" t="s">
        <v>172</v>
      </c>
      <c r="E215" s="1231"/>
      <c r="F215" s="286"/>
      <c r="G215" s="1313"/>
      <c r="H215" s="1243"/>
      <c r="I215" s="1246" t="s">
        <v>264</v>
      </c>
      <c r="J215" s="3930">
        <v>0</v>
      </c>
      <c r="K215" s="3976">
        <v>100</v>
      </c>
      <c r="L215" s="3977" t="s">
        <v>3693</v>
      </c>
      <c r="M215" s="3977"/>
    </row>
    <row r="216" spans="1:13" s="227" customFormat="1" ht="11.25" customHeight="1" x14ac:dyDescent="0.2">
      <c r="A216" s="1097" t="s">
        <v>895</v>
      </c>
      <c r="B216" s="4" t="s">
        <v>1161</v>
      </c>
      <c r="C216" s="1881"/>
      <c r="D216" s="1811"/>
      <c r="E216" s="75"/>
      <c r="F216" s="1811"/>
      <c r="G216" s="437"/>
      <c r="H216" s="1811"/>
      <c r="I216" s="440" t="s">
        <v>264</v>
      </c>
      <c r="J216" s="3909"/>
      <c r="K216" s="3976"/>
      <c r="L216" s="3977"/>
      <c r="M216" s="3977"/>
    </row>
    <row r="217" spans="1:13" s="219" customFormat="1" ht="11.25" customHeight="1" x14ac:dyDescent="0.2">
      <c r="A217" s="220"/>
      <c r="B217" s="1196" t="s">
        <v>570</v>
      </c>
      <c r="C217" s="1882" t="s">
        <v>3121</v>
      </c>
      <c r="D217" s="1197" t="s">
        <v>571</v>
      </c>
      <c r="E217" s="1208" t="s">
        <v>3300</v>
      </c>
      <c r="F217" s="1250" t="s">
        <v>1426</v>
      </c>
      <c r="G217" s="1205"/>
      <c r="H217" s="1274"/>
      <c r="I217" s="440" t="s">
        <v>1617</v>
      </c>
      <c r="J217" s="3929">
        <v>24</v>
      </c>
      <c r="K217" s="3976">
        <v>24</v>
      </c>
      <c r="L217" s="3977" t="s">
        <v>3693</v>
      </c>
      <c r="M217" s="3977" t="s">
        <v>2966</v>
      </c>
    </row>
    <row r="218" spans="1:13" s="219" customFormat="1" ht="11.25" customHeight="1" x14ac:dyDescent="0.2">
      <c r="A218" s="220"/>
      <c r="B218" s="1196" t="s">
        <v>172</v>
      </c>
      <c r="C218" s="1883" t="s">
        <v>3121</v>
      </c>
      <c r="D218" s="1232" t="s">
        <v>172</v>
      </c>
      <c r="E218" s="1231"/>
      <c r="F218" s="286"/>
      <c r="G218" s="1313"/>
      <c r="H218" s="1243"/>
      <c r="I218" s="440" t="s">
        <v>264</v>
      </c>
      <c r="J218" s="3929">
        <v>0</v>
      </c>
      <c r="K218" s="3976">
        <v>100</v>
      </c>
      <c r="L218" s="3977" t="s">
        <v>3693</v>
      </c>
      <c r="M218" s="3977"/>
    </row>
    <row r="219" spans="1:13" s="219" customFormat="1" ht="11.25" customHeight="1" x14ac:dyDescent="0.2">
      <c r="A219" s="246"/>
      <c r="B219" s="1261" t="s">
        <v>573</v>
      </c>
      <c r="C219" s="1318" t="s">
        <v>3803</v>
      </c>
      <c r="D219" s="1210" t="s">
        <v>188</v>
      </c>
      <c r="E219" s="1224" t="s">
        <v>1080</v>
      </c>
      <c r="F219" s="1250" t="s">
        <v>1426</v>
      </c>
      <c r="G219" s="1260"/>
      <c r="H219" s="1240"/>
      <c r="I219" s="1246" t="s">
        <v>1617</v>
      </c>
      <c r="J219" s="3930">
        <v>24</v>
      </c>
      <c r="K219" s="3976">
        <v>24</v>
      </c>
      <c r="L219" s="3977" t="s">
        <v>3693</v>
      </c>
      <c r="M219" s="3977" t="s">
        <v>2965</v>
      </c>
    </row>
    <row r="220" spans="1:13" s="227" customFormat="1" ht="11.25" customHeight="1" x14ac:dyDescent="0.2">
      <c r="A220" s="1097" t="s">
        <v>898</v>
      </c>
      <c r="B220" s="4" t="s">
        <v>1129</v>
      </c>
      <c r="C220" s="1835"/>
      <c r="D220" s="1811"/>
      <c r="E220" s="75"/>
      <c r="F220" s="75"/>
      <c r="G220" s="437"/>
      <c r="H220" s="75"/>
      <c r="I220" s="1811" t="s">
        <v>264</v>
      </c>
      <c r="J220" s="3907"/>
      <c r="K220" s="3976"/>
      <c r="L220" s="3977"/>
      <c r="M220" s="3977"/>
    </row>
    <row r="221" spans="1:13" s="219" customFormat="1" ht="11.25" customHeight="1" x14ac:dyDescent="0.2">
      <c r="A221" s="246"/>
      <c r="B221" s="1261" t="s">
        <v>573</v>
      </c>
      <c r="C221" s="1848" t="s">
        <v>4144</v>
      </c>
      <c r="D221" s="1210" t="s">
        <v>188</v>
      </c>
      <c r="E221" s="1260" t="s">
        <v>446</v>
      </c>
      <c r="F221" s="1250" t="s">
        <v>1426</v>
      </c>
      <c r="G221" s="1260"/>
      <c r="H221" s="1222"/>
      <c r="I221" s="1246" t="s">
        <v>1617</v>
      </c>
      <c r="J221" s="3906">
        <v>11</v>
      </c>
      <c r="K221" s="3976">
        <v>24</v>
      </c>
      <c r="L221" s="3977" t="s">
        <v>3693</v>
      </c>
      <c r="M221" s="3977" t="s">
        <v>2774</v>
      </c>
    </row>
    <row r="222" spans="1:13" s="227" customFormat="1" ht="11.25" customHeight="1" x14ac:dyDescent="0.2">
      <c r="A222" s="1097" t="s">
        <v>863</v>
      </c>
      <c r="B222" s="4" t="s">
        <v>862</v>
      </c>
      <c r="C222" s="1881"/>
      <c r="D222" s="1811"/>
      <c r="E222" s="75"/>
      <c r="F222" s="1811"/>
      <c r="G222" s="437"/>
      <c r="H222" s="1811"/>
      <c r="I222" s="440" t="s">
        <v>264</v>
      </c>
      <c r="J222" s="3909"/>
      <c r="K222" s="3976"/>
      <c r="L222" s="3977"/>
      <c r="M222" s="3977"/>
    </row>
    <row r="223" spans="1:13" s="219" customFormat="1" ht="11.25" customHeight="1" x14ac:dyDescent="0.2">
      <c r="A223" s="246"/>
      <c r="B223" s="1261" t="s">
        <v>172</v>
      </c>
      <c r="C223" s="1318" t="s">
        <v>668</v>
      </c>
      <c r="D223" s="1210" t="s">
        <v>172</v>
      </c>
      <c r="E223" s="1224"/>
      <c r="F223" s="248"/>
      <c r="G223" s="1260"/>
      <c r="H223" s="1240"/>
      <c r="I223" s="279" t="s">
        <v>264</v>
      </c>
      <c r="J223" s="3931">
        <v>1</v>
      </c>
      <c r="K223" s="3976">
        <v>100</v>
      </c>
      <c r="L223" s="3977" t="s">
        <v>3693</v>
      </c>
      <c r="M223" s="3977"/>
    </row>
    <row r="224" spans="1:13" s="219" customFormat="1" ht="11.25" customHeight="1" x14ac:dyDescent="0.2">
      <c r="A224" s="1107" t="s">
        <v>694</v>
      </c>
      <c r="B224" s="1884"/>
      <c r="C224" s="1833"/>
      <c r="D224" s="1121"/>
      <c r="E224" s="1105"/>
      <c r="F224" s="1105"/>
      <c r="G224" s="1105"/>
      <c r="H224" s="1105"/>
      <c r="I224" s="1104" t="s">
        <v>264</v>
      </c>
      <c r="J224" s="1104"/>
      <c r="K224" s="3976"/>
      <c r="L224" s="3977"/>
      <c r="M224" s="3977"/>
    </row>
    <row r="225" spans="1:13" s="227" customFormat="1" ht="11.25" customHeight="1" x14ac:dyDescent="0.2">
      <c r="A225" s="1097" t="s">
        <v>904</v>
      </c>
      <c r="B225" s="4" t="s">
        <v>1162</v>
      </c>
      <c r="C225" s="1835"/>
      <c r="D225" s="1811"/>
      <c r="E225" s="75"/>
      <c r="F225" s="75"/>
      <c r="G225" s="437"/>
      <c r="H225" s="75"/>
      <c r="I225" s="1811" t="s">
        <v>264</v>
      </c>
      <c r="J225" s="3907"/>
      <c r="K225" s="3976"/>
      <c r="L225" s="3977"/>
      <c r="M225" s="3977"/>
    </row>
    <row r="226" spans="1:13" s="219" customFormat="1" ht="11.25" customHeight="1" x14ac:dyDescent="0.2">
      <c r="A226" s="220"/>
      <c r="B226" s="1196" t="s">
        <v>570</v>
      </c>
      <c r="C226" s="1838" t="s">
        <v>668</v>
      </c>
      <c r="D226" s="1197" t="s">
        <v>571</v>
      </c>
      <c r="E226" s="1205" t="s">
        <v>218</v>
      </c>
      <c r="F226" s="1250" t="s">
        <v>458</v>
      </c>
      <c r="G226" s="1205"/>
      <c r="H226" s="1206"/>
      <c r="I226" s="1204">
        <v>12</v>
      </c>
      <c r="J226" s="3904">
        <v>12</v>
      </c>
      <c r="K226" s="3976">
        <v>30</v>
      </c>
      <c r="L226" s="3977" t="s">
        <v>3693</v>
      </c>
      <c r="M226" s="3977" t="s">
        <v>3396</v>
      </c>
    </row>
    <row r="227" spans="1:13" s="219" customFormat="1" ht="11.25" customHeight="1" x14ac:dyDescent="0.2">
      <c r="A227" s="246"/>
      <c r="B227" s="1261" t="s">
        <v>172</v>
      </c>
      <c r="C227" s="1848" t="s">
        <v>668</v>
      </c>
      <c r="D227" s="1210" t="s">
        <v>172</v>
      </c>
      <c r="E227" s="1224"/>
      <c r="F227" s="1222"/>
      <c r="G227" s="1224"/>
      <c r="H227" s="1222"/>
      <c r="I227" s="1240" t="s">
        <v>264</v>
      </c>
      <c r="J227" s="3906">
        <v>0</v>
      </c>
      <c r="K227" s="3976">
        <v>100</v>
      </c>
      <c r="L227" s="3977" t="s">
        <v>3693</v>
      </c>
      <c r="M227" s="3977"/>
    </row>
    <row r="228" spans="1:13" s="227" customFormat="1" ht="11.25" customHeight="1" x14ac:dyDescent="0.2">
      <c r="A228" s="1097" t="s">
        <v>907</v>
      </c>
      <c r="B228" s="4" t="s">
        <v>1130</v>
      </c>
      <c r="C228" s="1835"/>
      <c r="D228" s="1811"/>
      <c r="E228" s="75"/>
      <c r="F228" s="75"/>
      <c r="G228" s="75"/>
      <c r="H228" s="75"/>
      <c r="I228" s="1811" t="s">
        <v>264</v>
      </c>
      <c r="J228" s="3191"/>
      <c r="K228" s="3976"/>
      <c r="L228" s="3977"/>
      <c r="M228" s="3977"/>
    </row>
    <row r="229" spans="1:13" s="219" customFormat="1" ht="11.25" customHeight="1" x14ac:dyDescent="0.2">
      <c r="A229" s="246"/>
      <c r="B229" s="1261" t="s">
        <v>573</v>
      </c>
      <c r="C229" s="1312" t="s">
        <v>1669</v>
      </c>
      <c r="D229" s="1210" t="s">
        <v>188</v>
      </c>
      <c r="E229" s="1253" t="s">
        <v>103</v>
      </c>
      <c r="F229" s="1250" t="s">
        <v>395</v>
      </c>
      <c r="G229" s="1260"/>
      <c r="H229" s="1222"/>
      <c r="I229" s="1240" t="s">
        <v>264</v>
      </c>
      <c r="J229" s="3906">
        <v>3</v>
      </c>
      <c r="K229" s="3976">
        <v>26</v>
      </c>
      <c r="L229" s="3977" t="s">
        <v>3693</v>
      </c>
      <c r="M229" s="3977" t="s">
        <v>4058</v>
      </c>
    </row>
    <row r="230" spans="1:13" s="227" customFormat="1" ht="11.25" customHeight="1" x14ac:dyDescent="0.2">
      <c r="A230" s="1097" t="s">
        <v>1645</v>
      </c>
      <c r="B230" s="4" t="s">
        <v>1677</v>
      </c>
      <c r="C230" s="1835"/>
      <c r="D230" s="1811"/>
      <c r="E230" s="75"/>
      <c r="F230" s="75"/>
      <c r="G230" s="75"/>
      <c r="H230" s="75"/>
      <c r="I230" s="1811" t="s">
        <v>264</v>
      </c>
      <c r="J230" s="3191"/>
      <c r="K230" s="3976"/>
      <c r="L230" s="3977"/>
      <c r="M230" s="3977"/>
    </row>
    <row r="231" spans="1:13" s="219" customFormat="1" ht="11.25" customHeight="1" x14ac:dyDescent="0.2">
      <c r="A231" s="246"/>
      <c r="B231" s="1261" t="s">
        <v>570</v>
      </c>
      <c r="C231" s="1312" t="s">
        <v>1724</v>
      </c>
      <c r="D231" s="1210" t="s">
        <v>571</v>
      </c>
      <c r="E231" s="1253" t="s">
        <v>195</v>
      </c>
      <c r="F231" s="1250" t="s">
        <v>1426</v>
      </c>
      <c r="G231" s="1260"/>
      <c r="H231" s="1222"/>
      <c r="I231" s="1240" t="s">
        <v>1617</v>
      </c>
      <c r="J231" s="3906">
        <v>22</v>
      </c>
      <c r="K231" s="3976">
        <v>24</v>
      </c>
      <c r="L231" s="3977" t="s">
        <v>3693</v>
      </c>
      <c r="M231" s="3977" t="s">
        <v>3221</v>
      </c>
    </row>
    <row r="232" spans="1:13" s="227" customFormat="1" ht="11.25" customHeight="1" x14ac:dyDescent="0.2">
      <c r="A232" s="1097" t="s">
        <v>1699</v>
      </c>
      <c r="B232" s="4" t="s">
        <v>2954</v>
      </c>
      <c r="C232" s="1835"/>
      <c r="D232" s="1811"/>
      <c r="E232" s="75"/>
      <c r="F232" s="75"/>
      <c r="G232" s="75"/>
      <c r="H232" s="75"/>
      <c r="I232" s="1811" t="s">
        <v>264</v>
      </c>
      <c r="J232" s="3191"/>
      <c r="K232" s="3976"/>
      <c r="L232" s="3977"/>
      <c r="M232" s="3977"/>
    </row>
    <row r="233" spans="1:13" s="219" customFormat="1" ht="11.25" customHeight="1" x14ac:dyDescent="0.2">
      <c r="A233" s="246"/>
      <c r="B233" s="1261" t="s">
        <v>573</v>
      </c>
      <c r="C233" s="1312" t="s">
        <v>3476</v>
      </c>
      <c r="D233" s="1210" t="s">
        <v>188</v>
      </c>
      <c r="E233" s="1253" t="s">
        <v>365</v>
      </c>
      <c r="F233" s="1250" t="s">
        <v>1426</v>
      </c>
      <c r="G233" s="1260"/>
      <c r="H233" s="1222"/>
      <c r="I233" s="1240" t="s">
        <v>1617</v>
      </c>
      <c r="J233" s="3906">
        <v>12</v>
      </c>
      <c r="K233" s="3976">
        <v>24</v>
      </c>
      <c r="L233" s="3977" t="s">
        <v>3693</v>
      </c>
      <c r="M233" s="3977" t="s">
        <v>4079</v>
      </c>
    </row>
    <row r="234" spans="1:13" s="219" customFormat="1" ht="11.25" customHeight="1" x14ac:dyDescent="0.2">
      <c r="A234" s="1097" t="s">
        <v>695</v>
      </c>
      <c r="B234" s="76" t="s">
        <v>374</v>
      </c>
      <c r="C234" s="1885"/>
      <c r="D234" s="1811"/>
      <c r="E234" s="75"/>
      <c r="F234" s="75"/>
      <c r="G234" s="437"/>
      <c r="H234" s="75"/>
      <c r="I234" s="436" t="s">
        <v>264</v>
      </c>
      <c r="J234" s="3905"/>
      <c r="K234" s="3976"/>
      <c r="L234" s="3977"/>
      <c r="M234" s="3977"/>
    </row>
    <row r="235" spans="1:13" s="219" customFormat="1" ht="11.25" customHeight="1" x14ac:dyDescent="0.2">
      <c r="A235" s="246"/>
      <c r="B235" s="1317" t="s">
        <v>570</v>
      </c>
      <c r="C235" s="1886" t="s">
        <v>1619</v>
      </c>
      <c r="D235" s="1210" t="s">
        <v>571</v>
      </c>
      <c r="E235" s="1253" t="s">
        <v>615</v>
      </c>
      <c r="F235" s="1250" t="s">
        <v>1426</v>
      </c>
      <c r="G235" s="1260"/>
      <c r="H235" s="1222"/>
      <c r="I235" s="1210" t="s">
        <v>1617</v>
      </c>
      <c r="J235" s="3914">
        <v>8</v>
      </c>
      <c r="K235" s="3976">
        <v>24</v>
      </c>
      <c r="L235" s="3977" t="s">
        <v>3693</v>
      </c>
      <c r="M235" s="3977" t="s">
        <v>2796</v>
      </c>
    </row>
    <row r="236" spans="1:13" s="227" customFormat="1" ht="11.25" customHeight="1" x14ac:dyDescent="0.2">
      <c r="A236" s="1118" t="s">
        <v>360</v>
      </c>
      <c r="B236" s="1887" t="s">
        <v>359</v>
      </c>
      <c r="C236" s="1888"/>
      <c r="D236" s="1316"/>
      <c r="E236" s="10"/>
      <c r="F236" s="75"/>
      <c r="G236" s="75"/>
      <c r="H236" s="75"/>
      <c r="I236" s="1811" t="s">
        <v>264</v>
      </c>
      <c r="J236" s="3907"/>
      <c r="K236" s="3976"/>
      <c r="L236" s="3977"/>
      <c r="M236" s="3977"/>
    </row>
    <row r="237" spans="1:13" s="219" customFormat="1" ht="11.25" customHeight="1" x14ac:dyDescent="0.2">
      <c r="A237" s="1889"/>
      <c r="B237" s="1315" t="s">
        <v>570</v>
      </c>
      <c r="C237" s="1848" t="s">
        <v>1622</v>
      </c>
      <c r="D237" s="1257" t="s">
        <v>571</v>
      </c>
      <c r="E237" s="1224" t="s">
        <v>382</v>
      </c>
      <c r="F237" s="3581" t="s">
        <v>273</v>
      </c>
      <c r="G237" s="1224"/>
      <c r="H237" s="1222"/>
      <c r="I237" s="1240">
        <v>32</v>
      </c>
      <c r="J237" s="3915">
        <v>30</v>
      </c>
      <c r="K237" s="3976">
        <v>32</v>
      </c>
      <c r="L237" s="3977" t="s">
        <v>3693</v>
      </c>
      <c r="M237" s="3977" t="s">
        <v>4107</v>
      </c>
    </row>
    <row r="238" spans="1:13" s="219" customFormat="1" ht="11.25" customHeight="1" x14ac:dyDescent="0.2">
      <c r="A238" s="1107" t="s">
        <v>100</v>
      </c>
      <c r="B238" s="1884"/>
      <c r="C238" s="1833"/>
      <c r="D238" s="1121"/>
      <c r="E238" s="1105"/>
      <c r="F238" s="1104"/>
      <c r="G238" s="1105"/>
      <c r="H238" s="1104"/>
      <c r="I238" s="1103" t="s">
        <v>264</v>
      </c>
      <c r="J238" s="3932"/>
      <c r="K238" s="3976"/>
      <c r="L238" s="3977"/>
      <c r="M238" s="3977"/>
    </row>
    <row r="239" spans="1:13" s="219" customFormat="1" ht="11.25" customHeight="1" x14ac:dyDescent="0.2">
      <c r="A239" s="179" t="s">
        <v>3559</v>
      </c>
      <c r="B239" s="379" t="s">
        <v>3699</v>
      </c>
      <c r="C239" s="1835"/>
      <c r="D239" s="383"/>
      <c r="E239" s="1286"/>
      <c r="F239" s="1286"/>
      <c r="G239" s="2103"/>
      <c r="H239" s="1286"/>
      <c r="I239" s="383" t="s">
        <v>264</v>
      </c>
      <c r="J239" s="3905"/>
      <c r="K239" s="3976"/>
      <c r="L239" s="3977"/>
      <c r="M239" s="3977"/>
    </row>
    <row r="240" spans="1:13" s="219" customFormat="1" ht="11.25" customHeight="1" x14ac:dyDescent="0.2">
      <c r="A240" s="220"/>
      <c r="B240" s="3328" t="s">
        <v>3558</v>
      </c>
      <c r="C240" s="3329"/>
      <c r="D240" s="3330"/>
      <c r="E240" s="3331"/>
      <c r="F240" s="3332"/>
      <c r="G240" s="3331"/>
      <c r="H240" s="3330"/>
      <c r="I240" s="3333" t="s">
        <v>264</v>
      </c>
      <c r="J240" s="3904"/>
      <c r="K240" s="3976"/>
      <c r="L240" s="3977"/>
      <c r="M240" s="3977"/>
    </row>
    <row r="241" spans="1:13" s="219" customFormat="1" ht="11.25" customHeight="1" x14ac:dyDescent="0.2">
      <c r="A241" s="220"/>
      <c r="B241" s="1196" t="s">
        <v>621</v>
      </c>
      <c r="C241" s="1291" t="s">
        <v>4059</v>
      </c>
      <c r="D241" s="1197" t="s">
        <v>571</v>
      </c>
      <c r="E241" s="1205" t="s">
        <v>69</v>
      </c>
      <c r="F241" s="1250" t="s">
        <v>395</v>
      </c>
      <c r="G241" s="1205"/>
      <c r="H241" s="1204"/>
      <c r="I241" s="1249" t="s">
        <v>264</v>
      </c>
      <c r="J241" s="3904">
        <v>5</v>
      </c>
      <c r="K241" s="3976">
        <v>10</v>
      </c>
      <c r="L241" s="3977" t="s">
        <v>3693</v>
      </c>
      <c r="M241" s="3977" t="s">
        <v>3841</v>
      </c>
    </row>
    <row r="242" spans="1:13" s="219" customFormat="1" ht="11.25" customHeight="1" x14ac:dyDescent="0.2">
      <c r="A242" s="220"/>
      <c r="B242" s="3325" t="s">
        <v>692</v>
      </c>
      <c r="C242" s="3326" t="s">
        <v>4060</v>
      </c>
      <c r="D242" s="3327" t="s">
        <v>188</v>
      </c>
      <c r="E242" s="1313" t="s">
        <v>3766</v>
      </c>
      <c r="F242" s="1250" t="s">
        <v>395</v>
      </c>
      <c r="G242" s="1269"/>
      <c r="H242" s="1243"/>
      <c r="I242" s="1267" t="s">
        <v>264</v>
      </c>
      <c r="J242" s="3911">
        <v>5</v>
      </c>
      <c r="K242" s="3976">
        <v>10</v>
      </c>
      <c r="L242" s="3977" t="s">
        <v>3693</v>
      </c>
      <c r="M242" s="3977" t="s">
        <v>3842</v>
      </c>
    </row>
    <row r="243" spans="1:13" s="227" customFormat="1" ht="11.25" customHeight="1" x14ac:dyDescent="0.2">
      <c r="A243" s="1097" t="s">
        <v>1203</v>
      </c>
      <c r="B243" s="1486" t="s">
        <v>1387</v>
      </c>
      <c r="C243" s="1890"/>
      <c r="D243" s="2060"/>
      <c r="E243" s="75"/>
      <c r="F243" s="75"/>
      <c r="G243" s="75"/>
      <c r="H243" s="75"/>
      <c r="I243" s="1811" t="s">
        <v>264</v>
      </c>
      <c r="J243" s="3191"/>
      <c r="K243" s="3976"/>
      <c r="L243" s="3977"/>
      <c r="M243" s="3977"/>
    </row>
    <row r="244" spans="1:13" s="219" customFormat="1" ht="11.25" customHeight="1" x14ac:dyDescent="0.2">
      <c r="A244" s="246"/>
      <c r="B244" s="266" t="s">
        <v>573</v>
      </c>
      <c r="C244" s="1891" t="s">
        <v>3417</v>
      </c>
      <c r="D244" s="1238" t="s">
        <v>188</v>
      </c>
      <c r="E244" s="1237" t="s">
        <v>18</v>
      </c>
      <c r="F244" s="1236" t="s">
        <v>395</v>
      </c>
      <c r="G244" s="1260"/>
      <c r="H244" s="1222"/>
      <c r="I244" s="1240" t="s">
        <v>264</v>
      </c>
      <c r="J244" s="3906">
        <v>0</v>
      </c>
      <c r="K244" s="3976">
        <v>10</v>
      </c>
      <c r="L244" s="3977" t="s">
        <v>3693</v>
      </c>
      <c r="M244" s="3977" t="s">
        <v>3844</v>
      </c>
    </row>
    <row r="245" spans="1:13" s="219" customFormat="1" ht="11.25" customHeight="1" x14ac:dyDescent="0.2">
      <c r="A245" s="179" t="s">
        <v>1558</v>
      </c>
      <c r="B245" s="379" t="s">
        <v>2261</v>
      </c>
      <c r="C245" s="1835"/>
      <c r="D245" s="383"/>
      <c r="E245" s="1286"/>
      <c r="F245" s="1286"/>
      <c r="G245" s="2103"/>
      <c r="H245" s="1286"/>
      <c r="I245" s="383" t="s">
        <v>264</v>
      </c>
      <c r="J245" s="3905"/>
      <c r="K245" s="3976"/>
      <c r="L245" s="3977"/>
      <c r="M245" s="3977"/>
    </row>
    <row r="246" spans="1:13" s="219" customFormat="1" ht="11.25" customHeight="1" x14ac:dyDescent="0.2">
      <c r="A246" s="220"/>
      <c r="B246" s="1196" t="s">
        <v>570</v>
      </c>
      <c r="C246" s="1291" t="s">
        <v>3014</v>
      </c>
      <c r="D246" s="1197" t="s">
        <v>571</v>
      </c>
      <c r="E246" s="1205" t="s">
        <v>572</v>
      </c>
      <c r="F246" s="1250" t="s">
        <v>611</v>
      </c>
      <c r="G246" s="1205"/>
      <c r="H246" s="1204"/>
      <c r="I246" s="1249">
        <v>24</v>
      </c>
      <c r="J246" s="3904">
        <v>13</v>
      </c>
      <c r="K246" s="3976">
        <v>24</v>
      </c>
      <c r="L246" s="3977" t="s">
        <v>3693</v>
      </c>
      <c r="M246" s="3977" t="s">
        <v>2775</v>
      </c>
    </row>
    <row r="247" spans="1:13" s="219" customFormat="1" ht="11.25" customHeight="1" x14ac:dyDescent="0.2">
      <c r="A247" s="220"/>
      <c r="B247" s="3494" t="s">
        <v>172</v>
      </c>
      <c r="C247" s="1314" t="s">
        <v>1667</v>
      </c>
      <c r="D247" s="1232" t="s">
        <v>172</v>
      </c>
      <c r="E247" s="1313"/>
      <c r="F247" s="1243"/>
      <c r="G247" s="1269"/>
      <c r="H247" s="1243"/>
      <c r="I247" s="1267" t="s">
        <v>264</v>
      </c>
      <c r="J247" s="3911">
        <v>0</v>
      </c>
      <c r="K247" s="3976">
        <v>100</v>
      </c>
      <c r="L247" s="3977" t="s">
        <v>3693</v>
      </c>
      <c r="M247" s="3977"/>
    </row>
    <row r="248" spans="1:13" s="219" customFormat="1" ht="11.25" customHeight="1" x14ac:dyDescent="0.2">
      <c r="A248" s="246"/>
      <c r="B248" s="1261" t="s">
        <v>573</v>
      </c>
      <c r="C248" s="1312" t="s">
        <v>3015</v>
      </c>
      <c r="D248" s="1210" t="s">
        <v>188</v>
      </c>
      <c r="E248" s="1218" t="s">
        <v>20</v>
      </c>
      <c r="F248" s="1236" t="s">
        <v>1426</v>
      </c>
      <c r="G248" s="1260"/>
      <c r="H248" s="1240"/>
      <c r="I248" s="1235" t="s">
        <v>1617</v>
      </c>
      <c r="J248" s="3906">
        <v>13</v>
      </c>
      <c r="K248" s="3976">
        <v>24</v>
      </c>
      <c r="L248" s="3977" t="s">
        <v>3693</v>
      </c>
      <c r="M248" s="3977" t="s">
        <v>2800</v>
      </c>
    </row>
    <row r="249" spans="1:13" s="219" customFormat="1" ht="11.25" customHeight="1" x14ac:dyDescent="0.2">
      <c r="A249" s="179" t="s">
        <v>1563</v>
      </c>
      <c r="B249" s="379" t="s">
        <v>2260</v>
      </c>
      <c r="C249" s="1873"/>
      <c r="D249" s="383"/>
      <c r="E249" s="1286"/>
      <c r="F249" s="1286"/>
      <c r="G249" s="2103"/>
      <c r="H249" s="1286"/>
      <c r="I249" s="383" t="s">
        <v>264</v>
      </c>
      <c r="J249" s="3905"/>
      <c r="K249" s="3976"/>
      <c r="L249" s="3977"/>
      <c r="M249" s="3977"/>
    </row>
    <row r="250" spans="1:13" s="219" customFormat="1" ht="11.25" customHeight="1" x14ac:dyDescent="0.2">
      <c r="A250" s="246"/>
      <c r="B250" s="1261" t="s">
        <v>570</v>
      </c>
      <c r="C250" s="1312" t="s">
        <v>3380</v>
      </c>
      <c r="D250" s="1210" t="s">
        <v>571</v>
      </c>
      <c r="E250" s="1253" t="s">
        <v>2259</v>
      </c>
      <c r="F250" s="1236" t="s">
        <v>395</v>
      </c>
      <c r="G250" s="1260"/>
      <c r="H250" s="1240"/>
      <c r="I250" s="1235" t="s">
        <v>264</v>
      </c>
      <c r="J250" s="3906">
        <v>6</v>
      </c>
      <c r="K250" s="3976">
        <v>10</v>
      </c>
      <c r="L250" s="3977" t="s">
        <v>3693</v>
      </c>
      <c r="M250" s="3977" t="s">
        <v>3843</v>
      </c>
    </row>
    <row r="251" spans="1:13" s="219" customFormat="1" ht="11.25" customHeight="1" x14ac:dyDescent="0.2">
      <c r="A251" s="179" t="s">
        <v>1233</v>
      </c>
      <c r="B251" s="379" t="s">
        <v>1232</v>
      </c>
      <c r="C251" s="1873"/>
      <c r="D251" s="383"/>
      <c r="E251" s="1286"/>
      <c r="F251" s="1286"/>
      <c r="G251" s="2103"/>
      <c r="H251" s="1286"/>
      <c r="I251" s="383" t="s">
        <v>264</v>
      </c>
      <c r="J251" s="3905"/>
      <c r="K251" s="3976"/>
      <c r="L251" s="3977"/>
      <c r="M251" s="3977"/>
    </row>
    <row r="252" spans="1:13" s="219" customFormat="1" ht="11.25" customHeight="1" x14ac:dyDescent="0.2">
      <c r="A252" s="246"/>
      <c r="B252" s="1261" t="s">
        <v>570</v>
      </c>
      <c r="C252" s="1892" t="s">
        <v>1619</v>
      </c>
      <c r="D252" s="1210" t="s">
        <v>571</v>
      </c>
      <c r="E252" s="1253" t="s">
        <v>131</v>
      </c>
      <c r="F252" s="1236" t="s">
        <v>1426</v>
      </c>
      <c r="G252" s="1260"/>
      <c r="H252" s="1240"/>
      <c r="I252" s="1235" t="s">
        <v>1617</v>
      </c>
      <c r="J252" s="3906">
        <v>20</v>
      </c>
      <c r="K252" s="3976">
        <v>24</v>
      </c>
      <c r="L252" s="3977" t="s">
        <v>3693</v>
      </c>
      <c r="M252" s="3977" t="s">
        <v>2797</v>
      </c>
    </row>
    <row r="253" spans="1:13" s="219" customFormat="1" ht="11.25" customHeight="1" x14ac:dyDescent="0.2">
      <c r="A253" s="179" t="s">
        <v>1568</v>
      </c>
      <c r="B253" s="379" t="s">
        <v>1567</v>
      </c>
      <c r="C253" s="1873"/>
      <c r="D253" s="383"/>
      <c r="E253" s="1286"/>
      <c r="F253" s="1286"/>
      <c r="G253" s="1286"/>
      <c r="H253" s="1286"/>
      <c r="I253" s="383" t="s">
        <v>264</v>
      </c>
      <c r="J253" s="3185"/>
      <c r="K253" s="3976"/>
      <c r="L253" s="3977"/>
      <c r="M253" s="3977"/>
    </row>
    <row r="254" spans="1:13" s="219" customFormat="1" ht="11.25" customHeight="1" x14ac:dyDescent="0.2">
      <c r="A254" s="246"/>
      <c r="B254" s="1261" t="s">
        <v>570</v>
      </c>
      <c r="C254" s="1893" t="s">
        <v>1667</v>
      </c>
      <c r="D254" s="1210" t="s">
        <v>571</v>
      </c>
      <c r="E254" s="1253" t="s">
        <v>615</v>
      </c>
      <c r="F254" s="1222" t="s">
        <v>611</v>
      </c>
      <c r="G254" s="1247"/>
      <c r="H254" s="1240"/>
      <c r="I254" s="1235">
        <v>24</v>
      </c>
      <c r="J254" s="3915">
        <v>22</v>
      </c>
      <c r="K254" s="3976">
        <v>30</v>
      </c>
      <c r="L254" s="3977" t="s">
        <v>3693</v>
      </c>
      <c r="M254" s="3977" t="s">
        <v>3736</v>
      </c>
    </row>
    <row r="255" spans="1:13" s="219" customFormat="1" ht="11.25" customHeight="1" x14ac:dyDescent="0.2">
      <c r="A255" s="1457" t="s">
        <v>2663</v>
      </c>
      <c r="B255" s="3517"/>
      <c r="C255" s="1855"/>
      <c r="D255" s="1458"/>
      <c r="E255" s="1198"/>
      <c r="F255" s="1459"/>
      <c r="G255" s="1198"/>
      <c r="H255" s="1459"/>
      <c r="I255" s="1103" t="s">
        <v>264</v>
      </c>
      <c r="J255" s="3921"/>
      <c r="K255" s="3979"/>
      <c r="L255" s="3977"/>
      <c r="M255" s="3977"/>
    </row>
    <row r="256" spans="1:13" ht="12" x14ac:dyDescent="0.2">
      <c r="A256" s="220" t="s">
        <v>2142</v>
      </c>
      <c r="B256" s="1857" t="s">
        <v>2143</v>
      </c>
      <c r="C256" s="1857"/>
      <c r="D256" s="2066"/>
      <c r="E256" s="437"/>
      <c r="F256" s="1812"/>
      <c r="G256" s="437"/>
      <c r="H256" s="1812"/>
      <c r="I256" s="436" t="s">
        <v>264</v>
      </c>
      <c r="J256" s="3185"/>
      <c r="K256" s="3976"/>
      <c r="L256" s="3977"/>
      <c r="M256" s="3977"/>
    </row>
    <row r="257" spans="1:13" ht="12" x14ac:dyDescent="0.2">
      <c r="A257" s="220"/>
      <c r="B257" s="1467" t="s">
        <v>570</v>
      </c>
      <c r="C257" s="1837" t="s">
        <v>3016</v>
      </c>
      <c r="D257" s="1229" t="s">
        <v>571</v>
      </c>
      <c r="E257" s="1228" t="s">
        <v>218</v>
      </c>
      <c r="F257" s="1490" t="s">
        <v>575</v>
      </c>
      <c r="G257" s="611"/>
      <c r="H257" s="1468"/>
      <c r="I257" s="1469">
        <v>540</v>
      </c>
      <c r="J257" s="3933">
        <v>264</v>
      </c>
      <c r="K257" s="3976">
        <v>315</v>
      </c>
      <c r="L257" s="3977" t="s">
        <v>3693</v>
      </c>
      <c r="M257" s="3977" t="s">
        <v>2798</v>
      </c>
    </row>
    <row r="258" spans="1:13" ht="12" x14ac:dyDescent="0.2">
      <c r="A258" s="220"/>
      <c r="B258" s="1467" t="s">
        <v>358</v>
      </c>
      <c r="C258" s="1837" t="s">
        <v>3017</v>
      </c>
      <c r="D258" s="1229" t="s">
        <v>232</v>
      </c>
      <c r="E258" s="3361" t="s">
        <v>69</v>
      </c>
      <c r="F258" s="1490" t="s">
        <v>457</v>
      </c>
      <c r="G258" s="1807"/>
      <c r="H258" s="1808"/>
      <c r="I258" s="1469">
        <v>12</v>
      </c>
      <c r="J258" s="3933">
        <v>16</v>
      </c>
      <c r="K258" s="3976">
        <v>16</v>
      </c>
      <c r="L258" s="3977" t="s">
        <v>3994</v>
      </c>
      <c r="M258" s="3977" t="s">
        <v>3920</v>
      </c>
    </row>
    <row r="259" spans="1:13" ht="12" x14ac:dyDescent="0.2">
      <c r="A259" s="220"/>
      <c r="B259" s="1467" t="s">
        <v>656</v>
      </c>
      <c r="C259" s="1837" t="s">
        <v>3018</v>
      </c>
      <c r="D259" s="1229" t="s">
        <v>232</v>
      </c>
      <c r="E259" s="3361" t="s">
        <v>69</v>
      </c>
      <c r="F259" s="1490" t="s">
        <v>458</v>
      </c>
      <c r="G259" s="1807"/>
      <c r="H259" s="1808"/>
      <c r="I259" s="1469">
        <v>12</v>
      </c>
      <c r="J259" s="3933">
        <v>15</v>
      </c>
      <c r="K259" s="3976">
        <v>15</v>
      </c>
      <c r="L259" s="3977" t="s">
        <v>3994</v>
      </c>
      <c r="M259" s="3977" t="s">
        <v>3921</v>
      </c>
    </row>
    <row r="260" spans="1:13" ht="12" x14ac:dyDescent="0.2">
      <c r="A260" s="220"/>
      <c r="B260" s="1467" t="s">
        <v>1096</v>
      </c>
      <c r="C260" s="1837" t="s">
        <v>3812</v>
      </c>
      <c r="D260" s="1229" t="s">
        <v>232</v>
      </c>
      <c r="E260" s="3361" t="s">
        <v>69</v>
      </c>
      <c r="F260" s="1490" t="s">
        <v>327</v>
      </c>
      <c r="G260" s="1807"/>
      <c r="H260" s="1808"/>
      <c r="I260" s="1469">
        <v>12</v>
      </c>
      <c r="J260" s="3933">
        <v>15</v>
      </c>
      <c r="K260" s="3976">
        <v>15</v>
      </c>
      <c r="L260" s="3977" t="s">
        <v>3994</v>
      </c>
      <c r="M260" s="3977" t="s">
        <v>3924</v>
      </c>
    </row>
    <row r="261" spans="1:13" ht="12" x14ac:dyDescent="0.2">
      <c r="A261" s="220"/>
      <c r="B261" s="1467" t="s">
        <v>4003</v>
      </c>
      <c r="C261" s="1837" t="s">
        <v>4145</v>
      </c>
      <c r="D261" s="1229" t="s">
        <v>232</v>
      </c>
      <c r="E261" s="3361" t="s">
        <v>69</v>
      </c>
      <c r="F261" s="1490" t="s">
        <v>611</v>
      </c>
      <c r="G261" s="1807"/>
      <c r="H261" s="1808"/>
      <c r="I261" s="1469">
        <v>24</v>
      </c>
      <c r="J261" s="3933">
        <v>14</v>
      </c>
      <c r="K261" s="3976">
        <v>14</v>
      </c>
      <c r="L261" s="3977" t="s">
        <v>3994</v>
      </c>
      <c r="M261" s="3977" t="s">
        <v>3911</v>
      </c>
    </row>
    <row r="262" spans="1:13" ht="12" x14ac:dyDescent="0.2">
      <c r="A262" s="220"/>
      <c r="B262" s="1467" t="s">
        <v>3996</v>
      </c>
      <c r="C262" s="1837" t="s">
        <v>3016</v>
      </c>
      <c r="D262" s="1229" t="s">
        <v>232</v>
      </c>
      <c r="E262" s="3358" t="s">
        <v>550</v>
      </c>
      <c r="F262" s="1490" t="s">
        <v>457</v>
      </c>
      <c r="G262" s="1807"/>
      <c r="H262" s="1808"/>
      <c r="I262" s="1469">
        <v>12</v>
      </c>
      <c r="J262" s="3933">
        <v>14</v>
      </c>
      <c r="K262" s="3976">
        <v>15</v>
      </c>
      <c r="L262" s="3977" t="s">
        <v>3994</v>
      </c>
      <c r="M262" s="3977" t="s">
        <v>3927</v>
      </c>
    </row>
    <row r="263" spans="1:13" ht="12" x14ac:dyDescent="0.2">
      <c r="A263" s="220"/>
      <c r="B263" s="1467" t="s">
        <v>4006</v>
      </c>
      <c r="C263" s="1837" t="s">
        <v>3018</v>
      </c>
      <c r="D263" s="1229" t="s">
        <v>232</v>
      </c>
      <c r="E263" s="3358" t="s">
        <v>550</v>
      </c>
      <c r="F263" s="1490" t="s">
        <v>458</v>
      </c>
      <c r="G263" s="1807"/>
      <c r="H263" s="1808"/>
      <c r="I263" s="1469">
        <v>12</v>
      </c>
      <c r="J263" s="3933">
        <v>0</v>
      </c>
      <c r="K263" s="3976">
        <v>0</v>
      </c>
      <c r="L263" s="3977" t="s">
        <v>3994</v>
      </c>
      <c r="M263" s="3977" t="s">
        <v>3922</v>
      </c>
    </row>
    <row r="264" spans="1:13" ht="12" x14ac:dyDescent="0.2">
      <c r="A264" s="220"/>
      <c r="B264" s="1467" t="s">
        <v>4001</v>
      </c>
      <c r="C264" s="1837" t="s">
        <v>3343</v>
      </c>
      <c r="D264" s="1229" t="s">
        <v>232</v>
      </c>
      <c r="E264" s="3358" t="s">
        <v>550</v>
      </c>
      <c r="F264" s="1490" t="s">
        <v>327</v>
      </c>
      <c r="G264" s="1807"/>
      <c r="H264" s="1808"/>
      <c r="I264" s="1469">
        <v>12</v>
      </c>
      <c r="J264" s="3933">
        <v>0</v>
      </c>
      <c r="K264" s="3976">
        <v>0</v>
      </c>
      <c r="L264" s="3977" t="s">
        <v>3994</v>
      </c>
      <c r="M264" s="3977" t="s">
        <v>3913</v>
      </c>
    </row>
    <row r="265" spans="1:13" ht="12" x14ac:dyDescent="0.2">
      <c r="A265" s="220"/>
      <c r="B265" s="1467" t="s">
        <v>4004</v>
      </c>
      <c r="C265" s="1837" t="s">
        <v>4145</v>
      </c>
      <c r="D265" s="1229" t="s">
        <v>232</v>
      </c>
      <c r="E265" s="3358" t="s">
        <v>550</v>
      </c>
      <c r="F265" s="1490" t="s">
        <v>611</v>
      </c>
      <c r="G265" s="1807"/>
      <c r="H265" s="1808"/>
      <c r="I265" s="1469">
        <v>24</v>
      </c>
      <c r="J265" s="3933">
        <v>11</v>
      </c>
      <c r="K265" s="3976">
        <v>15</v>
      </c>
      <c r="L265" s="3977" t="s">
        <v>3994</v>
      </c>
      <c r="M265" s="3977" t="s">
        <v>3918</v>
      </c>
    </row>
    <row r="266" spans="1:13" ht="12" x14ac:dyDescent="0.2">
      <c r="A266" s="220"/>
      <c r="B266" s="1467" t="s">
        <v>3995</v>
      </c>
      <c r="C266" s="1837" t="s">
        <v>3954</v>
      </c>
      <c r="D266" s="1229" t="s">
        <v>232</v>
      </c>
      <c r="E266" s="3358" t="s">
        <v>143</v>
      </c>
      <c r="F266" s="1490" t="s">
        <v>457</v>
      </c>
      <c r="G266" s="1807"/>
      <c r="H266" s="1808"/>
      <c r="I266" s="1469">
        <v>12</v>
      </c>
      <c r="J266" s="3933">
        <v>16</v>
      </c>
      <c r="K266" s="3976">
        <v>16</v>
      </c>
      <c r="L266" s="3977" t="s">
        <v>3994</v>
      </c>
      <c r="M266" s="3977" t="s">
        <v>3923</v>
      </c>
    </row>
    <row r="267" spans="1:13" ht="12" x14ac:dyDescent="0.2">
      <c r="A267" s="220"/>
      <c r="B267" s="1467" t="s">
        <v>4007</v>
      </c>
      <c r="C267" s="1837" t="s">
        <v>3018</v>
      </c>
      <c r="D267" s="1229" t="s">
        <v>232</v>
      </c>
      <c r="E267" s="3358" t="s">
        <v>143</v>
      </c>
      <c r="F267" s="1490" t="s">
        <v>458</v>
      </c>
      <c r="G267" s="1807"/>
      <c r="H267" s="1808"/>
      <c r="I267" s="1469">
        <v>12</v>
      </c>
      <c r="J267" s="3933">
        <v>16</v>
      </c>
      <c r="K267" s="3976">
        <v>16</v>
      </c>
      <c r="L267" s="3977" t="s">
        <v>3994</v>
      </c>
      <c r="M267" s="3977" t="s">
        <v>3917</v>
      </c>
    </row>
    <row r="268" spans="1:13" ht="12" x14ac:dyDescent="0.2">
      <c r="A268" s="430"/>
      <c r="B268" s="1491" t="s">
        <v>1095</v>
      </c>
      <c r="C268" s="3429" t="s">
        <v>3016</v>
      </c>
      <c r="D268" s="1492" t="s">
        <v>232</v>
      </c>
      <c r="E268" s="3438" t="s">
        <v>351</v>
      </c>
      <c r="F268" s="1490" t="s">
        <v>457</v>
      </c>
      <c r="G268" s="1807"/>
      <c r="H268" s="1808"/>
      <c r="I268" s="3430">
        <v>12</v>
      </c>
      <c r="J268" s="3910">
        <v>16</v>
      </c>
      <c r="K268" s="3976">
        <v>16</v>
      </c>
      <c r="L268" s="3977" t="s">
        <v>3994</v>
      </c>
      <c r="M268" s="3977" t="s">
        <v>3908</v>
      </c>
    </row>
    <row r="269" spans="1:13" ht="12" x14ac:dyDescent="0.2">
      <c r="A269" s="430"/>
      <c r="B269" s="1491" t="s">
        <v>4000</v>
      </c>
      <c r="C269" s="3429" t="s">
        <v>3018</v>
      </c>
      <c r="D269" s="1492" t="s">
        <v>232</v>
      </c>
      <c r="E269" s="3438" t="s">
        <v>351</v>
      </c>
      <c r="F269" s="1490" t="s">
        <v>458</v>
      </c>
      <c r="G269" s="1807"/>
      <c r="H269" s="1808"/>
      <c r="I269" s="3430">
        <v>12</v>
      </c>
      <c r="J269" s="3910">
        <v>16</v>
      </c>
      <c r="K269" s="3976">
        <v>16</v>
      </c>
      <c r="L269" s="3977" t="s">
        <v>3994</v>
      </c>
      <c r="M269" s="3977" t="s">
        <v>3910</v>
      </c>
    </row>
    <row r="270" spans="1:13" ht="12" x14ac:dyDescent="0.2">
      <c r="A270" s="430"/>
      <c r="B270" s="1491" t="s">
        <v>4002</v>
      </c>
      <c r="C270" s="3429" t="s">
        <v>3812</v>
      </c>
      <c r="D270" s="1492" t="s">
        <v>232</v>
      </c>
      <c r="E270" s="3438" t="s">
        <v>351</v>
      </c>
      <c r="F270" s="1490" t="s">
        <v>327</v>
      </c>
      <c r="G270" s="1807"/>
      <c r="H270" s="1808"/>
      <c r="I270" s="3430">
        <v>12</v>
      </c>
      <c r="J270" s="3910">
        <v>16</v>
      </c>
      <c r="K270" s="3976">
        <v>16</v>
      </c>
      <c r="L270" s="3977" t="s">
        <v>3994</v>
      </c>
      <c r="M270" s="3977" t="s">
        <v>3915</v>
      </c>
    </row>
    <row r="271" spans="1:13" ht="12" x14ac:dyDescent="0.2">
      <c r="A271" s="430"/>
      <c r="B271" s="1491" t="s">
        <v>4008</v>
      </c>
      <c r="C271" s="3429" t="s">
        <v>4145</v>
      </c>
      <c r="D271" s="1492" t="s">
        <v>232</v>
      </c>
      <c r="E271" s="3438" t="s">
        <v>351</v>
      </c>
      <c r="F271" s="1490" t="s">
        <v>611</v>
      </c>
      <c r="G271" s="1807"/>
      <c r="H271" s="1808"/>
      <c r="I271" s="3430">
        <v>24</v>
      </c>
      <c r="J271" s="3910">
        <v>16</v>
      </c>
      <c r="K271" s="3976">
        <v>16</v>
      </c>
      <c r="L271" s="3977" t="s">
        <v>3994</v>
      </c>
      <c r="M271" s="3977" t="s">
        <v>3912</v>
      </c>
    </row>
    <row r="272" spans="1:13" ht="12" x14ac:dyDescent="0.2">
      <c r="A272" s="430"/>
      <c r="B272" s="1491" t="s">
        <v>3999</v>
      </c>
      <c r="C272" s="3429" t="s">
        <v>3017</v>
      </c>
      <c r="D272" s="1492" t="s">
        <v>232</v>
      </c>
      <c r="E272" s="3438" t="s">
        <v>103</v>
      </c>
      <c r="F272" s="1490" t="s">
        <v>457</v>
      </c>
      <c r="G272" s="1807"/>
      <c r="H272" s="1808"/>
      <c r="I272" s="3430">
        <v>12</v>
      </c>
      <c r="J272" s="3910">
        <v>13</v>
      </c>
      <c r="K272" s="3976">
        <v>15</v>
      </c>
      <c r="L272" s="3977" t="s">
        <v>3994</v>
      </c>
      <c r="M272" s="3977" t="s">
        <v>3928</v>
      </c>
    </row>
    <row r="273" spans="1:13" ht="12" x14ac:dyDescent="0.2">
      <c r="A273" s="430"/>
      <c r="B273" s="1491" t="s">
        <v>3998</v>
      </c>
      <c r="C273" s="3429" t="s">
        <v>3018</v>
      </c>
      <c r="D273" s="1492" t="s">
        <v>232</v>
      </c>
      <c r="E273" s="3438" t="s">
        <v>103</v>
      </c>
      <c r="F273" s="1490" t="s">
        <v>458</v>
      </c>
      <c r="G273" s="1807"/>
      <c r="H273" s="1808"/>
      <c r="I273" s="3430">
        <v>12</v>
      </c>
      <c r="J273" s="3910">
        <v>12</v>
      </c>
      <c r="K273" s="3976">
        <v>15</v>
      </c>
      <c r="L273" s="3977" t="s">
        <v>3994</v>
      </c>
      <c r="M273" s="3977" t="s">
        <v>3397</v>
      </c>
    </row>
    <row r="274" spans="1:13" ht="12" x14ac:dyDescent="0.2">
      <c r="A274" s="430"/>
      <c r="B274" s="1491" t="s">
        <v>4005</v>
      </c>
      <c r="C274" s="3429" t="s">
        <v>3343</v>
      </c>
      <c r="D274" s="1492" t="s">
        <v>232</v>
      </c>
      <c r="E274" s="3438" t="s">
        <v>103</v>
      </c>
      <c r="F274" s="1490" t="s">
        <v>327</v>
      </c>
      <c r="G274" s="1807"/>
      <c r="H274" s="1808"/>
      <c r="I274" s="3430">
        <v>12</v>
      </c>
      <c r="J274" s="3910">
        <v>15</v>
      </c>
      <c r="K274" s="3976">
        <v>15</v>
      </c>
      <c r="L274" s="3977" t="s">
        <v>3994</v>
      </c>
      <c r="M274" s="3977" t="s">
        <v>3929</v>
      </c>
    </row>
    <row r="275" spans="1:13" ht="12" x14ac:dyDescent="0.2">
      <c r="A275" s="430"/>
      <c r="B275" s="1491" t="s">
        <v>3997</v>
      </c>
      <c r="C275" s="3429" t="s">
        <v>3019</v>
      </c>
      <c r="D275" s="1492" t="s">
        <v>232</v>
      </c>
      <c r="E275" s="3438" t="s">
        <v>103</v>
      </c>
      <c r="F275" s="1490" t="s">
        <v>611</v>
      </c>
      <c r="G275" s="1807"/>
      <c r="H275" s="1808"/>
      <c r="I275" s="3430">
        <v>24</v>
      </c>
      <c r="J275" s="3910">
        <v>11</v>
      </c>
      <c r="K275" s="3976">
        <v>15</v>
      </c>
      <c r="L275" s="3977" t="s">
        <v>3994</v>
      </c>
      <c r="M275" s="3977" t="s">
        <v>3914</v>
      </c>
    </row>
    <row r="276" spans="1:13" ht="12" x14ac:dyDescent="0.2">
      <c r="A276" s="430"/>
      <c r="B276" s="1491" t="s">
        <v>4009</v>
      </c>
      <c r="C276" s="3429" t="s">
        <v>3343</v>
      </c>
      <c r="D276" s="1492" t="s">
        <v>232</v>
      </c>
      <c r="E276" s="3438" t="s">
        <v>143</v>
      </c>
      <c r="F276" s="3439" t="s">
        <v>327</v>
      </c>
      <c r="G276" s="1807"/>
      <c r="H276" s="1808"/>
      <c r="I276" s="3430">
        <v>12</v>
      </c>
      <c r="J276" s="3910">
        <v>16</v>
      </c>
      <c r="K276" s="3976">
        <v>16</v>
      </c>
      <c r="L276" s="3977" t="s">
        <v>3994</v>
      </c>
      <c r="M276" s="3977" t="s">
        <v>3916</v>
      </c>
    </row>
    <row r="277" spans="1:13" ht="12" x14ac:dyDescent="0.2">
      <c r="A277" s="430"/>
      <c r="B277" s="3431" t="s">
        <v>3993</v>
      </c>
      <c r="C277" s="3432" t="s">
        <v>3019</v>
      </c>
      <c r="D277" s="3433" t="s">
        <v>232</v>
      </c>
      <c r="E277" s="3434" t="s">
        <v>143</v>
      </c>
      <c r="F277" s="3435" t="s">
        <v>611</v>
      </c>
      <c r="G277" s="3436"/>
      <c r="H277" s="3435"/>
      <c r="I277" s="3437">
        <v>24</v>
      </c>
      <c r="J277" s="3914">
        <v>16</v>
      </c>
      <c r="K277" s="3976">
        <v>16</v>
      </c>
      <c r="L277" s="3977" t="s">
        <v>3994</v>
      </c>
      <c r="M277" s="3977" t="s">
        <v>3909</v>
      </c>
    </row>
    <row r="278" spans="1:13" ht="12" x14ac:dyDescent="0.2">
      <c r="A278" s="220"/>
      <c r="B278" s="1895" t="s">
        <v>2141</v>
      </c>
      <c r="C278" s="1895"/>
      <c r="D278" s="85"/>
      <c r="E278" s="1100"/>
      <c r="F278" s="1099"/>
      <c r="G278" s="1100"/>
      <c r="H278" s="1099"/>
      <c r="I278" s="612" t="s">
        <v>264</v>
      </c>
      <c r="J278" s="3197"/>
      <c r="K278" s="3976"/>
      <c r="L278" s="3977"/>
      <c r="M278" s="3977"/>
    </row>
    <row r="279" spans="1:13" ht="12" x14ac:dyDescent="0.2">
      <c r="A279" s="220"/>
      <c r="B279" s="377" t="s">
        <v>621</v>
      </c>
      <c r="C279" s="1837" t="s">
        <v>3016</v>
      </c>
      <c r="D279" s="375" t="s">
        <v>571</v>
      </c>
      <c r="E279" s="435" t="s">
        <v>143</v>
      </c>
      <c r="F279" s="1109" t="s">
        <v>270</v>
      </c>
      <c r="G279" s="387"/>
      <c r="H279" s="6"/>
      <c r="I279" s="286">
        <v>64</v>
      </c>
      <c r="J279" s="3934">
        <v>27</v>
      </c>
      <c r="K279" s="3976">
        <v>64</v>
      </c>
      <c r="L279" s="3977" t="s">
        <v>3693</v>
      </c>
      <c r="M279" s="3977" t="s">
        <v>3401</v>
      </c>
    </row>
    <row r="280" spans="1:13" ht="12" x14ac:dyDescent="0.2">
      <c r="A280" s="220"/>
      <c r="B280" s="1467" t="s">
        <v>692</v>
      </c>
      <c r="C280" s="1837" t="s">
        <v>3020</v>
      </c>
      <c r="D280" s="1229" t="s">
        <v>232</v>
      </c>
      <c r="E280" s="3361" t="s">
        <v>196</v>
      </c>
      <c r="F280" s="1808" t="s">
        <v>457</v>
      </c>
      <c r="G280" s="1807"/>
      <c r="H280" s="1808"/>
      <c r="I280" s="1469">
        <v>12</v>
      </c>
      <c r="J280" s="3933">
        <v>12</v>
      </c>
      <c r="K280" s="3976">
        <v>15</v>
      </c>
      <c r="L280" s="3977" t="s">
        <v>3693</v>
      </c>
      <c r="M280" s="3977" t="s">
        <v>3926</v>
      </c>
    </row>
    <row r="281" spans="1:13" ht="12" x14ac:dyDescent="0.2">
      <c r="A281" s="220"/>
      <c r="B281" s="1467" t="s">
        <v>711</v>
      </c>
      <c r="C281" s="1837" t="s">
        <v>2655</v>
      </c>
      <c r="D281" s="1229" t="s">
        <v>232</v>
      </c>
      <c r="E281" s="3361" t="s">
        <v>196</v>
      </c>
      <c r="F281" s="1808" t="s">
        <v>458</v>
      </c>
      <c r="G281" s="2104"/>
      <c r="H281" s="1490"/>
      <c r="I281" s="1226">
        <v>12</v>
      </c>
      <c r="J281" s="3933">
        <v>15</v>
      </c>
      <c r="K281" s="3976">
        <v>15</v>
      </c>
      <c r="L281" s="3977" t="s">
        <v>3693</v>
      </c>
      <c r="M281" s="3977" t="s">
        <v>3925</v>
      </c>
    </row>
    <row r="282" spans="1:13" ht="12" x14ac:dyDescent="0.2">
      <c r="A282" s="220"/>
      <c r="B282" s="377" t="s">
        <v>1385</v>
      </c>
      <c r="C282" s="1857" t="s">
        <v>2655</v>
      </c>
      <c r="D282" s="375" t="s">
        <v>232</v>
      </c>
      <c r="E282" s="3361" t="s">
        <v>196</v>
      </c>
      <c r="F282" s="1808" t="s">
        <v>327</v>
      </c>
      <c r="G282" s="2105"/>
      <c r="H282" s="2113"/>
      <c r="I282" s="286">
        <v>12</v>
      </c>
      <c r="J282" s="3934">
        <v>0</v>
      </c>
      <c r="K282" s="3976">
        <v>0</v>
      </c>
      <c r="L282" s="3977" t="s">
        <v>3693</v>
      </c>
      <c r="M282" s="3977" t="s">
        <v>3919</v>
      </c>
    </row>
    <row r="283" spans="1:13" ht="12" x14ac:dyDescent="0.2">
      <c r="A283" s="246"/>
      <c r="B283" s="1460" t="s">
        <v>1386</v>
      </c>
      <c r="C283" s="1858" t="s">
        <v>3019</v>
      </c>
      <c r="D283" s="1220" t="s">
        <v>232</v>
      </c>
      <c r="E283" s="3362" t="s">
        <v>196</v>
      </c>
      <c r="F283" s="1463" t="s">
        <v>611</v>
      </c>
      <c r="G283" s="1482"/>
      <c r="H283" s="1463"/>
      <c r="I283" s="1209">
        <v>24</v>
      </c>
      <c r="J283" s="3922">
        <v>0</v>
      </c>
      <c r="K283" s="3976">
        <v>0</v>
      </c>
      <c r="L283" s="3977" t="s">
        <v>3693</v>
      </c>
      <c r="M283" s="3977" t="s">
        <v>3907</v>
      </c>
    </row>
    <row r="284" spans="1:13" ht="12" x14ac:dyDescent="0.2">
      <c r="A284" s="220" t="s">
        <v>56</v>
      </c>
      <c r="B284" s="1857" t="s">
        <v>1663</v>
      </c>
      <c r="C284" s="1857"/>
      <c r="D284" s="375"/>
      <c r="E284" s="435"/>
      <c r="F284" s="434"/>
      <c r="G284" s="435"/>
      <c r="H284" s="434"/>
      <c r="I284" s="436" t="s">
        <v>264</v>
      </c>
      <c r="J284" s="3185"/>
      <c r="K284" s="3976"/>
      <c r="L284" s="3977"/>
      <c r="M284" s="3977"/>
    </row>
    <row r="285" spans="1:13" ht="12" x14ac:dyDescent="0.2">
      <c r="A285" s="220"/>
      <c r="B285" s="1467" t="s">
        <v>172</v>
      </c>
      <c r="C285" s="1837" t="s">
        <v>471</v>
      </c>
      <c r="D285" s="1229" t="s">
        <v>172</v>
      </c>
      <c r="E285" s="1228"/>
      <c r="F285" s="1227"/>
      <c r="G285" s="611"/>
      <c r="H285" s="1468"/>
      <c r="I285" s="1469" t="s">
        <v>264</v>
      </c>
      <c r="J285" s="3933">
        <v>2</v>
      </c>
      <c r="K285" s="3976">
        <v>15</v>
      </c>
      <c r="L285" s="3977" t="s">
        <v>3693</v>
      </c>
      <c r="M285" s="3977"/>
    </row>
    <row r="286" spans="1:13" ht="12" x14ac:dyDescent="0.2">
      <c r="A286" s="220"/>
      <c r="B286" s="1895" t="s">
        <v>2664</v>
      </c>
      <c r="C286" s="1895"/>
      <c r="D286" s="85"/>
      <c r="E286" s="1100"/>
      <c r="F286" s="1099"/>
      <c r="G286" s="1100"/>
      <c r="H286" s="1099"/>
      <c r="I286" s="612" t="s">
        <v>264</v>
      </c>
      <c r="J286" s="3197"/>
      <c r="K286" s="3976"/>
      <c r="L286" s="3977"/>
      <c r="M286" s="3977"/>
    </row>
    <row r="287" spans="1:13" ht="12" x14ac:dyDescent="0.2">
      <c r="A287" s="246"/>
      <c r="B287" s="1460" t="s">
        <v>701</v>
      </c>
      <c r="C287" s="1858" t="s">
        <v>471</v>
      </c>
      <c r="D287" s="1220" t="s">
        <v>172</v>
      </c>
      <c r="E287" s="1461"/>
      <c r="F287" s="1466"/>
      <c r="G287" s="1461"/>
      <c r="H287" s="1466"/>
      <c r="I287" s="1209" t="s">
        <v>264</v>
      </c>
      <c r="J287" s="3922">
        <v>0</v>
      </c>
      <c r="K287" s="3976">
        <v>15</v>
      </c>
      <c r="L287" s="3977" t="s">
        <v>3693</v>
      </c>
      <c r="M287" s="3977"/>
    </row>
    <row r="288" spans="1:13" ht="12" x14ac:dyDescent="0.2">
      <c r="A288" s="220" t="s">
        <v>2656</v>
      </c>
      <c r="B288" s="1857" t="s">
        <v>2665</v>
      </c>
      <c r="C288" s="1857"/>
      <c r="D288" s="2066"/>
      <c r="E288" s="437"/>
      <c r="F288" s="1812"/>
      <c r="G288" s="437"/>
      <c r="H288" s="1812"/>
      <c r="I288" s="436" t="s">
        <v>264</v>
      </c>
      <c r="J288" s="3185"/>
      <c r="K288" s="3976"/>
      <c r="L288" s="3977"/>
      <c r="M288" s="3977"/>
    </row>
    <row r="289" spans="1:13" ht="12.75" customHeight="1" x14ac:dyDescent="0.2">
      <c r="A289" s="220"/>
      <c r="B289" s="1467" t="s">
        <v>570</v>
      </c>
      <c r="C289" s="1837" t="s">
        <v>471</v>
      </c>
      <c r="D289" s="1229" t="s">
        <v>571</v>
      </c>
      <c r="E289" s="1654" t="s">
        <v>533</v>
      </c>
      <c r="F289" s="1743" t="s">
        <v>611</v>
      </c>
      <c r="G289" s="3671"/>
      <c r="H289" s="3672"/>
      <c r="I289" s="1469">
        <v>24</v>
      </c>
      <c r="J289" s="3933">
        <v>6</v>
      </c>
      <c r="K289" s="3976">
        <v>30</v>
      </c>
      <c r="L289" s="3977" t="s">
        <v>3693</v>
      </c>
      <c r="M289" s="3977" t="s">
        <v>3125</v>
      </c>
    </row>
    <row r="290" spans="1:13" ht="12.75" customHeight="1" x14ac:dyDescent="0.2">
      <c r="A290" s="246"/>
      <c r="B290" s="1460" t="s">
        <v>358</v>
      </c>
      <c r="C290" s="1858" t="s">
        <v>471</v>
      </c>
      <c r="D290" s="1220" t="s">
        <v>232</v>
      </c>
      <c r="E290" s="1762" t="s">
        <v>534</v>
      </c>
      <c r="F290" s="1664" t="s">
        <v>611</v>
      </c>
      <c r="G290" s="2104"/>
      <c r="H290" s="2114"/>
      <c r="I290" s="1209">
        <v>24</v>
      </c>
      <c r="J290" s="3922">
        <v>6</v>
      </c>
      <c r="K290" s="3976">
        <v>15</v>
      </c>
      <c r="L290" s="3977" t="s">
        <v>3693</v>
      </c>
      <c r="M290" s="3977" t="s">
        <v>3125</v>
      </c>
    </row>
    <row r="291" spans="1:13" s="219" customFormat="1" ht="11.25" customHeight="1" x14ac:dyDescent="0.2">
      <c r="A291" s="1107" t="s">
        <v>177</v>
      </c>
      <c r="B291" s="1832"/>
      <c r="C291" s="1854"/>
      <c r="D291" s="1121"/>
      <c r="E291" s="1105"/>
      <c r="F291" s="1105"/>
      <c r="G291" s="1105"/>
      <c r="H291" s="1105"/>
      <c r="I291" s="1104" t="s">
        <v>264</v>
      </c>
      <c r="J291" s="1104"/>
      <c r="K291" s="3976"/>
      <c r="L291" s="3977"/>
      <c r="M291" s="3977"/>
    </row>
    <row r="292" spans="1:13" s="219" customFormat="1" ht="11.25" customHeight="1" x14ac:dyDescent="0.2">
      <c r="A292" s="1107" t="s">
        <v>24</v>
      </c>
      <c r="B292" s="1832"/>
      <c r="C292" s="1854"/>
      <c r="D292" s="1121"/>
      <c r="E292" s="1105"/>
      <c r="F292" s="1104"/>
      <c r="G292" s="1105"/>
      <c r="H292" s="1104"/>
      <c r="I292" s="1103" t="s">
        <v>264</v>
      </c>
      <c r="J292" s="3916"/>
      <c r="K292" s="3976"/>
      <c r="L292" s="3977"/>
      <c r="M292" s="3977"/>
    </row>
    <row r="293" spans="1:13" s="227" customFormat="1" ht="11.25" customHeight="1" x14ac:dyDescent="0.2">
      <c r="A293" s="1116" t="s">
        <v>62</v>
      </c>
      <c r="B293" s="198" t="s">
        <v>2258</v>
      </c>
      <c r="C293" s="226"/>
      <c r="D293" s="1811"/>
      <c r="E293" s="75"/>
      <c r="F293" s="1811"/>
      <c r="G293" s="75"/>
      <c r="H293" s="1811"/>
      <c r="I293" s="86" t="s">
        <v>264</v>
      </c>
      <c r="J293" s="3923"/>
      <c r="K293" s="3976"/>
      <c r="L293" s="3977"/>
      <c r="M293" s="3977"/>
    </row>
    <row r="294" spans="1:13" s="219" customFormat="1" ht="11.25" customHeight="1" x14ac:dyDescent="0.2">
      <c r="A294" s="220"/>
      <c r="B294" s="1196" t="s">
        <v>692</v>
      </c>
      <c r="C294" s="1853" t="s">
        <v>1666</v>
      </c>
      <c r="D294" s="1197" t="s">
        <v>571</v>
      </c>
      <c r="E294" s="1208" t="s">
        <v>196</v>
      </c>
      <c r="F294" s="3584" t="s">
        <v>1100</v>
      </c>
      <c r="G294" s="1205" t="s">
        <v>131</v>
      </c>
      <c r="H294" s="434" t="s">
        <v>1100</v>
      </c>
      <c r="I294" s="1249">
        <v>18</v>
      </c>
      <c r="J294" s="3933">
        <v>1</v>
      </c>
      <c r="K294" s="3976">
        <v>25</v>
      </c>
      <c r="L294" s="3977" t="s">
        <v>3693</v>
      </c>
      <c r="M294" s="3977" t="s">
        <v>4109</v>
      </c>
    </row>
    <row r="295" spans="1:13" s="227" customFormat="1" ht="11.25" customHeight="1" x14ac:dyDescent="0.2">
      <c r="A295" s="1234" t="s">
        <v>715</v>
      </c>
      <c r="B295" s="1" t="s">
        <v>2257</v>
      </c>
      <c r="C295" s="1849"/>
      <c r="D295" s="1811"/>
      <c r="E295" s="75"/>
      <c r="F295" s="75"/>
      <c r="G295" s="75"/>
      <c r="H295" s="75"/>
      <c r="I295" s="1811" t="s">
        <v>264</v>
      </c>
      <c r="J295" s="3191"/>
      <c r="K295" s="3976"/>
      <c r="L295" s="3977"/>
      <c r="M295" s="3977"/>
    </row>
    <row r="296" spans="1:13" s="219" customFormat="1" ht="11.25" customHeight="1" x14ac:dyDescent="0.2">
      <c r="A296" s="220"/>
      <c r="B296" s="1196" t="s">
        <v>2256</v>
      </c>
      <c r="C296" s="1851" t="s">
        <v>1109</v>
      </c>
      <c r="D296" s="1197" t="s">
        <v>232</v>
      </c>
      <c r="E296" s="1208" t="s">
        <v>103</v>
      </c>
      <c r="F296" s="434" t="s">
        <v>1100</v>
      </c>
      <c r="G296" s="1208"/>
      <c r="H296" s="1206"/>
      <c r="I296" s="1204">
        <v>18</v>
      </c>
      <c r="J296" s="3903">
        <v>14</v>
      </c>
      <c r="K296" s="3976">
        <v>16</v>
      </c>
      <c r="L296" s="3977" t="s">
        <v>3693</v>
      </c>
      <c r="M296" s="3977" t="s">
        <v>2815</v>
      </c>
    </row>
    <row r="297" spans="1:13" s="219" customFormat="1" ht="11.25" customHeight="1" x14ac:dyDescent="0.2">
      <c r="A297" s="220"/>
      <c r="B297" s="1196" t="s">
        <v>2255</v>
      </c>
      <c r="C297" s="1851" t="s">
        <v>1666</v>
      </c>
      <c r="D297" s="1197" t="s">
        <v>232</v>
      </c>
      <c r="E297" s="1208" t="s">
        <v>103</v>
      </c>
      <c r="F297" s="1206" t="s">
        <v>1101</v>
      </c>
      <c r="G297" s="1208"/>
      <c r="H297" s="1206"/>
      <c r="I297" s="1204">
        <v>18</v>
      </c>
      <c r="J297" s="3903">
        <v>18</v>
      </c>
      <c r="K297" s="3976">
        <v>18</v>
      </c>
      <c r="L297" s="3977" t="s">
        <v>3693</v>
      </c>
      <c r="M297" s="3977" t="s">
        <v>2814</v>
      </c>
    </row>
    <row r="298" spans="1:13" s="219" customFormat="1" ht="11.25" customHeight="1" x14ac:dyDescent="0.2">
      <c r="A298" s="220"/>
      <c r="B298" s="1196" t="s">
        <v>2254</v>
      </c>
      <c r="C298" s="1851" t="s">
        <v>1110</v>
      </c>
      <c r="D298" s="1197" t="s">
        <v>232</v>
      </c>
      <c r="E298" s="1208" t="s">
        <v>342</v>
      </c>
      <c r="F298" s="1206" t="s">
        <v>1100</v>
      </c>
      <c r="G298" s="1208"/>
      <c r="H298" s="1206"/>
      <c r="I298" s="1204">
        <v>18</v>
      </c>
      <c r="J298" s="3903">
        <v>18</v>
      </c>
      <c r="K298" s="3976">
        <v>18</v>
      </c>
      <c r="L298" s="3977" t="s">
        <v>3693</v>
      </c>
      <c r="M298" s="3977" t="s">
        <v>2813</v>
      </c>
    </row>
    <row r="299" spans="1:13" s="219" customFormat="1" ht="11.25" customHeight="1" x14ac:dyDescent="0.2">
      <c r="A299" s="220"/>
      <c r="B299" s="1196" t="s">
        <v>2253</v>
      </c>
      <c r="C299" s="1851" t="s">
        <v>3408</v>
      </c>
      <c r="D299" s="1197" t="s">
        <v>232</v>
      </c>
      <c r="E299" s="1208" t="s">
        <v>342</v>
      </c>
      <c r="F299" s="1206" t="s">
        <v>1101</v>
      </c>
      <c r="G299" s="1208"/>
      <c r="H299" s="1206"/>
      <c r="I299" s="1204">
        <v>18</v>
      </c>
      <c r="J299" s="3903">
        <v>19</v>
      </c>
      <c r="K299" s="3976">
        <v>19</v>
      </c>
      <c r="L299" s="3977" t="s">
        <v>3693</v>
      </c>
      <c r="M299" s="3977" t="s">
        <v>2812</v>
      </c>
    </row>
    <row r="300" spans="1:13" s="219" customFormat="1" ht="11.25" customHeight="1" x14ac:dyDescent="0.2">
      <c r="A300" s="220"/>
      <c r="B300" s="1196" t="s">
        <v>2250</v>
      </c>
      <c r="C300" s="1851" t="s">
        <v>1538</v>
      </c>
      <c r="D300" s="1197" t="s">
        <v>232</v>
      </c>
      <c r="E300" s="1205" t="s">
        <v>195</v>
      </c>
      <c r="F300" s="1221" t="s">
        <v>1101</v>
      </c>
      <c r="G300" s="1208"/>
      <c r="H300" s="1206"/>
      <c r="I300" s="1204">
        <v>18</v>
      </c>
      <c r="J300" s="3903">
        <v>18</v>
      </c>
      <c r="K300" s="3976">
        <v>18</v>
      </c>
      <c r="L300" s="3977" t="s">
        <v>3693</v>
      </c>
      <c r="M300" s="3977" t="s">
        <v>3126</v>
      </c>
    </row>
    <row r="301" spans="1:13" s="219" customFormat="1" ht="11.25" customHeight="1" x14ac:dyDescent="0.2">
      <c r="A301" s="220"/>
      <c r="B301" s="1196" t="s">
        <v>2249</v>
      </c>
      <c r="C301" s="1851" t="s">
        <v>1498</v>
      </c>
      <c r="D301" s="1197" t="s">
        <v>232</v>
      </c>
      <c r="E301" s="1205" t="s">
        <v>195</v>
      </c>
      <c r="F301" s="1221" t="s">
        <v>1100</v>
      </c>
      <c r="G301" s="1208"/>
      <c r="H301" s="1206"/>
      <c r="I301" s="1204">
        <v>18</v>
      </c>
      <c r="J301" s="3903">
        <v>18</v>
      </c>
      <c r="K301" s="3976">
        <v>18</v>
      </c>
      <c r="L301" s="3977" t="s">
        <v>3693</v>
      </c>
      <c r="M301" s="3977" t="s">
        <v>3127</v>
      </c>
    </row>
    <row r="302" spans="1:13" s="219" customFormat="1" ht="11.25" customHeight="1" x14ac:dyDescent="0.2">
      <c r="A302" s="220"/>
      <c r="B302" s="1196" t="s">
        <v>2246</v>
      </c>
      <c r="C302" s="1851" t="s">
        <v>1498</v>
      </c>
      <c r="D302" s="1197" t="s">
        <v>232</v>
      </c>
      <c r="E302" s="1205" t="s">
        <v>53</v>
      </c>
      <c r="F302" s="1221" t="s">
        <v>1100</v>
      </c>
      <c r="G302" s="1208"/>
      <c r="H302" s="1206"/>
      <c r="I302" s="1204">
        <v>18</v>
      </c>
      <c r="J302" s="3903">
        <v>17</v>
      </c>
      <c r="K302" s="3976">
        <v>18</v>
      </c>
      <c r="L302" s="3977" t="s">
        <v>3693</v>
      </c>
      <c r="M302" s="3977" t="s">
        <v>2811</v>
      </c>
    </row>
    <row r="303" spans="1:13" s="219" customFormat="1" ht="11.25" customHeight="1" x14ac:dyDescent="0.2">
      <c r="A303" s="220"/>
      <c r="B303" s="1196" t="s">
        <v>2245</v>
      </c>
      <c r="C303" s="1851" t="s">
        <v>1538</v>
      </c>
      <c r="D303" s="1197" t="s">
        <v>232</v>
      </c>
      <c r="E303" s="1205" t="s">
        <v>53</v>
      </c>
      <c r="F303" s="1221" t="s">
        <v>1101</v>
      </c>
      <c r="G303" s="1208"/>
      <c r="H303" s="1206"/>
      <c r="I303" s="1204">
        <v>18</v>
      </c>
      <c r="J303" s="3903">
        <v>18</v>
      </c>
      <c r="K303" s="3976">
        <v>18</v>
      </c>
      <c r="L303" s="3977" t="s">
        <v>3693</v>
      </c>
      <c r="M303" s="3977" t="s">
        <v>2975</v>
      </c>
    </row>
    <row r="304" spans="1:13" s="219" customFormat="1" ht="11.25" customHeight="1" x14ac:dyDescent="0.2">
      <c r="A304" s="220"/>
      <c r="B304" s="1196" t="s">
        <v>2244</v>
      </c>
      <c r="C304" s="1851" t="s">
        <v>1109</v>
      </c>
      <c r="D304" s="1197" t="s">
        <v>232</v>
      </c>
      <c r="E304" s="1231" t="s">
        <v>218</v>
      </c>
      <c r="F304" s="434" t="s">
        <v>1100</v>
      </c>
      <c r="G304" s="1208"/>
      <c r="H304" s="1206"/>
      <c r="I304" s="1204">
        <v>18</v>
      </c>
      <c r="J304" s="3903">
        <v>17</v>
      </c>
      <c r="K304" s="3976">
        <v>18</v>
      </c>
      <c r="L304" s="3977" t="s">
        <v>3693</v>
      </c>
      <c r="M304" s="3977" t="s">
        <v>2810</v>
      </c>
    </row>
    <row r="305" spans="1:13" s="219" customFormat="1" ht="11.25" customHeight="1" x14ac:dyDescent="0.2">
      <c r="A305" s="220"/>
      <c r="B305" s="1196" t="s">
        <v>2243</v>
      </c>
      <c r="C305" s="1851" t="s">
        <v>1666</v>
      </c>
      <c r="D305" s="1197" t="s">
        <v>232</v>
      </c>
      <c r="E305" s="1208" t="s">
        <v>218</v>
      </c>
      <c r="F305" s="1206" t="s">
        <v>1101</v>
      </c>
      <c r="G305" s="1208"/>
      <c r="H305" s="1206"/>
      <c r="I305" s="1204">
        <v>18</v>
      </c>
      <c r="J305" s="3903">
        <v>17</v>
      </c>
      <c r="K305" s="3976">
        <v>19</v>
      </c>
      <c r="L305" s="3977" t="s">
        <v>3693</v>
      </c>
      <c r="M305" s="3977" t="s">
        <v>2806</v>
      </c>
    </row>
    <row r="306" spans="1:13" s="219" customFormat="1" ht="11.25" customHeight="1" x14ac:dyDescent="0.2">
      <c r="A306" s="220"/>
      <c r="B306" s="2147" t="s">
        <v>2242</v>
      </c>
      <c r="C306" s="1305" t="s">
        <v>1498</v>
      </c>
      <c r="D306" s="1197" t="s">
        <v>232</v>
      </c>
      <c r="E306" s="435" t="s">
        <v>69</v>
      </c>
      <c r="F306" s="434" t="s">
        <v>1100</v>
      </c>
      <c r="G306" s="1208"/>
      <c r="H306" s="1206"/>
      <c r="I306" s="1204">
        <v>18</v>
      </c>
      <c r="J306" s="3903">
        <v>19</v>
      </c>
      <c r="K306" s="3976">
        <v>19</v>
      </c>
      <c r="L306" s="3976" t="s">
        <v>3693</v>
      </c>
      <c r="M306" s="3978" t="s">
        <v>2967</v>
      </c>
    </row>
    <row r="307" spans="1:13" s="219" customFormat="1" ht="11.25" customHeight="1" x14ac:dyDescent="0.2">
      <c r="A307" s="220"/>
      <c r="B307" s="2147" t="s">
        <v>2241</v>
      </c>
      <c r="C307" s="1307" t="s">
        <v>1538</v>
      </c>
      <c r="D307" s="1197" t="s">
        <v>232</v>
      </c>
      <c r="E307" s="435" t="s">
        <v>69</v>
      </c>
      <c r="F307" s="1206" t="s">
        <v>1101</v>
      </c>
      <c r="G307" s="1208"/>
      <c r="H307" s="1206"/>
      <c r="I307" s="1204">
        <v>18</v>
      </c>
      <c r="J307" s="3903">
        <v>16</v>
      </c>
      <c r="K307" s="3976">
        <v>17</v>
      </c>
      <c r="L307" s="3976" t="s">
        <v>3693</v>
      </c>
      <c r="M307" s="3978" t="s">
        <v>3309</v>
      </c>
    </row>
    <row r="308" spans="1:13" s="219" customFormat="1" ht="11.25" customHeight="1" x14ac:dyDescent="0.2">
      <c r="A308" s="220"/>
      <c r="B308" s="1196" t="s">
        <v>2240</v>
      </c>
      <c r="C308" s="1838" t="s">
        <v>1110</v>
      </c>
      <c r="D308" s="1197" t="s">
        <v>232</v>
      </c>
      <c r="E308" s="1205" t="s">
        <v>23</v>
      </c>
      <c r="F308" s="1206" t="s">
        <v>1100</v>
      </c>
      <c r="G308" s="1208"/>
      <c r="H308" s="1206"/>
      <c r="I308" s="1204">
        <v>18</v>
      </c>
      <c r="J308" s="3904">
        <v>18</v>
      </c>
      <c r="K308" s="3976">
        <v>18</v>
      </c>
      <c r="L308" s="3977" t="s">
        <v>3693</v>
      </c>
      <c r="M308" s="3977" t="s">
        <v>2808</v>
      </c>
    </row>
    <row r="309" spans="1:13" s="219" customFormat="1" ht="12" customHeight="1" x14ac:dyDescent="0.2">
      <c r="A309" s="220"/>
      <c r="B309" s="3386" t="s">
        <v>2239</v>
      </c>
      <c r="C309" s="3398" t="s">
        <v>3408</v>
      </c>
      <c r="D309" s="3399" t="s">
        <v>232</v>
      </c>
      <c r="E309" s="3391" t="s">
        <v>23</v>
      </c>
      <c r="F309" s="3390" t="s">
        <v>1101</v>
      </c>
      <c r="G309" s="3389"/>
      <c r="H309" s="3390"/>
      <c r="I309" s="3393">
        <v>18</v>
      </c>
      <c r="J309" s="3904">
        <v>19</v>
      </c>
      <c r="K309" s="3976">
        <v>19</v>
      </c>
      <c r="L309" s="3977" t="s">
        <v>3693</v>
      </c>
      <c r="M309" s="3977" t="s">
        <v>2805</v>
      </c>
    </row>
    <row r="310" spans="1:13" s="219" customFormat="1" ht="11.25" customHeight="1" x14ac:dyDescent="0.2">
      <c r="A310" s="220"/>
      <c r="B310" s="3519" t="s">
        <v>2238</v>
      </c>
      <c r="C310" s="3382" t="s">
        <v>1634</v>
      </c>
      <c r="D310" s="3092" t="s">
        <v>232</v>
      </c>
      <c r="E310" s="435" t="s">
        <v>18</v>
      </c>
      <c r="F310" s="1206" t="s">
        <v>1100</v>
      </c>
      <c r="G310" s="435"/>
      <c r="H310" s="3077"/>
      <c r="I310" s="3093">
        <v>18</v>
      </c>
      <c r="J310" s="3185">
        <v>0</v>
      </c>
      <c r="K310" s="3976">
        <v>0</v>
      </c>
      <c r="L310" s="3976" t="s">
        <v>2968</v>
      </c>
      <c r="M310" s="3978" t="s">
        <v>3958</v>
      </c>
    </row>
    <row r="311" spans="1:13" s="219" customFormat="1" ht="11.25" customHeight="1" x14ac:dyDescent="0.2">
      <c r="A311" s="220"/>
      <c r="B311" s="3257" t="s">
        <v>2237</v>
      </c>
      <c r="C311" s="3383" t="s">
        <v>1634</v>
      </c>
      <c r="D311" s="1210" t="s">
        <v>232</v>
      </c>
      <c r="E311" s="3461" t="s">
        <v>610</v>
      </c>
      <c r="F311" s="3462" t="s">
        <v>1101</v>
      </c>
      <c r="G311" s="1224"/>
      <c r="H311" s="1222"/>
      <c r="I311" s="1240">
        <v>18</v>
      </c>
      <c r="J311" s="3915">
        <v>0</v>
      </c>
      <c r="K311" s="3976">
        <v>0</v>
      </c>
      <c r="L311" s="3976" t="s">
        <v>2968</v>
      </c>
      <c r="M311" s="3978" t="s">
        <v>3845</v>
      </c>
    </row>
    <row r="312" spans="1:13" s="219" customFormat="1" ht="11.25" customHeight="1" x14ac:dyDescent="0.2">
      <c r="A312" s="5"/>
      <c r="B312" s="282" t="s">
        <v>717</v>
      </c>
      <c r="C312" s="1849"/>
      <c r="D312" s="264"/>
      <c r="E312" s="388"/>
      <c r="F312" s="264"/>
      <c r="G312" s="388"/>
      <c r="H312" s="264"/>
      <c r="I312" s="436" t="s">
        <v>264</v>
      </c>
      <c r="J312" s="3905"/>
      <c r="K312" s="3976"/>
      <c r="L312" s="3977"/>
      <c r="M312" s="3977"/>
    </row>
    <row r="313" spans="1:13" s="219" customFormat="1" ht="11.25" customHeight="1" x14ac:dyDescent="0.2">
      <c r="A313" s="220"/>
      <c r="B313" s="434" t="s">
        <v>692</v>
      </c>
      <c r="C313" s="1838" t="s">
        <v>3874</v>
      </c>
      <c r="D313" s="1197" t="s">
        <v>232</v>
      </c>
      <c r="E313" s="1208" t="s">
        <v>143</v>
      </c>
      <c r="F313" s="434" t="s">
        <v>1100</v>
      </c>
      <c r="G313" s="1208"/>
      <c r="H313" s="1204"/>
      <c r="I313" s="1204">
        <v>18</v>
      </c>
      <c r="J313" s="3904">
        <v>18</v>
      </c>
      <c r="K313" s="3976">
        <v>20</v>
      </c>
      <c r="L313" s="3977" t="s">
        <v>3693</v>
      </c>
      <c r="M313" s="3977" t="s">
        <v>2809</v>
      </c>
    </row>
    <row r="314" spans="1:13" s="219" customFormat="1" ht="11.25" customHeight="1" x14ac:dyDescent="0.2">
      <c r="A314" s="220"/>
      <c r="B314" s="434" t="s">
        <v>1385</v>
      </c>
      <c r="C314" s="1896" t="s">
        <v>1666</v>
      </c>
      <c r="D314" s="1197" t="s">
        <v>232</v>
      </c>
      <c r="E314" s="1208" t="s">
        <v>1539</v>
      </c>
      <c r="F314" s="434" t="s">
        <v>1101</v>
      </c>
      <c r="G314" s="1208"/>
      <c r="H314" s="1204"/>
      <c r="I314" s="1204">
        <v>18</v>
      </c>
      <c r="J314" s="3904">
        <v>0</v>
      </c>
      <c r="K314" s="3976">
        <v>0</v>
      </c>
      <c r="L314" s="3977" t="s">
        <v>3820</v>
      </c>
      <c r="M314" s="3977" t="s">
        <v>2807</v>
      </c>
    </row>
    <row r="315" spans="1:13" s="219" customFormat="1" ht="11.25" customHeight="1" x14ac:dyDescent="0.2">
      <c r="A315" s="220"/>
      <c r="B315" s="1196" t="s">
        <v>1386</v>
      </c>
      <c r="C315" s="1838" t="s">
        <v>3873</v>
      </c>
      <c r="D315" s="1197" t="s">
        <v>232</v>
      </c>
      <c r="E315" s="1208" t="s">
        <v>523</v>
      </c>
      <c r="F315" s="434" t="s">
        <v>1101</v>
      </c>
      <c r="G315" s="1208"/>
      <c r="H315" s="1204"/>
      <c r="I315" s="1204">
        <v>18</v>
      </c>
      <c r="J315" s="3904">
        <v>18</v>
      </c>
      <c r="K315" s="3976">
        <v>20</v>
      </c>
      <c r="L315" s="3977" t="s">
        <v>3693</v>
      </c>
      <c r="M315" s="3977" t="s">
        <v>2804</v>
      </c>
    </row>
    <row r="316" spans="1:13" s="219" customFormat="1" ht="11.25" customHeight="1" x14ac:dyDescent="0.2">
      <c r="A316" s="220"/>
      <c r="B316" s="6" t="s">
        <v>1530</v>
      </c>
      <c r="C316" s="3094" t="s">
        <v>3873</v>
      </c>
      <c r="D316" s="3079" t="s">
        <v>232</v>
      </c>
      <c r="E316" s="3450" t="s">
        <v>143</v>
      </c>
      <c r="F316" s="1206" t="s">
        <v>1101</v>
      </c>
      <c r="G316" s="1208"/>
      <c r="H316" s="1204"/>
      <c r="I316" s="1204">
        <v>18</v>
      </c>
      <c r="J316" s="3904">
        <v>16</v>
      </c>
      <c r="K316" s="3976">
        <v>20</v>
      </c>
      <c r="L316" s="3977" t="s">
        <v>3693</v>
      </c>
      <c r="M316" s="3977" t="s">
        <v>3737</v>
      </c>
    </row>
    <row r="317" spans="1:13" s="227" customFormat="1" ht="11.25" customHeight="1" x14ac:dyDescent="0.2">
      <c r="A317" s="1116" t="s">
        <v>719</v>
      </c>
      <c r="B317" s="1" t="s">
        <v>9</v>
      </c>
      <c r="C317" s="1849"/>
      <c r="D317" s="264"/>
      <c r="E317" s="388"/>
      <c r="F317" s="75"/>
      <c r="G317" s="75"/>
      <c r="H317" s="75"/>
      <c r="I317" s="1811" t="s">
        <v>264</v>
      </c>
      <c r="J317" s="3907"/>
      <c r="K317" s="3976"/>
      <c r="L317" s="3977"/>
      <c r="M317" s="3977"/>
    </row>
    <row r="318" spans="1:13" s="219" customFormat="1" ht="11.25" customHeight="1" x14ac:dyDescent="0.2">
      <c r="A318" s="220"/>
      <c r="B318" s="1196" t="s">
        <v>570</v>
      </c>
      <c r="C318" s="1897" t="s">
        <v>3021</v>
      </c>
      <c r="D318" s="1197" t="s">
        <v>571</v>
      </c>
      <c r="E318" s="1208" t="s">
        <v>351</v>
      </c>
      <c r="F318" s="1206" t="s">
        <v>297</v>
      </c>
      <c r="G318" s="1208"/>
      <c r="H318" s="1206"/>
      <c r="I318" s="1204">
        <v>224</v>
      </c>
      <c r="J318" s="3904">
        <v>150</v>
      </c>
      <c r="K318" s="3976">
        <v>175</v>
      </c>
      <c r="L318" s="3977" t="s">
        <v>3693</v>
      </c>
      <c r="M318" s="3977" t="s">
        <v>2790</v>
      </c>
    </row>
    <row r="319" spans="1:13" s="219" customFormat="1" ht="11.25" customHeight="1" x14ac:dyDescent="0.2">
      <c r="A319" s="220"/>
      <c r="B319" s="1196" t="s">
        <v>573</v>
      </c>
      <c r="C319" s="1838" t="s">
        <v>476</v>
      </c>
      <c r="D319" s="1197" t="s">
        <v>188</v>
      </c>
      <c r="E319" s="1208" t="s">
        <v>234</v>
      </c>
      <c r="F319" s="1206" t="s">
        <v>1100</v>
      </c>
      <c r="G319" s="1208"/>
      <c r="H319" s="1206"/>
      <c r="I319" s="1204">
        <v>18</v>
      </c>
      <c r="J319" s="3904">
        <v>19</v>
      </c>
      <c r="K319" s="3976">
        <v>19</v>
      </c>
      <c r="L319" s="3977" t="s">
        <v>3693</v>
      </c>
      <c r="M319" s="3977" t="s">
        <v>2817</v>
      </c>
    </row>
    <row r="320" spans="1:13" s="219" customFormat="1" ht="11.25" customHeight="1" x14ac:dyDescent="0.2">
      <c r="A320" s="220"/>
      <c r="B320" s="1196" t="s">
        <v>133</v>
      </c>
      <c r="C320" s="1838" t="s">
        <v>476</v>
      </c>
      <c r="D320" s="1197" t="s">
        <v>188</v>
      </c>
      <c r="E320" s="1208" t="s">
        <v>526</v>
      </c>
      <c r="F320" s="1206" t="s">
        <v>1100</v>
      </c>
      <c r="G320" s="1208"/>
      <c r="H320" s="1206"/>
      <c r="I320" s="1204">
        <v>18</v>
      </c>
      <c r="J320" s="3904">
        <v>17</v>
      </c>
      <c r="K320" s="3976">
        <v>18</v>
      </c>
      <c r="L320" s="3977" t="s">
        <v>3693</v>
      </c>
      <c r="M320" s="3977" t="s">
        <v>2817</v>
      </c>
    </row>
    <row r="321" spans="1:13" s="219" customFormat="1" ht="11.25" customHeight="1" x14ac:dyDescent="0.2">
      <c r="A321" s="220"/>
      <c r="B321" s="1196" t="s">
        <v>4</v>
      </c>
      <c r="C321" s="1838" t="s">
        <v>648</v>
      </c>
      <c r="D321" s="1197" t="s">
        <v>188</v>
      </c>
      <c r="E321" s="3556" t="s">
        <v>526</v>
      </c>
      <c r="F321" s="3557" t="s">
        <v>1101</v>
      </c>
      <c r="G321" s="1208"/>
      <c r="H321" s="1206"/>
      <c r="I321" s="1204">
        <v>18</v>
      </c>
      <c r="J321" s="3904">
        <v>4</v>
      </c>
      <c r="K321" s="3976">
        <v>18</v>
      </c>
      <c r="L321" s="3977" t="s">
        <v>3693</v>
      </c>
      <c r="M321" s="3977" t="s">
        <v>3194</v>
      </c>
    </row>
    <row r="322" spans="1:13" s="219" customFormat="1" ht="11.25" customHeight="1" x14ac:dyDescent="0.2">
      <c r="A322" s="220"/>
      <c r="B322" s="1196" t="s">
        <v>522</v>
      </c>
      <c r="C322" s="1838" t="s">
        <v>648</v>
      </c>
      <c r="D322" s="1197" t="s">
        <v>188</v>
      </c>
      <c r="E322" s="3550" t="s">
        <v>234</v>
      </c>
      <c r="F322" s="3203" t="s">
        <v>1101</v>
      </c>
      <c r="G322" s="1208"/>
      <c r="H322" s="1206"/>
      <c r="I322" s="1204">
        <v>18</v>
      </c>
      <c r="J322" s="3904">
        <v>18</v>
      </c>
      <c r="K322" s="3976">
        <v>19</v>
      </c>
      <c r="L322" s="3977" t="s">
        <v>3693</v>
      </c>
      <c r="M322" s="3977" t="s">
        <v>3194</v>
      </c>
    </row>
    <row r="323" spans="1:13" s="219" customFormat="1" ht="11.25" customHeight="1" x14ac:dyDescent="0.2">
      <c r="A323" s="220"/>
      <c r="B323" s="1196" t="s">
        <v>190</v>
      </c>
      <c r="C323" s="1838" t="s">
        <v>648</v>
      </c>
      <c r="D323" s="1197" t="s">
        <v>188</v>
      </c>
      <c r="E323" s="1208" t="s">
        <v>289</v>
      </c>
      <c r="F323" s="1206" t="s">
        <v>1101</v>
      </c>
      <c r="G323" s="1208"/>
      <c r="H323" s="1206"/>
      <c r="I323" s="1204">
        <v>18</v>
      </c>
      <c r="J323" s="3904">
        <v>18</v>
      </c>
      <c r="K323" s="3976">
        <v>18</v>
      </c>
      <c r="L323" s="3977" t="s">
        <v>3693</v>
      </c>
      <c r="M323" s="3977" t="s">
        <v>3934</v>
      </c>
    </row>
    <row r="324" spans="1:13" s="219" customFormat="1" ht="11.25" customHeight="1" x14ac:dyDescent="0.2">
      <c r="A324" s="220"/>
      <c r="B324" s="1196" t="s">
        <v>191</v>
      </c>
      <c r="C324" s="1838" t="s">
        <v>3408</v>
      </c>
      <c r="D324" s="1197" t="s">
        <v>188</v>
      </c>
      <c r="E324" s="1207" t="s">
        <v>320</v>
      </c>
      <c r="F324" s="1206" t="s">
        <v>1100</v>
      </c>
      <c r="G324" s="1208"/>
      <c r="H324" s="1206"/>
      <c r="I324" s="1204">
        <v>18</v>
      </c>
      <c r="J324" s="3904">
        <v>19</v>
      </c>
      <c r="K324" s="3976">
        <v>19</v>
      </c>
      <c r="L324" s="3977" t="s">
        <v>3693</v>
      </c>
      <c r="M324" s="3977" t="s">
        <v>3372</v>
      </c>
    </row>
    <row r="325" spans="1:13" s="219" customFormat="1" ht="11.25" customHeight="1" x14ac:dyDescent="0.2">
      <c r="A325" s="312"/>
      <c r="B325" s="1196" t="s">
        <v>123</v>
      </c>
      <c r="C325" s="1838" t="s">
        <v>3408</v>
      </c>
      <c r="D325" s="1197" t="s">
        <v>188</v>
      </c>
      <c r="E325" s="1207" t="s">
        <v>321</v>
      </c>
      <c r="F325" s="1206" t="s">
        <v>1100</v>
      </c>
      <c r="G325" s="1208"/>
      <c r="H325" s="1206"/>
      <c r="I325" s="1204">
        <v>18</v>
      </c>
      <c r="J325" s="3904">
        <v>19</v>
      </c>
      <c r="K325" s="3976">
        <v>19</v>
      </c>
      <c r="L325" s="3977" t="s">
        <v>3693</v>
      </c>
      <c r="M325" s="3977" t="s">
        <v>3372</v>
      </c>
    </row>
    <row r="326" spans="1:13" s="219" customFormat="1" ht="11.25" customHeight="1" x14ac:dyDescent="0.2">
      <c r="A326" s="220"/>
      <c r="B326" s="3495" t="s">
        <v>219</v>
      </c>
      <c r="C326" s="1838" t="s">
        <v>648</v>
      </c>
      <c r="D326" s="373" t="s">
        <v>188</v>
      </c>
      <c r="E326" s="1113" t="s">
        <v>180</v>
      </c>
      <c r="F326" s="434" t="s">
        <v>1101</v>
      </c>
      <c r="G326" s="435"/>
      <c r="H326" s="434"/>
      <c r="I326" s="436">
        <v>18</v>
      </c>
      <c r="J326" s="3905">
        <v>19</v>
      </c>
      <c r="K326" s="3976">
        <v>19</v>
      </c>
      <c r="L326" s="3977" t="s">
        <v>3693</v>
      </c>
      <c r="M326" s="3977" t="s">
        <v>3310</v>
      </c>
    </row>
    <row r="327" spans="1:13" s="219" customFormat="1" ht="11.25" customHeight="1" x14ac:dyDescent="0.2">
      <c r="A327" s="220"/>
      <c r="B327" s="1261" t="s">
        <v>70</v>
      </c>
      <c r="C327" s="263" t="s">
        <v>648</v>
      </c>
      <c r="D327" s="1210" t="s">
        <v>188</v>
      </c>
      <c r="E327" s="1247" t="s">
        <v>181</v>
      </c>
      <c r="F327" s="1222" t="s">
        <v>1101</v>
      </c>
      <c r="G327" s="1224"/>
      <c r="H327" s="1222"/>
      <c r="I327" s="1240">
        <v>18</v>
      </c>
      <c r="J327" s="3906">
        <v>18</v>
      </c>
      <c r="K327" s="3976">
        <v>18</v>
      </c>
      <c r="L327" s="3977" t="s">
        <v>3693</v>
      </c>
      <c r="M327" s="3977" t="s">
        <v>3310</v>
      </c>
    </row>
    <row r="328" spans="1:13" s="219" customFormat="1" ht="11.25" customHeight="1" x14ac:dyDescent="0.2">
      <c r="A328" s="220"/>
      <c r="B328" s="282" t="s">
        <v>1023</v>
      </c>
      <c r="C328" s="1849"/>
      <c r="D328" s="264"/>
      <c r="E328" s="388"/>
      <c r="F328" s="264"/>
      <c r="G328" s="388"/>
      <c r="H328" s="264"/>
      <c r="I328" s="436" t="s">
        <v>264</v>
      </c>
      <c r="J328" s="3905"/>
      <c r="K328" s="3976"/>
      <c r="L328" s="3977"/>
      <c r="M328" s="3977"/>
    </row>
    <row r="329" spans="1:13" s="219" customFormat="1" ht="11.25" customHeight="1" x14ac:dyDescent="0.2">
      <c r="A329" s="220"/>
      <c r="B329" s="434" t="s">
        <v>621</v>
      </c>
      <c r="C329" s="1310" t="s">
        <v>4061</v>
      </c>
      <c r="D329" s="1197" t="s">
        <v>571</v>
      </c>
      <c r="E329" s="1219" t="s">
        <v>103</v>
      </c>
      <c r="F329" s="1311" t="s">
        <v>270</v>
      </c>
      <c r="G329" s="1208"/>
      <c r="H329" s="1204"/>
      <c r="I329" s="1204">
        <v>64</v>
      </c>
      <c r="J329" s="3904">
        <v>28</v>
      </c>
      <c r="K329" s="3976">
        <v>54</v>
      </c>
      <c r="L329" s="3977" t="s">
        <v>3693</v>
      </c>
      <c r="M329" s="3977" t="s">
        <v>2926</v>
      </c>
    </row>
    <row r="330" spans="1:13" s="219" customFormat="1" ht="11.25" customHeight="1" x14ac:dyDescent="0.2">
      <c r="A330" s="220"/>
      <c r="B330" s="1196" t="s">
        <v>692</v>
      </c>
      <c r="C330" s="1897" t="s">
        <v>4061</v>
      </c>
      <c r="D330" s="1197" t="s">
        <v>188</v>
      </c>
      <c r="E330" s="1208" t="s">
        <v>3349</v>
      </c>
      <c r="F330" s="1206" t="s">
        <v>1101</v>
      </c>
      <c r="G330" s="1208"/>
      <c r="H330" s="1204"/>
      <c r="I330" s="1204">
        <v>18</v>
      </c>
      <c r="J330" s="3904">
        <v>16</v>
      </c>
      <c r="K330" s="3976">
        <v>18</v>
      </c>
      <c r="L330" s="3977" t="s">
        <v>3693</v>
      </c>
      <c r="M330" s="3977" t="s">
        <v>3360</v>
      </c>
    </row>
    <row r="331" spans="1:13" s="219" customFormat="1" ht="11.25" customHeight="1" x14ac:dyDescent="0.2">
      <c r="A331" s="220"/>
      <c r="B331" s="6" t="s">
        <v>711</v>
      </c>
      <c r="C331" s="1897" t="s">
        <v>4061</v>
      </c>
      <c r="D331" s="1232" t="s">
        <v>188</v>
      </c>
      <c r="E331" s="1208" t="s">
        <v>3350</v>
      </c>
      <c r="F331" s="1206" t="s">
        <v>1101</v>
      </c>
      <c r="G331" s="387"/>
      <c r="H331" s="286"/>
      <c r="I331" s="286">
        <v>18</v>
      </c>
      <c r="J331" s="3935">
        <v>3</v>
      </c>
      <c r="K331" s="3976">
        <v>18</v>
      </c>
      <c r="L331" s="3977" t="s">
        <v>3693</v>
      </c>
      <c r="M331" s="3977" t="s">
        <v>3360</v>
      </c>
    </row>
    <row r="332" spans="1:13" s="219" customFormat="1" ht="11.25" customHeight="1" x14ac:dyDescent="0.2">
      <c r="A332" s="246"/>
      <c r="B332" s="1261" t="s">
        <v>1385</v>
      </c>
      <c r="C332" s="1898" t="s">
        <v>4061</v>
      </c>
      <c r="D332" s="1210" t="s">
        <v>188</v>
      </c>
      <c r="E332" s="1224" t="s">
        <v>2236</v>
      </c>
      <c r="F332" s="1222" t="s">
        <v>1100</v>
      </c>
      <c r="G332" s="1224"/>
      <c r="H332" s="1240"/>
      <c r="I332" s="1240">
        <v>18</v>
      </c>
      <c r="J332" s="3906">
        <v>8</v>
      </c>
      <c r="K332" s="3976">
        <v>18</v>
      </c>
      <c r="L332" s="3977" t="s">
        <v>3693</v>
      </c>
      <c r="M332" s="3977" t="s">
        <v>2818</v>
      </c>
    </row>
    <row r="333" spans="1:13" s="227" customFormat="1" ht="11.25" customHeight="1" x14ac:dyDescent="0.2">
      <c r="A333" s="1116" t="s">
        <v>720</v>
      </c>
      <c r="B333" s="1" t="s">
        <v>2235</v>
      </c>
      <c r="C333" s="1849"/>
      <c r="D333" s="1811"/>
      <c r="E333" s="75"/>
      <c r="F333" s="75"/>
      <c r="G333" s="75"/>
      <c r="H333" s="75"/>
      <c r="I333" s="1811" t="s">
        <v>264</v>
      </c>
      <c r="J333" s="3907"/>
      <c r="K333" s="3976"/>
      <c r="L333" s="3977"/>
      <c r="M333" s="3977"/>
    </row>
    <row r="334" spans="1:13" s="219" customFormat="1" ht="11.25" customHeight="1" x14ac:dyDescent="0.2">
      <c r="A334" s="220"/>
      <c r="B334" s="1196" t="s">
        <v>570</v>
      </c>
      <c r="C334" s="1838" t="s">
        <v>476</v>
      </c>
      <c r="D334" s="1197" t="s">
        <v>571</v>
      </c>
      <c r="E334" s="1208" t="s">
        <v>365</v>
      </c>
      <c r="F334" s="2085" t="s">
        <v>1101</v>
      </c>
      <c r="G334" s="1208"/>
      <c r="H334" s="1206"/>
      <c r="I334" s="1204">
        <v>18</v>
      </c>
      <c r="J334" s="3904">
        <v>17</v>
      </c>
      <c r="K334" s="3976">
        <v>32</v>
      </c>
      <c r="L334" s="3977" t="s">
        <v>3693</v>
      </c>
      <c r="M334" s="3977" t="s">
        <v>2972</v>
      </c>
    </row>
    <row r="335" spans="1:13" s="219" customFormat="1" ht="11.25" customHeight="1" x14ac:dyDescent="0.2">
      <c r="A335" s="220"/>
      <c r="B335" s="1196" t="s">
        <v>573</v>
      </c>
      <c r="C335" s="1848" t="s">
        <v>476</v>
      </c>
      <c r="D335" s="1210" t="s">
        <v>188</v>
      </c>
      <c r="E335" s="1247" t="s">
        <v>321</v>
      </c>
      <c r="F335" s="266" t="s">
        <v>272</v>
      </c>
      <c r="G335" s="1224"/>
      <c r="H335" s="1222"/>
      <c r="I335" s="1240">
        <v>32</v>
      </c>
      <c r="J335" s="3904">
        <v>17</v>
      </c>
      <c r="K335" s="3976">
        <v>18</v>
      </c>
      <c r="L335" s="3977" t="s">
        <v>3693</v>
      </c>
      <c r="M335" s="3977" t="s">
        <v>3733</v>
      </c>
    </row>
    <row r="336" spans="1:13" s="227" customFormat="1" ht="11.25" customHeight="1" x14ac:dyDescent="0.2">
      <c r="A336" s="1116" t="s">
        <v>721</v>
      </c>
      <c r="B336" s="1" t="s">
        <v>722</v>
      </c>
      <c r="C336" s="372"/>
      <c r="D336" s="1811"/>
      <c r="E336" s="75"/>
      <c r="F336" s="75"/>
      <c r="G336" s="75"/>
      <c r="H336" s="75"/>
      <c r="I336" s="1811" t="s">
        <v>264</v>
      </c>
      <c r="J336" s="3907"/>
      <c r="K336" s="3976"/>
      <c r="L336" s="3977"/>
      <c r="M336" s="3977"/>
    </row>
    <row r="337" spans="1:13" s="219" customFormat="1" ht="11.25" customHeight="1" x14ac:dyDescent="0.2">
      <c r="A337" s="220"/>
      <c r="B337" s="1196" t="s">
        <v>570</v>
      </c>
      <c r="C337" s="1838" t="s">
        <v>3161</v>
      </c>
      <c r="D337" s="1197" t="s">
        <v>571</v>
      </c>
      <c r="E337" s="1208" t="s">
        <v>132</v>
      </c>
      <c r="F337" s="1206" t="s">
        <v>1101</v>
      </c>
      <c r="G337" s="1208"/>
      <c r="H337" s="1206"/>
      <c r="I337" s="1204">
        <v>18</v>
      </c>
      <c r="J337" s="3904">
        <v>7</v>
      </c>
      <c r="K337" s="3976">
        <v>18</v>
      </c>
      <c r="L337" s="3977" t="s">
        <v>3693</v>
      </c>
      <c r="M337" s="3977" t="s">
        <v>2802</v>
      </c>
    </row>
    <row r="338" spans="1:13" s="219" customFormat="1" ht="11.25" customHeight="1" x14ac:dyDescent="0.2">
      <c r="A338" s="220"/>
      <c r="B338" s="1196" t="s">
        <v>172</v>
      </c>
      <c r="C338" s="1899" t="s">
        <v>3161</v>
      </c>
      <c r="D338" s="1232" t="s">
        <v>172</v>
      </c>
      <c r="E338" s="1231"/>
      <c r="F338" s="1230"/>
      <c r="G338" s="1231"/>
      <c r="H338" s="1230"/>
      <c r="I338" s="1204" t="s">
        <v>264</v>
      </c>
      <c r="J338" s="3904">
        <v>2</v>
      </c>
      <c r="K338" s="3976">
        <v>100</v>
      </c>
      <c r="L338" s="3977" t="s">
        <v>3693</v>
      </c>
      <c r="M338" s="3977"/>
    </row>
    <row r="339" spans="1:13" s="219" customFormat="1" ht="11.25" customHeight="1" x14ac:dyDescent="0.2">
      <c r="A339" s="246"/>
      <c r="B339" s="266" t="s">
        <v>573</v>
      </c>
      <c r="C339" s="1848" t="s">
        <v>3477</v>
      </c>
      <c r="D339" s="1210" t="s">
        <v>188</v>
      </c>
      <c r="E339" s="1224" t="s">
        <v>572</v>
      </c>
      <c r="F339" s="1222" t="s">
        <v>1101</v>
      </c>
      <c r="G339" s="1224"/>
      <c r="H339" s="1222"/>
      <c r="I339" s="1210">
        <v>18</v>
      </c>
      <c r="J339" s="3906">
        <v>7</v>
      </c>
      <c r="K339" s="3976">
        <v>18</v>
      </c>
      <c r="L339" s="3977" t="s">
        <v>3693</v>
      </c>
      <c r="M339" s="3977" t="s">
        <v>2801</v>
      </c>
    </row>
    <row r="340" spans="1:13" s="227" customFormat="1" ht="11.25" customHeight="1" x14ac:dyDescent="0.2">
      <c r="A340" s="1116" t="s">
        <v>723</v>
      </c>
      <c r="B340" s="1" t="s">
        <v>724</v>
      </c>
      <c r="C340" s="1849"/>
      <c r="D340" s="1811"/>
      <c r="E340" s="75"/>
      <c r="F340" s="75"/>
      <c r="G340" s="75"/>
      <c r="H340" s="75"/>
      <c r="I340" s="1811" t="s">
        <v>264</v>
      </c>
      <c r="J340" s="3907"/>
      <c r="K340" s="3976"/>
      <c r="L340" s="3977"/>
      <c r="M340" s="3977"/>
    </row>
    <row r="341" spans="1:13" s="219" customFormat="1" ht="11.25" customHeight="1" x14ac:dyDescent="0.2">
      <c r="A341" s="220"/>
      <c r="B341" s="1196" t="s">
        <v>570</v>
      </c>
      <c r="C341" s="1838" t="s">
        <v>476</v>
      </c>
      <c r="D341" s="1197" t="s">
        <v>571</v>
      </c>
      <c r="E341" s="1208" t="s">
        <v>572</v>
      </c>
      <c r="F341" s="1206" t="s">
        <v>1100</v>
      </c>
      <c r="G341" s="1208"/>
      <c r="H341" s="1206"/>
      <c r="I341" s="1204">
        <v>18</v>
      </c>
      <c r="J341" s="3904">
        <v>9</v>
      </c>
      <c r="K341" s="3976">
        <v>32</v>
      </c>
      <c r="L341" s="3977" t="s">
        <v>3693</v>
      </c>
      <c r="M341" s="3977" t="s">
        <v>3930</v>
      </c>
    </row>
    <row r="342" spans="1:13" s="219" customFormat="1" ht="11.25" customHeight="1" x14ac:dyDescent="0.2">
      <c r="A342" s="220"/>
      <c r="B342" s="1196" t="s">
        <v>172</v>
      </c>
      <c r="C342" s="1899" t="s">
        <v>476</v>
      </c>
      <c r="D342" s="1232" t="s">
        <v>172</v>
      </c>
      <c r="E342" s="1231"/>
      <c r="F342" s="1206"/>
      <c r="G342" s="1231"/>
      <c r="H342" s="1230"/>
      <c r="I342" s="1204" t="s">
        <v>264</v>
      </c>
      <c r="J342" s="3904">
        <v>0</v>
      </c>
      <c r="K342" s="3976">
        <v>100</v>
      </c>
      <c r="L342" s="3977" t="s">
        <v>3693</v>
      </c>
      <c r="M342" s="3977"/>
    </row>
    <row r="343" spans="1:13" s="219" customFormat="1" ht="11.25" customHeight="1" x14ac:dyDescent="0.2">
      <c r="A343" s="246"/>
      <c r="B343" s="266" t="s">
        <v>573</v>
      </c>
      <c r="C343" s="1848" t="s">
        <v>3022</v>
      </c>
      <c r="D343" s="1210" t="s">
        <v>188</v>
      </c>
      <c r="E343" s="1207" t="s">
        <v>418</v>
      </c>
      <c r="F343" s="3463" t="s">
        <v>1100</v>
      </c>
      <c r="G343" s="1224"/>
      <c r="H343" s="1222"/>
      <c r="I343" s="1210">
        <v>18</v>
      </c>
      <c r="J343" s="3906">
        <v>9</v>
      </c>
      <c r="K343" s="3976">
        <v>18</v>
      </c>
      <c r="L343" s="3977" t="s">
        <v>3693</v>
      </c>
      <c r="M343" s="3977" t="s">
        <v>3931</v>
      </c>
    </row>
    <row r="344" spans="1:13" s="227" customFormat="1" ht="11.25" customHeight="1" x14ac:dyDescent="0.2">
      <c r="A344" s="1116" t="s">
        <v>1660</v>
      </c>
      <c r="B344" s="1" t="s">
        <v>1678</v>
      </c>
      <c r="C344" s="1849"/>
      <c r="D344" s="1811"/>
      <c r="E344" s="75"/>
      <c r="F344" s="75"/>
      <c r="G344" s="75"/>
      <c r="H344" s="75"/>
      <c r="I344" s="1811" t="s">
        <v>264</v>
      </c>
      <c r="J344" s="3907"/>
      <c r="K344" s="3976"/>
      <c r="L344" s="3977"/>
      <c r="M344" s="3977"/>
    </row>
    <row r="345" spans="1:13" s="219" customFormat="1" ht="11.25" customHeight="1" x14ac:dyDescent="0.2">
      <c r="A345" s="220"/>
      <c r="B345" s="1187" t="s">
        <v>570</v>
      </c>
      <c r="C345" s="1900" t="s">
        <v>3162</v>
      </c>
      <c r="D345" s="1190" t="s">
        <v>571</v>
      </c>
      <c r="E345" s="1616" t="s">
        <v>143</v>
      </c>
      <c r="F345" s="1617" t="s">
        <v>299</v>
      </c>
      <c r="G345" s="1616"/>
      <c r="H345" s="1617"/>
      <c r="I345" s="1618">
        <v>163</v>
      </c>
      <c r="J345" s="3914">
        <v>102</v>
      </c>
      <c r="K345" s="3976">
        <v>104</v>
      </c>
      <c r="L345" s="3977" t="s">
        <v>3693</v>
      </c>
      <c r="M345" s="3977" t="s">
        <v>4080</v>
      </c>
    </row>
    <row r="346" spans="1:13" s="227" customFormat="1" ht="11.25" customHeight="1" x14ac:dyDescent="0.2">
      <c r="A346" s="1097" t="s">
        <v>1765</v>
      </c>
      <c r="B346" s="1612" t="s">
        <v>2988</v>
      </c>
      <c r="C346" s="228"/>
      <c r="D346" s="1613"/>
      <c r="E346" s="1614"/>
      <c r="F346" s="1615"/>
      <c r="G346" s="1611"/>
      <c r="H346" s="1614"/>
      <c r="I346" s="1613" t="s">
        <v>264</v>
      </c>
      <c r="J346" s="3936"/>
      <c r="K346" s="3976"/>
      <c r="L346" s="3976"/>
      <c r="M346" s="3978"/>
    </row>
    <row r="347" spans="1:13" s="219" customFormat="1" ht="11.25" customHeight="1" x14ac:dyDescent="0.2">
      <c r="A347" s="220"/>
      <c r="B347" s="1196" t="s">
        <v>570</v>
      </c>
      <c r="C347" s="1233" t="s">
        <v>1179</v>
      </c>
      <c r="D347" s="1232" t="s">
        <v>571</v>
      </c>
      <c r="E347" s="1231" t="s">
        <v>446</v>
      </c>
      <c r="F347" s="1206" t="s">
        <v>1100</v>
      </c>
      <c r="G347" s="1231"/>
      <c r="H347" s="1230"/>
      <c r="I347" s="1204">
        <v>18</v>
      </c>
      <c r="J347" s="3904">
        <v>8</v>
      </c>
      <c r="K347" s="3976">
        <v>18</v>
      </c>
      <c r="L347" s="3976" t="s">
        <v>3693</v>
      </c>
      <c r="M347" s="3978" t="s">
        <v>3933</v>
      </c>
    </row>
    <row r="348" spans="1:13" s="219" customFormat="1" ht="11.25" customHeight="1" x14ac:dyDescent="0.2">
      <c r="A348" s="246"/>
      <c r="B348" s="1261" t="s">
        <v>573</v>
      </c>
      <c r="C348" s="1304" t="s">
        <v>1179</v>
      </c>
      <c r="D348" s="1210" t="s">
        <v>188</v>
      </c>
      <c r="E348" s="3450" t="s">
        <v>534</v>
      </c>
      <c r="F348" s="3463" t="s">
        <v>1100</v>
      </c>
      <c r="G348" s="1224"/>
      <c r="H348" s="1222"/>
      <c r="I348" s="1240">
        <v>18</v>
      </c>
      <c r="J348" s="3906">
        <v>8</v>
      </c>
      <c r="K348" s="3976">
        <v>18</v>
      </c>
      <c r="L348" s="3976" t="s">
        <v>3693</v>
      </c>
      <c r="M348" s="3978" t="s">
        <v>3932</v>
      </c>
    </row>
    <row r="349" spans="1:13" s="219" customFormat="1" ht="11.25" customHeight="1" x14ac:dyDescent="0.2">
      <c r="A349" s="1107" t="s">
        <v>100</v>
      </c>
      <c r="B349" s="1832"/>
      <c r="C349" s="1854"/>
      <c r="D349" s="1121"/>
      <c r="E349" s="1105"/>
      <c r="F349" s="1104"/>
      <c r="G349" s="1105"/>
      <c r="H349" s="1104"/>
      <c r="I349" s="1103" t="s">
        <v>264</v>
      </c>
      <c r="J349" s="3916"/>
      <c r="K349" s="3976"/>
      <c r="L349" s="3977"/>
      <c r="M349" s="3977"/>
    </row>
    <row r="350" spans="1:13" s="219" customFormat="1" ht="11.25" customHeight="1" x14ac:dyDescent="0.2">
      <c r="A350" s="1107" t="s">
        <v>177</v>
      </c>
      <c r="B350" s="1832"/>
      <c r="C350" s="1854"/>
      <c r="D350" s="1121"/>
      <c r="E350" s="1105"/>
      <c r="F350" s="1105"/>
      <c r="G350" s="1105"/>
      <c r="H350" s="1105"/>
      <c r="I350" s="1104" t="s">
        <v>264</v>
      </c>
      <c r="J350" s="1104"/>
      <c r="K350" s="3976"/>
      <c r="L350" s="3977"/>
      <c r="M350" s="3977"/>
    </row>
    <row r="351" spans="1:13" s="219" customFormat="1" ht="11.25" customHeight="1" x14ac:dyDescent="0.2">
      <c r="A351" s="179" t="s">
        <v>3517</v>
      </c>
      <c r="B351" s="1830" t="s">
        <v>3515</v>
      </c>
      <c r="C351" s="1849"/>
      <c r="D351" s="14"/>
      <c r="E351" s="15"/>
      <c r="F351" s="15"/>
      <c r="G351" s="15"/>
      <c r="H351" s="15"/>
      <c r="I351" s="14" t="s">
        <v>264</v>
      </c>
      <c r="J351" s="14"/>
      <c r="K351" s="3976"/>
      <c r="L351" s="3977"/>
      <c r="M351" s="3977"/>
    </row>
    <row r="352" spans="1:13" s="219" customFormat="1" ht="11.25" customHeight="1" x14ac:dyDescent="0.2">
      <c r="A352" s="179"/>
      <c r="B352" s="290" t="s">
        <v>3516</v>
      </c>
      <c r="C352" s="3190"/>
      <c r="D352" s="3197"/>
      <c r="E352" s="3198"/>
      <c r="F352" s="3198"/>
      <c r="G352" s="3198"/>
      <c r="H352" s="3198"/>
      <c r="I352" s="3197" t="s">
        <v>264</v>
      </c>
      <c r="J352" s="3197"/>
      <c r="K352" s="3976"/>
      <c r="L352" s="3977"/>
      <c r="M352" s="3977"/>
    </row>
    <row r="353" spans="1:13" s="219" customFormat="1" ht="11.25" customHeight="1" x14ac:dyDescent="0.2">
      <c r="A353" s="246"/>
      <c r="B353" s="3187" t="s">
        <v>621</v>
      </c>
      <c r="C353" s="3194" t="s">
        <v>3876</v>
      </c>
      <c r="D353" s="3188" t="s">
        <v>571</v>
      </c>
      <c r="E353" s="666" t="s">
        <v>132</v>
      </c>
      <c r="F353" s="3523" t="s">
        <v>483</v>
      </c>
      <c r="G353" s="3195"/>
      <c r="H353" s="3095"/>
      <c r="I353" s="3492" t="s">
        <v>1104</v>
      </c>
      <c r="J353" s="3906">
        <v>19</v>
      </c>
      <c r="K353" s="3976">
        <v>20</v>
      </c>
      <c r="L353" s="3977" t="s">
        <v>3693</v>
      </c>
      <c r="M353" s="3977"/>
    </row>
    <row r="354" spans="1:13" s="219" customFormat="1" ht="11.25" customHeight="1" x14ac:dyDescent="0.2">
      <c r="A354" s="179" t="s">
        <v>3546</v>
      </c>
      <c r="B354" s="1830" t="s">
        <v>170</v>
      </c>
      <c r="C354" s="1849"/>
      <c r="D354" s="14"/>
      <c r="E354" s="15"/>
      <c r="F354" s="15"/>
      <c r="G354" s="15"/>
      <c r="H354" s="15"/>
      <c r="I354" s="14" t="s">
        <v>264</v>
      </c>
      <c r="J354" s="14"/>
      <c r="K354" s="3976"/>
      <c r="L354" s="3977"/>
      <c r="M354" s="3977"/>
    </row>
    <row r="355" spans="1:13" s="219" customFormat="1" ht="11.25" customHeight="1" x14ac:dyDescent="0.2">
      <c r="A355" s="179"/>
      <c r="B355" s="290" t="s">
        <v>2698</v>
      </c>
      <c r="C355" s="3190"/>
      <c r="D355" s="3197"/>
      <c r="E355" s="3198"/>
      <c r="F355" s="3198"/>
      <c r="G355" s="3198"/>
      <c r="H355" s="3198"/>
      <c r="I355" s="3197" t="s">
        <v>264</v>
      </c>
      <c r="J355" s="3197"/>
      <c r="K355" s="3976"/>
      <c r="L355" s="3977"/>
      <c r="M355" s="3977"/>
    </row>
    <row r="356" spans="1:13" s="219" customFormat="1" ht="11.25" customHeight="1" x14ac:dyDescent="0.2">
      <c r="A356" s="220"/>
      <c r="B356" s="3346" t="s">
        <v>621</v>
      </c>
      <c r="C356" s="3347" t="s">
        <v>1179</v>
      </c>
      <c r="D356" s="3348" t="s">
        <v>571</v>
      </c>
      <c r="E356" s="3544" t="s">
        <v>287</v>
      </c>
      <c r="F356" s="3338" t="s">
        <v>1099</v>
      </c>
      <c r="G356" s="3349"/>
      <c r="H356" s="3350"/>
      <c r="I356" s="3351">
        <v>48</v>
      </c>
      <c r="J356" s="3911">
        <v>15</v>
      </c>
      <c r="K356" s="3976">
        <v>20</v>
      </c>
      <c r="L356" s="3977" t="s">
        <v>3693</v>
      </c>
      <c r="M356" s="3977" t="s">
        <v>3935</v>
      </c>
    </row>
    <row r="357" spans="1:13" s="219" customFormat="1" ht="11.25" customHeight="1" x14ac:dyDescent="0.2">
      <c r="A357" s="246"/>
      <c r="B357" s="3352" t="s">
        <v>692</v>
      </c>
      <c r="C357" s="3353" t="s">
        <v>1179</v>
      </c>
      <c r="D357" s="3354" t="s">
        <v>188</v>
      </c>
      <c r="E357" s="3524" t="s">
        <v>382</v>
      </c>
      <c r="F357" s="3355" t="s">
        <v>1100</v>
      </c>
      <c r="G357" s="3524"/>
      <c r="H357" s="3355"/>
      <c r="I357" s="3356">
        <v>18</v>
      </c>
      <c r="J357" s="3906">
        <v>15</v>
      </c>
      <c r="K357" s="3976">
        <v>20</v>
      </c>
      <c r="L357" s="3977" t="s">
        <v>3693</v>
      </c>
      <c r="M357" s="3977" t="s">
        <v>3959</v>
      </c>
    </row>
    <row r="358" spans="1:13" s="219" customFormat="1" ht="11.25" customHeight="1" x14ac:dyDescent="0.2">
      <c r="A358" s="179" t="s">
        <v>1299</v>
      </c>
      <c r="B358" s="379" t="s">
        <v>1421</v>
      </c>
      <c r="C358" s="1849"/>
      <c r="D358" s="383"/>
      <c r="E358" s="1286"/>
      <c r="F358" s="1286"/>
      <c r="G358" s="1286"/>
      <c r="H358" s="1286"/>
      <c r="I358" s="383" t="s">
        <v>264</v>
      </c>
      <c r="J358" s="3185"/>
      <c r="K358" s="3976"/>
      <c r="L358" s="3977"/>
      <c r="M358" s="3977"/>
    </row>
    <row r="359" spans="1:13" s="219" customFormat="1" ht="11.25" customHeight="1" x14ac:dyDescent="0.2">
      <c r="A359" s="220"/>
      <c r="B359" s="1196" t="s">
        <v>570</v>
      </c>
      <c r="C359" s="1838" t="s">
        <v>3335</v>
      </c>
      <c r="D359" s="1197" t="s">
        <v>571</v>
      </c>
      <c r="E359" s="1681" t="s">
        <v>550</v>
      </c>
      <c r="F359" s="1676" t="s">
        <v>1101</v>
      </c>
      <c r="G359" s="1207"/>
      <c r="H359" s="1204"/>
      <c r="I359" s="1249">
        <v>18</v>
      </c>
      <c r="J359" s="3904">
        <v>5</v>
      </c>
      <c r="K359" s="3976">
        <v>32</v>
      </c>
      <c r="L359" s="3977" t="s">
        <v>3693</v>
      </c>
      <c r="M359" s="3977" t="s">
        <v>2816</v>
      </c>
    </row>
    <row r="360" spans="1:13" s="219" customFormat="1" ht="11.25" customHeight="1" x14ac:dyDescent="0.2">
      <c r="A360" s="220"/>
      <c r="B360" s="1196" t="s">
        <v>172</v>
      </c>
      <c r="C360" s="1838" t="s">
        <v>3335</v>
      </c>
      <c r="D360" s="1197" t="s">
        <v>172</v>
      </c>
      <c r="E360" s="1681"/>
      <c r="F360" s="1676"/>
      <c r="G360" s="1207"/>
      <c r="H360" s="1204"/>
      <c r="I360" s="1249" t="s">
        <v>264</v>
      </c>
      <c r="J360" s="3904">
        <v>0</v>
      </c>
      <c r="K360" s="3976">
        <v>32</v>
      </c>
      <c r="L360" s="3977" t="s">
        <v>3693</v>
      </c>
      <c r="M360" s="3977"/>
    </row>
    <row r="361" spans="1:13" s="219" customFormat="1" ht="11.25" customHeight="1" x14ac:dyDescent="0.2">
      <c r="A361" s="220"/>
      <c r="B361" s="1261" t="s">
        <v>573</v>
      </c>
      <c r="C361" s="1848" t="s">
        <v>3335</v>
      </c>
      <c r="D361" s="1210" t="s">
        <v>188</v>
      </c>
      <c r="E361" s="1761" t="s">
        <v>455</v>
      </c>
      <c r="F361" s="1675" t="s">
        <v>1101</v>
      </c>
      <c r="G361" s="1247"/>
      <c r="H361" s="1240"/>
      <c r="I361" s="1246">
        <v>18</v>
      </c>
      <c r="J361" s="3906">
        <v>5</v>
      </c>
      <c r="K361" s="3976">
        <v>18</v>
      </c>
      <c r="L361" s="3977" t="s">
        <v>3693</v>
      </c>
      <c r="M361" s="3977" t="s">
        <v>3373</v>
      </c>
    </row>
    <row r="362" spans="1:13" s="219" customFormat="1" ht="11.25" customHeight="1" x14ac:dyDescent="0.2">
      <c r="A362" s="179"/>
      <c r="B362" s="379" t="s">
        <v>2686</v>
      </c>
      <c r="C362" s="1849"/>
      <c r="D362" s="383"/>
      <c r="E362" s="1286"/>
      <c r="F362" s="1286"/>
      <c r="G362" s="1286"/>
      <c r="H362" s="1286"/>
      <c r="I362" s="383" t="s">
        <v>264</v>
      </c>
      <c r="J362" s="3185"/>
      <c r="K362" s="3976"/>
      <c r="L362" s="3977"/>
      <c r="M362" s="3977"/>
    </row>
    <row r="363" spans="1:13" s="219" customFormat="1" ht="11.25" customHeight="1" x14ac:dyDescent="0.2">
      <c r="A363" s="220"/>
      <c r="B363" s="1196" t="s">
        <v>621</v>
      </c>
      <c r="C363" s="1838" t="s">
        <v>3335</v>
      </c>
      <c r="D363" s="1197" t="s">
        <v>571</v>
      </c>
      <c r="E363" s="1681" t="s">
        <v>550</v>
      </c>
      <c r="F363" s="1676" t="s">
        <v>1101</v>
      </c>
      <c r="G363" s="1207"/>
      <c r="H363" s="1204"/>
      <c r="I363" s="1249">
        <v>18</v>
      </c>
      <c r="J363" s="3904">
        <v>3</v>
      </c>
      <c r="K363" s="3976">
        <v>18</v>
      </c>
      <c r="L363" s="3977" t="s">
        <v>3693</v>
      </c>
      <c r="M363" s="3977" t="s">
        <v>2816</v>
      </c>
    </row>
    <row r="364" spans="1:13" s="219" customFormat="1" ht="11.25" customHeight="1" x14ac:dyDescent="0.2">
      <c r="A364" s="220"/>
      <c r="B364" s="1196" t="s">
        <v>701</v>
      </c>
      <c r="C364" s="1838" t="s">
        <v>3335</v>
      </c>
      <c r="D364" s="1197" t="s">
        <v>172</v>
      </c>
      <c r="E364" s="1681"/>
      <c r="F364" s="1676"/>
      <c r="G364" s="1207"/>
      <c r="H364" s="1204"/>
      <c r="I364" s="1249" t="s">
        <v>264</v>
      </c>
      <c r="J364" s="3904">
        <v>0</v>
      </c>
      <c r="K364" s="3976">
        <v>100</v>
      </c>
      <c r="L364" s="3977" t="s">
        <v>3693</v>
      </c>
      <c r="M364" s="3977"/>
    </row>
    <row r="365" spans="1:13" s="219" customFormat="1" ht="11.25" customHeight="1" x14ac:dyDescent="0.2">
      <c r="A365" s="246"/>
      <c r="B365" s="1261" t="s">
        <v>692</v>
      </c>
      <c r="C365" s="1848" t="s">
        <v>3335</v>
      </c>
      <c r="D365" s="1210" t="s">
        <v>188</v>
      </c>
      <c r="E365" s="1761" t="s">
        <v>455</v>
      </c>
      <c r="F365" s="1675" t="s">
        <v>1101</v>
      </c>
      <c r="G365" s="1247"/>
      <c r="H365" s="1240"/>
      <c r="I365" s="1246">
        <v>18</v>
      </c>
      <c r="J365" s="3906">
        <v>3</v>
      </c>
      <c r="K365" s="3976">
        <v>18</v>
      </c>
      <c r="L365" s="3977" t="s">
        <v>3693</v>
      </c>
      <c r="M365" s="3977" t="s">
        <v>3373</v>
      </c>
    </row>
    <row r="366" spans="1:13" s="219" customFormat="1" ht="11.25" customHeight="1" x14ac:dyDescent="0.2">
      <c r="A366" s="179" t="s">
        <v>1614</v>
      </c>
      <c r="B366" s="379" t="s">
        <v>2234</v>
      </c>
      <c r="C366" s="1849"/>
      <c r="D366" s="383"/>
      <c r="E366" s="1286"/>
      <c r="F366" s="1286"/>
      <c r="G366" s="1286"/>
      <c r="H366" s="1286"/>
      <c r="I366" s="383" t="s">
        <v>264</v>
      </c>
      <c r="J366" s="3905"/>
      <c r="K366" s="3976"/>
      <c r="L366" s="3977"/>
      <c r="M366" s="3977"/>
    </row>
    <row r="367" spans="1:13" s="219" customFormat="1" ht="11.25" customHeight="1" x14ac:dyDescent="0.2">
      <c r="A367" s="220"/>
      <c r="B367" s="1196" t="s">
        <v>570</v>
      </c>
      <c r="C367" s="1310" t="s">
        <v>1179</v>
      </c>
      <c r="D367" s="1197" t="s">
        <v>571</v>
      </c>
      <c r="E367" s="1219" t="s">
        <v>1148</v>
      </c>
      <c r="F367" s="1206" t="s">
        <v>1101</v>
      </c>
      <c r="G367" s="1207"/>
      <c r="H367" s="1204"/>
      <c r="I367" s="1249">
        <v>18</v>
      </c>
      <c r="J367" s="3904">
        <v>0</v>
      </c>
      <c r="K367" s="3976">
        <v>18</v>
      </c>
      <c r="L367" s="3977" t="s">
        <v>4010</v>
      </c>
      <c r="M367" s="3977" t="s">
        <v>3373</v>
      </c>
    </row>
    <row r="368" spans="1:13" s="219" customFormat="1" ht="11.25" customHeight="1" x14ac:dyDescent="0.2">
      <c r="A368" s="220"/>
      <c r="B368" s="1261" t="s">
        <v>573</v>
      </c>
      <c r="C368" s="1309" t="s">
        <v>1179</v>
      </c>
      <c r="D368" s="1210" t="s">
        <v>188</v>
      </c>
      <c r="E368" s="1253" t="s">
        <v>615</v>
      </c>
      <c r="F368" s="1283" t="s">
        <v>1101</v>
      </c>
      <c r="G368" s="1247"/>
      <c r="H368" s="1240"/>
      <c r="I368" s="1246">
        <v>18</v>
      </c>
      <c r="J368" s="3906">
        <v>0</v>
      </c>
      <c r="K368" s="3976">
        <v>13</v>
      </c>
      <c r="L368" s="3977" t="s">
        <v>4010</v>
      </c>
      <c r="M368" s="3977" t="s">
        <v>3374</v>
      </c>
    </row>
    <row r="369" spans="1:13" s="219" customFormat="1" ht="11.25" customHeight="1" x14ac:dyDescent="0.2">
      <c r="A369" s="179"/>
      <c r="B369" s="379" t="s">
        <v>2688</v>
      </c>
      <c r="C369" s="1849"/>
      <c r="D369" s="383"/>
      <c r="E369" s="1286"/>
      <c r="F369" s="1286"/>
      <c r="G369" s="1286"/>
      <c r="H369" s="1286"/>
      <c r="I369" s="383" t="s">
        <v>264</v>
      </c>
      <c r="J369" s="3905"/>
      <c r="K369" s="3976"/>
      <c r="L369" s="3977"/>
      <c r="M369" s="3977"/>
    </row>
    <row r="370" spans="1:13" s="219" customFormat="1" ht="11.25" customHeight="1" x14ac:dyDescent="0.2">
      <c r="A370" s="220"/>
      <c r="B370" s="1196" t="s">
        <v>621</v>
      </c>
      <c r="C370" s="1310" t="s">
        <v>1179</v>
      </c>
      <c r="D370" s="1197" t="s">
        <v>571</v>
      </c>
      <c r="E370" s="1219" t="s">
        <v>1148</v>
      </c>
      <c r="F370" s="1206" t="s">
        <v>1101</v>
      </c>
      <c r="G370" s="1207"/>
      <c r="H370" s="1204"/>
      <c r="I370" s="1249">
        <v>18</v>
      </c>
      <c r="J370" s="3904">
        <v>12</v>
      </c>
      <c r="K370" s="3976">
        <v>18</v>
      </c>
      <c r="L370" s="3977" t="s">
        <v>3693</v>
      </c>
      <c r="M370" s="3977" t="s">
        <v>3373</v>
      </c>
    </row>
    <row r="371" spans="1:13" s="219" customFormat="1" ht="11.25" customHeight="1" x14ac:dyDescent="0.2">
      <c r="A371" s="246"/>
      <c r="B371" s="1261" t="s">
        <v>692</v>
      </c>
      <c r="C371" s="1309" t="s">
        <v>1179</v>
      </c>
      <c r="D371" s="1210" t="s">
        <v>188</v>
      </c>
      <c r="E371" s="1253" t="s">
        <v>615</v>
      </c>
      <c r="F371" s="1283" t="s">
        <v>1101</v>
      </c>
      <c r="G371" s="1247"/>
      <c r="H371" s="1240"/>
      <c r="I371" s="1246">
        <v>18</v>
      </c>
      <c r="J371" s="3906">
        <v>12</v>
      </c>
      <c r="K371" s="3976">
        <v>18</v>
      </c>
      <c r="L371" s="3977" t="s">
        <v>3693</v>
      </c>
      <c r="M371" s="3977" t="s">
        <v>3374</v>
      </c>
    </row>
    <row r="372" spans="1:13" s="219" customFormat="1" ht="11.25" customHeight="1" x14ac:dyDescent="0.2">
      <c r="A372" s="1107" t="s">
        <v>2666</v>
      </c>
      <c r="B372" s="1856"/>
      <c r="C372" s="1855"/>
      <c r="D372" s="1458"/>
      <c r="E372" s="1198"/>
      <c r="F372" s="1198"/>
      <c r="G372" s="1198"/>
      <c r="H372" s="1198"/>
      <c r="I372" s="1459" t="s">
        <v>264</v>
      </c>
      <c r="J372" s="1104"/>
      <c r="K372" s="3976"/>
      <c r="L372" s="3977"/>
      <c r="M372" s="3977"/>
    </row>
    <row r="373" spans="1:13" ht="12" x14ac:dyDescent="0.2">
      <c r="A373" s="430" t="s">
        <v>2136</v>
      </c>
      <c r="B373" s="1904" t="s">
        <v>2135</v>
      </c>
      <c r="C373" s="1904"/>
      <c r="D373" s="1471"/>
      <c r="E373" s="1085"/>
      <c r="F373" s="1084"/>
      <c r="G373" s="1085"/>
      <c r="H373" s="1084"/>
      <c r="I373" s="1083" t="s">
        <v>264</v>
      </c>
      <c r="J373" s="3937"/>
      <c r="K373" s="3976"/>
      <c r="L373" s="3977"/>
      <c r="M373" s="3977"/>
    </row>
    <row r="374" spans="1:13" ht="12" x14ac:dyDescent="0.2">
      <c r="A374" s="430"/>
      <c r="B374" s="1472" t="s">
        <v>571</v>
      </c>
      <c r="C374" s="1837" t="s">
        <v>3023</v>
      </c>
      <c r="D374" s="1473" t="s">
        <v>571</v>
      </c>
      <c r="E374" s="1474" t="s">
        <v>196</v>
      </c>
      <c r="F374" s="1470" t="s">
        <v>270</v>
      </c>
      <c r="G374" s="1474"/>
      <c r="H374" s="2115"/>
      <c r="I374" s="1475">
        <v>64</v>
      </c>
      <c r="J374" s="3933">
        <v>17</v>
      </c>
      <c r="K374" s="3976">
        <v>25</v>
      </c>
      <c r="L374" s="3977" t="s">
        <v>3693</v>
      </c>
      <c r="M374" s="3977" t="s">
        <v>2820</v>
      </c>
    </row>
    <row r="375" spans="1:13" ht="12" x14ac:dyDescent="0.2">
      <c r="A375" s="430"/>
      <c r="B375" s="1090" t="s">
        <v>2134</v>
      </c>
      <c r="C375" s="1837" t="s">
        <v>1723</v>
      </c>
      <c r="D375" s="1089" t="s">
        <v>232</v>
      </c>
      <c r="E375" s="665" t="s">
        <v>351</v>
      </c>
      <c r="F375" s="1470" t="s">
        <v>270</v>
      </c>
      <c r="G375" s="665"/>
      <c r="H375" s="2116"/>
      <c r="I375" s="438">
        <v>64</v>
      </c>
      <c r="J375" s="3938">
        <v>18</v>
      </c>
      <c r="K375" s="3976">
        <v>25</v>
      </c>
      <c r="L375" s="3977" t="s">
        <v>3693</v>
      </c>
      <c r="M375" s="3977" t="s">
        <v>2821</v>
      </c>
    </row>
    <row r="376" spans="1:13" ht="12" x14ac:dyDescent="0.2">
      <c r="A376" s="430"/>
      <c r="B376" s="1472" t="s">
        <v>2133</v>
      </c>
      <c r="C376" s="1837" t="s">
        <v>3023</v>
      </c>
      <c r="D376" s="1473" t="s">
        <v>571</v>
      </c>
      <c r="E376" s="1474" t="s">
        <v>196</v>
      </c>
      <c r="F376" s="1470" t="s">
        <v>270</v>
      </c>
      <c r="G376" s="1474"/>
      <c r="H376" s="2115"/>
      <c r="I376" s="1475">
        <v>64</v>
      </c>
      <c r="J376" s="3933">
        <v>13</v>
      </c>
      <c r="K376" s="3976">
        <v>30</v>
      </c>
      <c r="L376" s="3977" t="s">
        <v>3693</v>
      </c>
      <c r="M376" s="3977" t="s">
        <v>2820</v>
      </c>
    </row>
    <row r="377" spans="1:13" ht="12" x14ac:dyDescent="0.2">
      <c r="A377" s="431"/>
      <c r="B377" s="1483" t="s">
        <v>2132</v>
      </c>
      <c r="C377" s="1858" t="s">
        <v>1723</v>
      </c>
      <c r="D377" s="1476" t="s">
        <v>232</v>
      </c>
      <c r="E377" s="1477" t="s">
        <v>351</v>
      </c>
      <c r="F377" s="1462" t="s">
        <v>270</v>
      </c>
      <c r="G377" s="1477"/>
      <c r="H377" s="2117"/>
      <c r="I377" s="381">
        <v>64</v>
      </c>
      <c r="J377" s="3924">
        <v>12</v>
      </c>
      <c r="K377" s="3976">
        <v>30</v>
      </c>
      <c r="L377" s="3977" t="s">
        <v>3693</v>
      </c>
      <c r="M377" s="3977" t="s">
        <v>2821</v>
      </c>
    </row>
    <row r="378" spans="1:13" ht="12" x14ac:dyDescent="0.2">
      <c r="A378" s="430" t="s">
        <v>2131</v>
      </c>
      <c r="B378" s="1904" t="s">
        <v>9</v>
      </c>
      <c r="C378" s="1904"/>
      <c r="D378" s="1471"/>
      <c r="E378" s="1085"/>
      <c r="F378" s="1109"/>
      <c r="G378" s="1085"/>
      <c r="H378" s="1084"/>
      <c r="I378" s="1083" t="s">
        <v>264</v>
      </c>
      <c r="J378" s="3937"/>
      <c r="K378" s="3976"/>
      <c r="L378" s="3977"/>
      <c r="M378" s="3977"/>
    </row>
    <row r="379" spans="1:13" ht="12" x14ac:dyDescent="0.2">
      <c r="A379" s="430"/>
      <c r="B379" s="1087" t="s">
        <v>570</v>
      </c>
      <c r="C379" s="1837" t="s">
        <v>16</v>
      </c>
      <c r="D379" s="1086" t="s">
        <v>571</v>
      </c>
      <c r="E379" s="1807" t="s">
        <v>131</v>
      </c>
      <c r="F379" s="1470" t="s">
        <v>1099</v>
      </c>
      <c r="G379" s="1807"/>
      <c r="H379" s="1808"/>
      <c r="I379" s="1481">
        <v>48</v>
      </c>
      <c r="J379" s="3928">
        <v>28</v>
      </c>
      <c r="K379" s="3976">
        <v>50</v>
      </c>
      <c r="L379" s="3977" t="s">
        <v>3693</v>
      </c>
      <c r="M379" s="3977" t="s">
        <v>3196</v>
      </c>
    </row>
    <row r="380" spans="1:13" ht="12" x14ac:dyDescent="0.2">
      <c r="A380" s="430"/>
      <c r="B380" s="1789" t="s">
        <v>573</v>
      </c>
      <c r="C380" s="1903" t="s">
        <v>16</v>
      </c>
      <c r="D380" s="1790" t="s">
        <v>188</v>
      </c>
      <c r="E380" s="1791" t="s">
        <v>1758</v>
      </c>
      <c r="F380" s="1798" t="s">
        <v>1099</v>
      </c>
      <c r="G380" s="1791"/>
      <c r="H380" s="2086"/>
      <c r="I380" s="1792">
        <v>48</v>
      </c>
      <c r="J380" s="3922">
        <v>28</v>
      </c>
      <c r="K380" s="3976">
        <v>50</v>
      </c>
      <c r="L380" s="3977" t="s">
        <v>3693</v>
      </c>
      <c r="M380" s="3977" t="s">
        <v>3268</v>
      </c>
    </row>
    <row r="381" spans="1:13" ht="12" x14ac:dyDescent="0.2">
      <c r="A381" s="430"/>
      <c r="B381" s="1904" t="s">
        <v>1023</v>
      </c>
      <c r="C381" s="1904"/>
      <c r="D381" s="1471"/>
      <c r="E381" s="1085"/>
      <c r="F381" s="1109"/>
      <c r="G381" s="1085"/>
      <c r="H381" s="1084"/>
      <c r="I381" s="1083" t="s">
        <v>264</v>
      </c>
      <c r="J381" s="3937"/>
      <c r="K381" s="3976"/>
      <c r="L381" s="3977"/>
      <c r="M381" s="3977"/>
    </row>
    <row r="382" spans="1:13" ht="12" x14ac:dyDescent="0.2">
      <c r="A382" s="430"/>
      <c r="B382" s="1793" t="s">
        <v>621</v>
      </c>
      <c r="C382" s="1901" t="s">
        <v>16</v>
      </c>
      <c r="D382" s="1794" t="s">
        <v>571</v>
      </c>
      <c r="E382" s="1795" t="s">
        <v>102</v>
      </c>
      <c r="F382" s="1221" t="s">
        <v>274</v>
      </c>
      <c r="G382" s="1795"/>
      <c r="H382" s="2119"/>
      <c r="I382" s="1796">
        <v>32</v>
      </c>
      <c r="J382" s="3933">
        <v>10</v>
      </c>
      <c r="K382" s="3976">
        <v>50</v>
      </c>
      <c r="L382" s="3977" t="s">
        <v>3693</v>
      </c>
      <c r="M382" s="3977" t="s">
        <v>3267</v>
      </c>
    </row>
    <row r="383" spans="1:13" ht="12" x14ac:dyDescent="0.2">
      <c r="A383" s="431"/>
      <c r="B383" s="1483" t="s">
        <v>692</v>
      </c>
      <c r="C383" s="1905" t="s">
        <v>16</v>
      </c>
      <c r="D383" s="1476" t="s">
        <v>188</v>
      </c>
      <c r="E383" s="1769" t="s">
        <v>141</v>
      </c>
      <c r="F383" s="2086" t="s">
        <v>274</v>
      </c>
      <c r="G383" s="1769"/>
      <c r="H383" s="1797"/>
      <c r="I383" s="381">
        <v>32</v>
      </c>
      <c r="J383" s="3924">
        <v>10</v>
      </c>
      <c r="K383" s="3976">
        <v>50</v>
      </c>
      <c r="L383" s="3977" t="s">
        <v>3693</v>
      </c>
      <c r="M383" s="3977" t="s">
        <v>3266</v>
      </c>
    </row>
    <row r="384" spans="1:13" ht="12" x14ac:dyDescent="0.2">
      <c r="A384" s="430" t="s">
        <v>2130</v>
      </c>
      <c r="B384" s="1904" t="s">
        <v>2129</v>
      </c>
      <c r="C384" s="1904"/>
      <c r="D384" s="1471"/>
      <c r="E384" s="1085"/>
      <c r="F384" s="1084"/>
      <c r="G384" s="1085"/>
      <c r="H384" s="1084"/>
      <c r="I384" s="1083" t="s">
        <v>264</v>
      </c>
      <c r="J384" s="3937"/>
      <c r="K384" s="3976"/>
      <c r="L384" s="3977"/>
      <c r="M384" s="3977"/>
    </row>
    <row r="385" spans="1:13" ht="24" customHeight="1" x14ac:dyDescent="0.2">
      <c r="A385" s="431"/>
      <c r="B385" s="1483" t="s">
        <v>570</v>
      </c>
      <c r="C385" s="1858" t="s">
        <v>16</v>
      </c>
      <c r="D385" s="1476" t="s">
        <v>571</v>
      </c>
      <c r="E385" s="3667" t="s">
        <v>4118</v>
      </c>
      <c r="F385" s="3668"/>
      <c r="G385" s="1477" t="s">
        <v>4119</v>
      </c>
      <c r="H385" s="3590" t="s">
        <v>1099</v>
      </c>
      <c r="I385" s="381" t="s">
        <v>264</v>
      </c>
      <c r="J385" s="3924">
        <v>48</v>
      </c>
      <c r="K385" s="3976">
        <v>60</v>
      </c>
      <c r="L385" s="3977" t="s">
        <v>3693</v>
      </c>
      <c r="M385" s="3977" t="s">
        <v>4143</v>
      </c>
    </row>
    <row r="386" spans="1:13" s="219" customFormat="1" ht="11.25" customHeight="1" x14ac:dyDescent="0.2">
      <c r="A386" s="1135" t="s">
        <v>696</v>
      </c>
      <c r="B386" s="1906"/>
      <c r="C386" s="1907"/>
      <c r="D386" s="254"/>
      <c r="E386" s="610"/>
      <c r="F386" s="610"/>
      <c r="G386" s="610"/>
      <c r="H386" s="610"/>
      <c r="I386" s="287" t="s">
        <v>264</v>
      </c>
      <c r="J386" s="3939"/>
      <c r="K386" s="3976"/>
      <c r="L386" s="3977"/>
      <c r="M386" s="3977"/>
    </row>
    <row r="387" spans="1:13" s="219" customFormat="1" ht="11.25" customHeight="1" x14ac:dyDescent="0.2">
      <c r="A387" s="1107" t="s">
        <v>24</v>
      </c>
      <c r="B387" s="1832"/>
      <c r="C387" s="1854"/>
      <c r="D387" s="1121"/>
      <c r="E387" s="1105"/>
      <c r="F387" s="1104"/>
      <c r="G387" s="1105"/>
      <c r="H387" s="1104"/>
      <c r="I387" s="1103" t="s">
        <v>264</v>
      </c>
      <c r="J387" s="3916"/>
      <c r="K387" s="3976"/>
      <c r="L387" s="3977"/>
      <c r="M387" s="3977"/>
    </row>
    <row r="388" spans="1:13" s="227" customFormat="1" ht="11.25" customHeight="1" x14ac:dyDescent="0.2">
      <c r="A388" s="1234" t="s">
        <v>725</v>
      </c>
      <c r="B388" s="1" t="s">
        <v>524</v>
      </c>
      <c r="C388" s="1849"/>
      <c r="D388" s="1811"/>
      <c r="E388" s="75"/>
      <c r="F388" s="75"/>
      <c r="G388" s="75"/>
      <c r="H388" s="75"/>
      <c r="I388" s="1811" t="s">
        <v>264</v>
      </c>
      <c r="J388" s="3191"/>
      <c r="K388" s="3976"/>
      <c r="L388" s="3977"/>
      <c r="M388" s="3977"/>
    </row>
    <row r="389" spans="1:13" s="219" customFormat="1" ht="11.25" customHeight="1" x14ac:dyDescent="0.2">
      <c r="A389" s="220"/>
      <c r="B389" s="1196" t="s">
        <v>570</v>
      </c>
      <c r="C389" s="1838" t="s">
        <v>654</v>
      </c>
      <c r="D389" s="1197" t="s">
        <v>571</v>
      </c>
      <c r="E389" s="1212" t="s">
        <v>533</v>
      </c>
      <c r="F389" s="1206" t="s">
        <v>575</v>
      </c>
      <c r="G389" s="1208"/>
      <c r="H389" s="1206"/>
      <c r="I389" s="1204">
        <v>540</v>
      </c>
      <c r="J389" s="3903">
        <v>228</v>
      </c>
      <c r="K389" s="3976">
        <v>240</v>
      </c>
      <c r="L389" s="3977" t="s">
        <v>3693</v>
      </c>
      <c r="M389" s="3977" t="s">
        <v>3395</v>
      </c>
    </row>
    <row r="390" spans="1:13" s="219" customFormat="1" ht="11.25" customHeight="1" x14ac:dyDescent="0.2">
      <c r="A390" s="220"/>
      <c r="B390" s="1196" t="s">
        <v>172</v>
      </c>
      <c r="C390" s="1838" t="s">
        <v>654</v>
      </c>
      <c r="D390" s="1232" t="s">
        <v>172</v>
      </c>
      <c r="E390" s="1208"/>
      <c r="F390" s="1206"/>
      <c r="G390" s="1208"/>
      <c r="H390" s="1206"/>
      <c r="I390" s="1204" t="s">
        <v>264</v>
      </c>
      <c r="J390" s="3904">
        <v>2</v>
      </c>
      <c r="K390" s="3976">
        <v>100</v>
      </c>
      <c r="L390" s="3977" t="s">
        <v>3693</v>
      </c>
      <c r="M390" s="3977"/>
    </row>
    <row r="391" spans="1:13" s="219" customFormat="1" ht="11.25" customHeight="1" x14ac:dyDescent="0.2">
      <c r="A391" s="220"/>
      <c r="B391" s="1196" t="s">
        <v>573</v>
      </c>
      <c r="C391" s="1908" t="s">
        <v>3970</v>
      </c>
      <c r="D391" s="1197" t="s">
        <v>188</v>
      </c>
      <c r="E391" s="1219" t="s">
        <v>132</v>
      </c>
      <c r="F391" s="1206" t="s">
        <v>1144</v>
      </c>
      <c r="G391" s="1205"/>
      <c r="H391" s="1221"/>
      <c r="I391" s="1204" t="s">
        <v>1103</v>
      </c>
      <c r="J391" s="3903">
        <v>25</v>
      </c>
      <c r="K391" s="3976">
        <v>26</v>
      </c>
      <c r="L391" s="3977" t="s">
        <v>3693</v>
      </c>
      <c r="M391" s="3977" t="s">
        <v>3498</v>
      </c>
    </row>
    <row r="392" spans="1:13" s="219" customFormat="1" ht="11.25" customHeight="1" x14ac:dyDescent="0.2">
      <c r="A392" s="220"/>
      <c r="B392" s="1196" t="s">
        <v>133</v>
      </c>
      <c r="C392" s="1909" t="s">
        <v>3479</v>
      </c>
      <c r="D392" s="1197" t="s">
        <v>188</v>
      </c>
      <c r="E392" s="1208" t="s">
        <v>103</v>
      </c>
      <c r="F392" s="1206" t="s">
        <v>1144</v>
      </c>
      <c r="G392" s="1205"/>
      <c r="H392" s="1221"/>
      <c r="I392" s="1204" t="s">
        <v>1103</v>
      </c>
      <c r="J392" s="3903">
        <v>27</v>
      </c>
      <c r="K392" s="3976">
        <v>27</v>
      </c>
      <c r="L392" s="3977" t="s">
        <v>3693</v>
      </c>
      <c r="M392" s="3977" t="s">
        <v>3496</v>
      </c>
    </row>
    <row r="393" spans="1:13" s="219" customFormat="1" ht="11.25" customHeight="1" x14ac:dyDescent="0.2">
      <c r="A393" s="220"/>
      <c r="B393" s="2147" t="s">
        <v>4</v>
      </c>
      <c r="C393" s="2150" t="s">
        <v>3969</v>
      </c>
      <c r="D393" s="1197" t="s">
        <v>188</v>
      </c>
      <c r="E393" s="1205" t="s">
        <v>33</v>
      </c>
      <c r="F393" s="1221" t="s">
        <v>1144</v>
      </c>
      <c r="G393" s="1205"/>
      <c r="H393" s="1221"/>
      <c r="I393" s="1204" t="s">
        <v>1103</v>
      </c>
      <c r="J393" s="3903">
        <v>22</v>
      </c>
      <c r="K393" s="3976">
        <v>23</v>
      </c>
      <c r="L393" s="3976" t="s">
        <v>3693</v>
      </c>
      <c r="M393" s="3978" t="s">
        <v>3938</v>
      </c>
    </row>
    <row r="394" spans="1:13" s="219" customFormat="1" ht="11.25" customHeight="1" x14ac:dyDescent="0.2">
      <c r="A394" s="220"/>
      <c r="B394" s="1196" t="s">
        <v>522</v>
      </c>
      <c r="C394" s="1910" t="s">
        <v>3478</v>
      </c>
      <c r="D394" s="1197" t="s">
        <v>188</v>
      </c>
      <c r="E394" s="1208" t="s">
        <v>23</v>
      </c>
      <c r="F394" s="1206" t="s">
        <v>1144</v>
      </c>
      <c r="G394" s="1205"/>
      <c r="H394" s="1221"/>
      <c r="I394" s="1204" t="s">
        <v>1103</v>
      </c>
      <c r="J394" s="3903">
        <v>25</v>
      </c>
      <c r="K394" s="3976">
        <v>26</v>
      </c>
      <c r="L394" s="3977" t="s">
        <v>3693</v>
      </c>
      <c r="M394" s="3977" t="s">
        <v>3497</v>
      </c>
    </row>
    <row r="395" spans="1:13" s="219" customFormat="1" ht="11.25" customHeight="1" x14ac:dyDescent="0.2">
      <c r="A395" s="220"/>
      <c r="B395" s="2147" t="s">
        <v>190</v>
      </c>
      <c r="C395" s="3476" t="s">
        <v>3971</v>
      </c>
      <c r="D395" s="1197" t="s">
        <v>188</v>
      </c>
      <c r="E395" s="1205" t="s">
        <v>131</v>
      </c>
      <c r="F395" s="1221" t="s">
        <v>1144</v>
      </c>
      <c r="G395" s="1205"/>
      <c r="H395" s="1221"/>
      <c r="I395" s="1204" t="s">
        <v>1103</v>
      </c>
      <c r="J395" s="3903">
        <v>23</v>
      </c>
      <c r="K395" s="3976">
        <v>25</v>
      </c>
      <c r="L395" s="3976" t="s">
        <v>3693</v>
      </c>
      <c r="M395" s="3978" t="s">
        <v>3939</v>
      </c>
    </row>
    <row r="396" spans="1:13" s="219" customFormat="1" ht="11.25" customHeight="1" x14ac:dyDescent="0.2">
      <c r="A396" s="220"/>
      <c r="B396" s="1196" t="s">
        <v>191</v>
      </c>
      <c r="C396" s="1911" t="s">
        <v>3367</v>
      </c>
      <c r="D396" s="1197" t="s">
        <v>188</v>
      </c>
      <c r="E396" s="1208" t="s">
        <v>195</v>
      </c>
      <c r="F396" s="1206" t="s">
        <v>1144</v>
      </c>
      <c r="G396" s="1205"/>
      <c r="H396" s="1221"/>
      <c r="I396" s="1204" t="s">
        <v>1103</v>
      </c>
      <c r="J396" s="3903">
        <v>28</v>
      </c>
      <c r="K396" s="3976">
        <v>28</v>
      </c>
      <c r="L396" s="3977" t="s">
        <v>3693</v>
      </c>
      <c r="M396" s="3977" t="s">
        <v>3493</v>
      </c>
    </row>
    <row r="397" spans="1:13" s="219" customFormat="1" ht="11.25" customHeight="1" x14ac:dyDescent="0.2">
      <c r="A397" s="220"/>
      <c r="B397" s="1196" t="s">
        <v>123</v>
      </c>
      <c r="C397" s="1911" t="s">
        <v>3479</v>
      </c>
      <c r="D397" s="1197" t="s">
        <v>188</v>
      </c>
      <c r="E397" s="435" t="s">
        <v>342</v>
      </c>
      <c r="F397" s="1206" t="s">
        <v>1144</v>
      </c>
      <c r="G397" s="1205"/>
      <c r="H397" s="1221"/>
      <c r="I397" s="1204" t="s">
        <v>1103</v>
      </c>
      <c r="J397" s="3903">
        <v>24</v>
      </c>
      <c r="K397" s="3976">
        <v>26</v>
      </c>
      <c r="L397" s="3977" t="s">
        <v>3693</v>
      </c>
      <c r="M397" s="3977" t="s">
        <v>3494</v>
      </c>
    </row>
    <row r="398" spans="1:13" s="219" customFormat="1" ht="11.25" customHeight="1" x14ac:dyDescent="0.2">
      <c r="A398" s="220"/>
      <c r="B398" s="2147" t="s">
        <v>219</v>
      </c>
      <c r="C398" s="2150" t="s">
        <v>1638</v>
      </c>
      <c r="D398" s="1197" t="s">
        <v>188</v>
      </c>
      <c r="E398" s="1208" t="s">
        <v>615</v>
      </c>
      <c r="F398" s="1206" t="s">
        <v>1144</v>
      </c>
      <c r="G398" s="1205"/>
      <c r="H398" s="1221"/>
      <c r="I398" s="1204" t="s">
        <v>1103</v>
      </c>
      <c r="J398" s="3904">
        <v>25</v>
      </c>
      <c r="K398" s="3976">
        <v>26</v>
      </c>
      <c r="L398" s="3976" t="s">
        <v>3693</v>
      </c>
      <c r="M398" s="3978" t="s">
        <v>3492</v>
      </c>
    </row>
    <row r="399" spans="1:13" s="219" customFormat="1" ht="11.25" customHeight="1" x14ac:dyDescent="0.2">
      <c r="A399" s="220"/>
      <c r="B399" s="3386" t="s">
        <v>70</v>
      </c>
      <c r="C399" s="3400" t="s">
        <v>3478</v>
      </c>
      <c r="D399" s="3399" t="s">
        <v>188</v>
      </c>
      <c r="E399" s="3389" t="s">
        <v>550</v>
      </c>
      <c r="F399" s="3390" t="s">
        <v>1144</v>
      </c>
      <c r="G399" s="3391"/>
      <c r="H399" s="3392"/>
      <c r="I399" s="3393" t="s">
        <v>1103</v>
      </c>
      <c r="J399" s="3903">
        <v>29</v>
      </c>
      <c r="K399" s="3976">
        <v>29</v>
      </c>
      <c r="L399" s="3977" t="s">
        <v>3693</v>
      </c>
      <c r="M399" s="3977" t="s">
        <v>3495</v>
      </c>
    </row>
    <row r="400" spans="1:13" s="219" customFormat="1" ht="11.25" customHeight="1" x14ac:dyDescent="0.2">
      <c r="A400" s="220"/>
      <c r="B400" s="3520" t="s">
        <v>442</v>
      </c>
      <c r="C400" s="3384" t="s">
        <v>3972</v>
      </c>
      <c r="D400" s="1489" t="s">
        <v>188</v>
      </c>
      <c r="E400" s="1768" t="s">
        <v>446</v>
      </c>
      <c r="F400" s="3525" t="s">
        <v>1144</v>
      </c>
      <c r="G400" s="1769"/>
      <c r="H400" s="1797"/>
      <c r="I400" s="248" t="s">
        <v>1103</v>
      </c>
      <c r="J400" s="3920">
        <v>0</v>
      </c>
      <c r="K400" s="3976">
        <v>25</v>
      </c>
      <c r="L400" s="3976" t="s">
        <v>3693</v>
      </c>
      <c r="M400" s="3978" t="s">
        <v>3960</v>
      </c>
    </row>
    <row r="401" spans="1:13" s="219" customFormat="1" ht="11.25" customHeight="1" x14ac:dyDescent="0.2">
      <c r="A401" s="5"/>
      <c r="B401" s="282" t="s">
        <v>127</v>
      </c>
      <c r="C401" s="1847"/>
      <c r="D401" s="2064"/>
      <c r="E401" s="388"/>
      <c r="F401" s="264"/>
      <c r="G401" s="388"/>
      <c r="H401" s="264"/>
      <c r="I401" s="436" t="s">
        <v>264</v>
      </c>
      <c r="J401" s="3905"/>
      <c r="K401" s="3976"/>
      <c r="L401" s="3977"/>
      <c r="M401" s="3977"/>
    </row>
    <row r="402" spans="1:13" s="219" customFormat="1" ht="11.25" customHeight="1" x14ac:dyDescent="0.2">
      <c r="A402" s="220"/>
      <c r="B402" s="434" t="s">
        <v>621</v>
      </c>
      <c r="C402" s="1289" t="s">
        <v>1628</v>
      </c>
      <c r="D402" s="1197" t="s">
        <v>571</v>
      </c>
      <c r="E402" s="1207" t="s">
        <v>509</v>
      </c>
      <c r="F402" s="1206" t="s">
        <v>1099</v>
      </c>
      <c r="G402" s="1208"/>
      <c r="H402" s="1204"/>
      <c r="I402" s="1204">
        <v>48</v>
      </c>
      <c r="J402" s="3903">
        <v>32</v>
      </c>
      <c r="K402" s="3976">
        <v>104</v>
      </c>
      <c r="L402" s="3977" t="s">
        <v>3693</v>
      </c>
      <c r="M402" s="3977" t="s">
        <v>3900</v>
      </c>
    </row>
    <row r="403" spans="1:13" s="219" customFormat="1" ht="11.25" customHeight="1" x14ac:dyDescent="0.2">
      <c r="A403" s="220"/>
      <c r="B403" s="434" t="s">
        <v>701</v>
      </c>
      <c r="C403" s="1838" t="s">
        <v>1628</v>
      </c>
      <c r="D403" s="1197" t="s">
        <v>172</v>
      </c>
      <c r="E403" s="1208"/>
      <c r="F403" s="1204"/>
      <c r="G403" s="1208"/>
      <c r="H403" s="1204"/>
      <c r="I403" s="1204" t="s">
        <v>264</v>
      </c>
      <c r="J403" s="3904">
        <v>0</v>
      </c>
      <c r="K403" s="3976">
        <v>100</v>
      </c>
      <c r="L403" s="3977" t="s">
        <v>3693</v>
      </c>
      <c r="M403" s="3977"/>
    </row>
    <row r="404" spans="1:13" s="219" customFormat="1" ht="11.25" customHeight="1" x14ac:dyDescent="0.2">
      <c r="A404" s="220"/>
      <c r="B404" s="1196" t="s">
        <v>692</v>
      </c>
      <c r="C404" s="1310" t="s">
        <v>1636</v>
      </c>
      <c r="D404" s="1197" t="s">
        <v>188</v>
      </c>
      <c r="E404" s="1208" t="s">
        <v>572</v>
      </c>
      <c r="F404" s="1206" t="s">
        <v>1144</v>
      </c>
      <c r="G404" s="1205"/>
      <c r="H404" s="1250"/>
      <c r="I404" s="1197" t="s">
        <v>1103</v>
      </c>
      <c r="J404" s="3903">
        <v>18</v>
      </c>
      <c r="K404" s="3976">
        <v>25</v>
      </c>
      <c r="L404" s="3977" t="s">
        <v>3693</v>
      </c>
      <c r="M404" s="3977" t="s">
        <v>2833</v>
      </c>
    </row>
    <row r="405" spans="1:13" s="219" customFormat="1" ht="11.25" customHeight="1" x14ac:dyDescent="0.2">
      <c r="A405" s="220"/>
      <c r="B405" s="1196" t="s">
        <v>711</v>
      </c>
      <c r="C405" s="1310" t="s">
        <v>3973</v>
      </c>
      <c r="D405" s="1259" t="s">
        <v>188</v>
      </c>
      <c r="E405" s="1208" t="s">
        <v>523</v>
      </c>
      <c r="F405" s="1206" t="s">
        <v>1144</v>
      </c>
      <c r="G405" s="1205"/>
      <c r="H405" s="1250"/>
      <c r="I405" s="1197" t="s">
        <v>1103</v>
      </c>
      <c r="J405" s="3903">
        <v>0</v>
      </c>
      <c r="K405" s="3976">
        <v>0</v>
      </c>
      <c r="L405" s="3977" t="s">
        <v>3820</v>
      </c>
      <c r="M405" s="3977" t="s">
        <v>2831</v>
      </c>
    </row>
    <row r="406" spans="1:13" s="219" customFormat="1" ht="11.25" customHeight="1" x14ac:dyDescent="0.2">
      <c r="A406" s="220"/>
      <c r="B406" s="1196" t="s">
        <v>1385</v>
      </c>
      <c r="C406" s="1912" t="s">
        <v>1636</v>
      </c>
      <c r="D406" s="1259" t="s">
        <v>188</v>
      </c>
      <c r="E406" s="1208" t="s">
        <v>365</v>
      </c>
      <c r="F406" s="1206" t="s">
        <v>1144</v>
      </c>
      <c r="G406" s="1205"/>
      <c r="H406" s="1250"/>
      <c r="I406" s="1197" t="s">
        <v>1103</v>
      </c>
      <c r="J406" s="3903">
        <v>14</v>
      </c>
      <c r="K406" s="3976">
        <v>25</v>
      </c>
      <c r="L406" s="3977" t="s">
        <v>3693</v>
      </c>
      <c r="M406" s="3977" t="s">
        <v>2832</v>
      </c>
    </row>
    <row r="407" spans="1:13" s="219" customFormat="1" ht="11.25" customHeight="1" x14ac:dyDescent="0.2">
      <c r="A407" s="220"/>
      <c r="B407" s="266" t="s">
        <v>1386</v>
      </c>
      <c r="C407" s="1913" t="s">
        <v>3973</v>
      </c>
      <c r="D407" s="1277" t="s">
        <v>188</v>
      </c>
      <c r="E407" s="435" t="s">
        <v>218</v>
      </c>
      <c r="F407" s="266" t="s">
        <v>1144</v>
      </c>
      <c r="G407" s="1205"/>
      <c r="H407" s="1250"/>
      <c r="I407" s="247" t="s">
        <v>1103</v>
      </c>
      <c r="J407" s="3920">
        <v>0</v>
      </c>
      <c r="K407" s="3976">
        <v>25</v>
      </c>
      <c r="L407" s="3977" t="s">
        <v>3693</v>
      </c>
      <c r="M407" s="3977" t="s">
        <v>3168</v>
      </c>
    </row>
    <row r="408" spans="1:13" s="227" customFormat="1" ht="11.25" customHeight="1" x14ac:dyDescent="0.2">
      <c r="A408" s="1116" t="s">
        <v>726</v>
      </c>
      <c r="B408" s="1" t="s">
        <v>25</v>
      </c>
      <c r="C408" s="1849"/>
      <c r="D408" s="1811"/>
      <c r="E408" s="75"/>
      <c r="F408" s="75"/>
      <c r="G408" s="75"/>
      <c r="H408" s="75"/>
      <c r="I408" s="1811" t="s">
        <v>264</v>
      </c>
      <c r="J408" s="3907"/>
      <c r="K408" s="3976"/>
      <c r="L408" s="3977"/>
      <c r="M408" s="3977"/>
    </row>
    <row r="409" spans="1:13" s="219" customFormat="1" ht="11.25" customHeight="1" x14ac:dyDescent="0.2">
      <c r="A409" s="220"/>
      <c r="B409" s="1196" t="s">
        <v>570</v>
      </c>
      <c r="C409" s="1838" t="s">
        <v>115</v>
      </c>
      <c r="D409" s="1197" t="s">
        <v>571</v>
      </c>
      <c r="E409" s="1219" t="s">
        <v>132</v>
      </c>
      <c r="F409" s="1206" t="s">
        <v>297</v>
      </c>
      <c r="G409" s="1208"/>
      <c r="H409" s="1206"/>
      <c r="I409" s="1204">
        <v>224</v>
      </c>
      <c r="J409" s="3903">
        <v>84</v>
      </c>
      <c r="K409" s="3976">
        <v>224</v>
      </c>
      <c r="L409" s="3977" t="s">
        <v>3693</v>
      </c>
      <c r="M409" s="3977" t="s">
        <v>2838</v>
      </c>
    </row>
    <row r="410" spans="1:13" s="219" customFormat="1" ht="11.25" customHeight="1" x14ac:dyDescent="0.2">
      <c r="A410" s="220"/>
      <c r="B410" s="3494" t="s">
        <v>573</v>
      </c>
      <c r="C410" s="1851" t="s">
        <v>638</v>
      </c>
      <c r="D410" s="1232" t="s">
        <v>188</v>
      </c>
      <c r="E410" s="1231" t="s">
        <v>69</v>
      </c>
      <c r="F410" s="1230" t="s">
        <v>300</v>
      </c>
      <c r="G410" s="1231"/>
      <c r="H410" s="1230"/>
      <c r="I410" s="1204">
        <v>36</v>
      </c>
      <c r="J410" s="3903">
        <v>20</v>
      </c>
      <c r="K410" s="3976">
        <v>20</v>
      </c>
      <c r="L410" s="3977" t="s">
        <v>3693</v>
      </c>
      <c r="M410" s="3977" t="s">
        <v>2835</v>
      </c>
    </row>
    <row r="411" spans="1:13" s="219" customFormat="1" ht="11.25" customHeight="1" x14ac:dyDescent="0.2">
      <c r="A411" s="220"/>
      <c r="B411" s="1196" t="s">
        <v>133</v>
      </c>
      <c r="C411" s="1851" t="s">
        <v>672</v>
      </c>
      <c r="D411" s="1232" t="s">
        <v>188</v>
      </c>
      <c r="E411" s="1208" t="s">
        <v>482</v>
      </c>
      <c r="F411" s="1230" t="s">
        <v>300</v>
      </c>
      <c r="G411" s="1231"/>
      <c r="H411" s="1230"/>
      <c r="I411" s="1204">
        <v>36</v>
      </c>
      <c r="J411" s="3903">
        <v>11</v>
      </c>
      <c r="K411" s="3976">
        <v>20</v>
      </c>
      <c r="L411" s="3977" t="s">
        <v>3693</v>
      </c>
      <c r="M411" s="3977" t="s">
        <v>2837</v>
      </c>
    </row>
    <row r="412" spans="1:13" s="219" customFormat="1" ht="11.25" customHeight="1" x14ac:dyDescent="0.2">
      <c r="A412" s="220"/>
      <c r="B412" s="3494" t="s">
        <v>4</v>
      </c>
      <c r="C412" s="1310" t="s">
        <v>671</v>
      </c>
      <c r="D412" s="1232" t="s">
        <v>188</v>
      </c>
      <c r="E412" s="1208" t="s">
        <v>572</v>
      </c>
      <c r="F412" s="1230" t="s">
        <v>300</v>
      </c>
      <c r="G412" s="1231"/>
      <c r="H412" s="1230"/>
      <c r="I412" s="1204">
        <v>36</v>
      </c>
      <c r="J412" s="3903">
        <v>11</v>
      </c>
      <c r="K412" s="3976">
        <v>20</v>
      </c>
      <c r="L412" s="3977" t="s">
        <v>3693</v>
      </c>
      <c r="M412" s="3977" t="s">
        <v>2839</v>
      </c>
    </row>
    <row r="413" spans="1:13" s="219" customFormat="1" ht="11.25" customHeight="1" x14ac:dyDescent="0.2">
      <c r="A413" s="220"/>
      <c r="B413" s="1196" t="s">
        <v>522</v>
      </c>
      <c r="C413" s="1310" t="s">
        <v>445</v>
      </c>
      <c r="D413" s="1197" t="s">
        <v>188</v>
      </c>
      <c r="E413" s="1208" t="s">
        <v>446</v>
      </c>
      <c r="F413" s="1206" t="s">
        <v>300</v>
      </c>
      <c r="G413" s="1208"/>
      <c r="H413" s="1206"/>
      <c r="I413" s="1204">
        <v>36</v>
      </c>
      <c r="J413" s="3903">
        <v>15</v>
      </c>
      <c r="K413" s="3976">
        <v>20</v>
      </c>
      <c r="L413" s="3977" t="s">
        <v>3693</v>
      </c>
      <c r="M413" s="3977" t="s">
        <v>2840</v>
      </c>
    </row>
    <row r="414" spans="1:13" s="219" customFormat="1" ht="11.25" customHeight="1" x14ac:dyDescent="0.2">
      <c r="A414" s="220"/>
      <c r="B414" s="1549" t="s">
        <v>190</v>
      </c>
      <c r="C414" s="1912" t="s">
        <v>672</v>
      </c>
      <c r="D414" s="288" t="s">
        <v>188</v>
      </c>
      <c r="E414" s="289" t="s">
        <v>102</v>
      </c>
      <c r="F414" s="1539" t="s">
        <v>300</v>
      </c>
      <c r="G414" s="289"/>
      <c r="H414" s="1539"/>
      <c r="I414" s="306">
        <v>36</v>
      </c>
      <c r="J414" s="3918">
        <v>7</v>
      </c>
      <c r="K414" s="3976">
        <v>20</v>
      </c>
      <c r="L414" s="3977" t="s">
        <v>3693</v>
      </c>
      <c r="M414" s="3977" t="s">
        <v>2834</v>
      </c>
    </row>
    <row r="415" spans="1:13" s="219" customFormat="1" ht="11.25" customHeight="1" x14ac:dyDescent="0.2">
      <c r="A415" s="220"/>
      <c r="B415" s="313" t="s">
        <v>191</v>
      </c>
      <c r="C415" s="1913" t="s">
        <v>469</v>
      </c>
      <c r="D415" s="303" t="s">
        <v>188</v>
      </c>
      <c r="E415" s="310" t="s">
        <v>218</v>
      </c>
      <c r="F415" s="307" t="s">
        <v>272</v>
      </c>
      <c r="G415" s="310"/>
      <c r="H415" s="307"/>
      <c r="I415" s="303">
        <v>32</v>
      </c>
      <c r="J415" s="3906">
        <v>20</v>
      </c>
      <c r="K415" s="3976">
        <v>20</v>
      </c>
      <c r="L415" s="3977" t="s">
        <v>3693</v>
      </c>
      <c r="M415" s="3977" t="s">
        <v>3169</v>
      </c>
    </row>
    <row r="416" spans="1:13" s="219" customFormat="1" ht="11.25" customHeight="1" x14ac:dyDescent="0.2">
      <c r="A416" s="220"/>
      <c r="B416" s="1308" t="s">
        <v>559</v>
      </c>
      <c r="C416" s="374"/>
      <c r="D416" s="383"/>
      <c r="E416" s="1286"/>
      <c r="F416" s="1286"/>
      <c r="G416" s="1286"/>
      <c r="H416" s="1286"/>
      <c r="I416" s="436" t="s">
        <v>264</v>
      </c>
      <c r="J416" s="3185"/>
      <c r="K416" s="3976"/>
      <c r="L416" s="3977"/>
      <c r="M416" s="3977"/>
    </row>
    <row r="417" spans="1:13" s="219" customFormat="1" ht="11.25" customHeight="1" x14ac:dyDescent="0.2">
      <c r="A417" s="220"/>
      <c r="B417" s="3494" t="s">
        <v>621</v>
      </c>
      <c r="C417" s="1899" t="s">
        <v>115</v>
      </c>
      <c r="D417" s="1232" t="s">
        <v>571</v>
      </c>
      <c r="E417" s="1231" t="s">
        <v>342</v>
      </c>
      <c r="F417" s="1230" t="s">
        <v>300</v>
      </c>
      <c r="G417" s="1231"/>
      <c r="H417" s="1230"/>
      <c r="I417" s="1204">
        <v>36</v>
      </c>
      <c r="J417" s="3903">
        <v>40</v>
      </c>
      <c r="K417" s="3976">
        <v>49</v>
      </c>
      <c r="L417" s="3977" t="s">
        <v>3693</v>
      </c>
      <c r="M417" s="3977" t="s">
        <v>3940</v>
      </c>
    </row>
    <row r="418" spans="1:13" s="219" customFormat="1" ht="11.25" customHeight="1" x14ac:dyDescent="0.2">
      <c r="A418" s="220"/>
      <c r="B418" s="3494" t="s">
        <v>692</v>
      </c>
      <c r="C418" s="1310" t="s">
        <v>1629</v>
      </c>
      <c r="D418" s="1232" t="s">
        <v>188</v>
      </c>
      <c r="E418" s="1295" t="s">
        <v>365</v>
      </c>
      <c r="F418" s="1230" t="s">
        <v>272</v>
      </c>
      <c r="G418" s="1231"/>
      <c r="H418" s="1230"/>
      <c r="I418" s="1204">
        <v>32</v>
      </c>
      <c r="J418" s="3933">
        <v>20</v>
      </c>
      <c r="K418" s="3976">
        <v>20</v>
      </c>
      <c r="L418" s="3977" t="s">
        <v>3693</v>
      </c>
      <c r="M418" s="3977" t="s">
        <v>2973</v>
      </c>
    </row>
    <row r="419" spans="1:13" s="219" customFormat="1" ht="11.25" customHeight="1" x14ac:dyDescent="0.2">
      <c r="A419" s="220"/>
      <c r="B419" s="3494" t="s">
        <v>711</v>
      </c>
      <c r="C419" s="3260" t="s">
        <v>1529</v>
      </c>
      <c r="D419" s="1232" t="s">
        <v>188</v>
      </c>
      <c r="E419" s="1295" t="s">
        <v>365</v>
      </c>
      <c r="F419" s="1230" t="s">
        <v>273</v>
      </c>
      <c r="G419" s="1231"/>
      <c r="H419" s="1230"/>
      <c r="I419" s="1204">
        <v>32</v>
      </c>
      <c r="J419" s="3938">
        <v>20</v>
      </c>
      <c r="K419" s="3976">
        <v>20</v>
      </c>
      <c r="L419" s="3977" t="s">
        <v>3693</v>
      </c>
      <c r="M419" s="3977" t="s">
        <v>3128</v>
      </c>
    </row>
    <row r="420" spans="1:13" s="227" customFormat="1" ht="11.25" customHeight="1" x14ac:dyDescent="0.2">
      <c r="A420" s="1116" t="s">
        <v>727</v>
      </c>
      <c r="B420" s="1" t="s">
        <v>155</v>
      </c>
      <c r="C420" s="1849"/>
      <c r="D420" s="1811"/>
      <c r="E420" s="75"/>
      <c r="F420" s="75"/>
      <c r="G420" s="75"/>
      <c r="H420" s="75"/>
      <c r="I420" s="2059" t="s">
        <v>264</v>
      </c>
      <c r="J420" s="3927"/>
      <c r="K420" s="3976"/>
      <c r="L420" s="3977"/>
      <c r="M420" s="3977"/>
    </row>
    <row r="421" spans="1:13" s="219" customFormat="1" ht="11.25" customHeight="1" x14ac:dyDescent="0.2">
      <c r="A421" s="220"/>
      <c r="B421" s="1196" t="s">
        <v>570</v>
      </c>
      <c r="C421" s="1838" t="s">
        <v>638</v>
      </c>
      <c r="D421" s="1197" t="s">
        <v>571</v>
      </c>
      <c r="E421" s="1205" t="s">
        <v>132</v>
      </c>
      <c r="F421" s="1230" t="s">
        <v>299</v>
      </c>
      <c r="G421" s="1208"/>
      <c r="H421" s="1206"/>
      <c r="I421" s="1204">
        <v>163</v>
      </c>
      <c r="J421" s="3903">
        <v>53</v>
      </c>
      <c r="K421" s="3976">
        <v>163</v>
      </c>
      <c r="L421" s="3977" t="s">
        <v>3693</v>
      </c>
      <c r="M421" s="3977" t="s">
        <v>2845</v>
      </c>
    </row>
    <row r="422" spans="1:13" s="219" customFormat="1" ht="11.25" customHeight="1" x14ac:dyDescent="0.2">
      <c r="A422" s="220"/>
      <c r="B422" s="1196" t="s">
        <v>172</v>
      </c>
      <c r="C422" s="1850" t="s">
        <v>638</v>
      </c>
      <c r="D422" s="1232" t="s">
        <v>172</v>
      </c>
      <c r="E422" s="1231"/>
      <c r="F422" s="1230"/>
      <c r="G422" s="1231"/>
      <c r="H422" s="1230"/>
      <c r="I422" s="1204" t="s">
        <v>264</v>
      </c>
      <c r="J422" s="3903">
        <v>8</v>
      </c>
      <c r="K422" s="3976">
        <v>100</v>
      </c>
      <c r="L422" s="3977" t="s">
        <v>3693</v>
      </c>
      <c r="M422" s="3977"/>
    </row>
    <row r="423" spans="1:13" s="219" customFormat="1" ht="11.25" customHeight="1" x14ac:dyDescent="0.2">
      <c r="A423" s="220"/>
      <c r="B423" s="3494" t="s">
        <v>573</v>
      </c>
      <c r="C423" s="1851" t="s">
        <v>1529</v>
      </c>
      <c r="D423" s="1232" t="s">
        <v>188</v>
      </c>
      <c r="E423" s="1207" t="s">
        <v>3</v>
      </c>
      <c r="F423" s="1230" t="s">
        <v>300</v>
      </c>
      <c r="G423" s="1208"/>
      <c r="H423" s="1230"/>
      <c r="I423" s="1204">
        <v>36</v>
      </c>
      <c r="J423" s="3903">
        <v>18</v>
      </c>
      <c r="K423" s="3976">
        <v>20</v>
      </c>
      <c r="L423" s="3977" t="s">
        <v>3693</v>
      </c>
      <c r="M423" s="3977" t="s">
        <v>2841</v>
      </c>
    </row>
    <row r="424" spans="1:13" s="219" customFormat="1" ht="11.25" customHeight="1" x14ac:dyDescent="0.2">
      <c r="A424" s="220"/>
      <c r="B424" s="1196" t="s">
        <v>133</v>
      </c>
      <c r="C424" s="1310" t="s">
        <v>469</v>
      </c>
      <c r="D424" s="1197" t="s">
        <v>188</v>
      </c>
      <c r="E424" s="1207" t="s">
        <v>420</v>
      </c>
      <c r="F424" s="1206" t="s">
        <v>300</v>
      </c>
      <c r="G424" s="1208"/>
      <c r="H424" s="1206"/>
      <c r="I424" s="1204">
        <v>36</v>
      </c>
      <c r="J424" s="3904">
        <v>20</v>
      </c>
      <c r="K424" s="3976">
        <v>20</v>
      </c>
      <c r="L424" s="3977" t="s">
        <v>3693</v>
      </c>
      <c r="M424" s="3977" t="s">
        <v>2841</v>
      </c>
    </row>
    <row r="425" spans="1:13" s="219" customFormat="1" ht="11.25" customHeight="1" x14ac:dyDescent="0.2">
      <c r="A425" s="220"/>
      <c r="B425" s="1306" t="s">
        <v>4</v>
      </c>
      <c r="C425" s="1310" t="s">
        <v>672</v>
      </c>
      <c r="D425" s="1197" t="s">
        <v>188</v>
      </c>
      <c r="E425" s="1207" t="s">
        <v>1748</v>
      </c>
      <c r="F425" s="1206" t="s">
        <v>300</v>
      </c>
      <c r="G425" s="1208"/>
      <c r="H425" s="1206"/>
      <c r="I425" s="1204">
        <v>36</v>
      </c>
      <c r="J425" s="3903">
        <v>10</v>
      </c>
      <c r="K425" s="3976">
        <v>20</v>
      </c>
      <c r="L425" s="3977" t="s">
        <v>3693</v>
      </c>
      <c r="M425" s="3977" t="s">
        <v>2843</v>
      </c>
    </row>
    <row r="426" spans="1:13" s="219" customFormat="1" ht="11.25" customHeight="1" x14ac:dyDescent="0.2">
      <c r="A426" s="220"/>
      <c r="B426" s="3496" t="s">
        <v>522</v>
      </c>
      <c r="C426" s="1916" t="s">
        <v>672</v>
      </c>
      <c r="D426" s="247" t="s">
        <v>188</v>
      </c>
      <c r="E426" s="385" t="s">
        <v>2229</v>
      </c>
      <c r="F426" s="266" t="s">
        <v>300</v>
      </c>
      <c r="G426" s="389"/>
      <c r="H426" s="266"/>
      <c r="I426" s="1210">
        <v>36</v>
      </c>
      <c r="J426" s="3919">
        <v>5</v>
      </c>
      <c r="K426" s="3976">
        <v>20</v>
      </c>
      <c r="L426" s="3977" t="s">
        <v>3693</v>
      </c>
      <c r="M426" s="3977" t="s">
        <v>2843</v>
      </c>
    </row>
    <row r="427" spans="1:13" s="219" customFormat="1" ht="11.25" customHeight="1" x14ac:dyDescent="0.2">
      <c r="A427" s="220"/>
      <c r="B427" s="265" t="s">
        <v>548</v>
      </c>
      <c r="C427" s="1849"/>
      <c r="D427" s="2064"/>
      <c r="E427" s="388"/>
      <c r="F427" s="264"/>
      <c r="G427" s="388"/>
      <c r="H427" s="264"/>
      <c r="I427" s="436" t="s">
        <v>264</v>
      </c>
      <c r="J427" s="3185"/>
      <c r="K427" s="3976"/>
      <c r="L427" s="3977"/>
      <c r="M427" s="3977"/>
    </row>
    <row r="428" spans="1:13" s="219" customFormat="1" ht="11.25" customHeight="1" x14ac:dyDescent="0.2">
      <c r="A428" s="220"/>
      <c r="B428" s="3494" t="s">
        <v>621</v>
      </c>
      <c r="C428" s="1850" t="s">
        <v>469</v>
      </c>
      <c r="D428" s="1232" t="s">
        <v>571</v>
      </c>
      <c r="E428" s="1231" t="s">
        <v>143</v>
      </c>
      <c r="F428" s="1206" t="s">
        <v>1144</v>
      </c>
      <c r="G428" s="1231"/>
      <c r="H428" s="1230"/>
      <c r="I428" s="1204" t="s">
        <v>1103</v>
      </c>
      <c r="J428" s="3904">
        <v>9</v>
      </c>
      <c r="K428" s="3976">
        <v>30</v>
      </c>
      <c r="L428" s="3977" t="s">
        <v>3693</v>
      </c>
      <c r="M428" s="3977" t="s">
        <v>2842</v>
      </c>
    </row>
    <row r="429" spans="1:13" s="219" customFormat="1" ht="11.25" customHeight="1" x14ac:dyDescent="0.2">
      <c r="A429" s="220"/>
      <c r="B429" s="3494" t="s">
        <v>701</v>
      </c>
      <c r="C429" s="1914" t="s">
        <v>469</v>
      </c>
      <c r="D429" s="1232" t="s">
        <v>172</v>
      </c>
      <c r="E429" s="1231"/>
      <c r="F429" s="1206"/>
      <c r="G429" s="1231"/>
      <c r="H429" s="1230"/>
      <c r="I429" s="1204" t="s">
        <v>264</v>
      </c>
      <c r="J429" s="3904">
        <v>0</v>
      </c>
      <c r="K429" s="3976">
        <v>100</v>
      </c>
      <c r="L429" s="3977" t="s">
        <v>3693</v>
      </c>
      <c r="M429" s="3977"/>
    </row>
    <row r="430" spans="1:13" s="219" customFormat="1" ht="11.25" customHeight="1" x14ac:dyDescent="0.2">
      <c r="A430" s="220"/>
      <c r="B430" s="3494" t="s">
        <v>692</v>
      </c>
      <c r="C430" s="1915" t="s">
        <v>469</v>
      </c>
      <c r="D430" s="1232" t="s">
        <v>188</v>
      </c>
      <c r="E430" s="1231" t="s">
        <v>691</v>
      </c>
      <c r="F430" s="1206" t="s">
        <v>1144</v>
      </c>
      <c r="G430" s="1231"/>
      <c r="H430" s="1230"/>
      <c r="I430" s="1204" t="s">
        <v>1103</v>
      </c>
      <c r="J430" s="3904">
        <v>9</v>
      </c>
      <c r="K430" s="3976">
        <v>30</v>
      </c>
      <c r="L430" s="3977" t="s">
        <v>3693</v>
      </c>
      <c r="M430" s="3977" t="s">
        <v>2844</v>
      </c>
    </row>
    <row r="431" spans="1:13" s="227" customFormat="1" ht="11.25" customHeight="1" x14ac:dyDescent="0.2">
      <c r="A431" s="1116" t="s">
        <v>1115</v>
      </c>
      <c r="B431" s="1" t="s">
        <v>1113</v>
      </c>
      <c r="C431" s="1849"/>
      <c r="D431" s="2065"/>
      <c r="E431" s="75"/>
      <c r="F431" s="75"/>
      <c r="G431" s="75"/>
      <c r="H431" s="75"/>
      <c r="I431" s="2059" t="s">
        <v>264</v>
      </c>
      <c r="J431" s="3940"/>
      <c r="K431" s="3976"/>
      <c r="L431" s="3977"/>
      <c r="M431" s="3977"/>
    </row>
    <row r="432" spans="1:13" s="219" customFormat="1" ht="11.25" customHeight="1" x14ac:dyDescent="0.2">
      <c r="A432" s="220"/>
      <c r="B432" s="1196" t="s">
        <v>570</v>
      </c>
      <c r="C432" s="1838" t="s">
        <v>1635</v>
      </c>
      <c r="D432" s="1259" t="s">
        <v>571</v>
      </c>
      <c r="E432" s="1219" t="s">
        <v>550</v>
      </c>
      <c r="F432" s="1250" t="s">
        <v>297</v>
      </c>
      <c r="G432" s="1213" t="s">
        <v>295</v>
      </c>
      <c r="H432" s="1250" t="s">
        <v>297</v>
      </c>
      <c r="I432" s="1204">
        <v>224</v>
      </c>
      <c r="J432" s="3904">
        <v>74</v>
      </c>
      <c r="K432" s="3976">
        <v>163</v>
      </c>
      <c r="L432" s="3977" t="s">
        <v>3693</v>
      </c>
      <c r="M432" s="3977" t="s">
        <v>3741</v>
      </c>
    </row>
    <row r="433" spans="1:13" s="219" customFormat="1" ht="11.25" customHeight="1" x14ac:dyDescent="0.2">
      <c r="A433" s="220"/>
      <c r="B433" s="1196" t="s">
        <v>172</v>
      </c>
      <c r="C433" s="1850" t="s">
        <v>1629</v>
      </c>
      <c r="D433" s="1232" t="s">
        <v>172</v>
      </c>
      <c r="E433" s="1231"/>
      <c r="F433" s="1230"/>
      <c r="G433" s="1231"/>
      <c r="H433" s="1230"/>
      <c r="I433" s="1210" t="s">
        <v>264</v>
      </c>
      <c r="J433" s="3906">
        <v>9</v>
      </c>
      <c r="K433" s="3976">
        <v>100</v>
      </c>
      <c r="L433" s="3977" t="s">
        <v>3693</v>
      </c>
      <c r="M433" s="3977"/>
    </row>
    <row r="434" spans="1:13" s="219" customFormat="1" ht="11.25" customHeight="1" x14ac:dyDescent="0.2">
      <c r="A434" s="220"/>
      <c r="B434" s="8" t="s">
        <v>104</v>
      </c>
      <c r="C434" s="223"/>
      <c r="D434" s="291"/>
      <c r="E434" s="10"/>
      <c r="F434" s="10"/>
      <c r="G434" s="10"/>
      <c r="H434" s="10"/>
      <c r="I434" s="436" t="s">
        <v>264</v>
      </c>
      <c r="J434" s="3905"/>
      <c r="K434" s="3976"/>
      <c r="L434" s="3977"/>
      <c r="M434" s="3977"/>
    </row>
    <row r="435" spans="1:13" s="219" customFormat="1" ht="11.25" customHeight="1" x14ac:dyDescent="0.2">
      <c r="A435" s="220"/>
      <c r="B435" s="3494" t="s">
        <v>621</v>
      </c>
      <c r="C435" s="1850" t="s">
        <v>1635</v>
      </c>
      <c r="D435" s="1271" t="s">
        <v>571</v>
      </c>
      <c r="E435" s="1231" t="s">
        <v>68</v>
      </c>
      <c r="F435" s="1230" t="s">
        <v>300</v>
      </c>
      <c r="G435" s="1231"/>
      <c r="H435" s="1230"/>
      <c r="I435" s="1204">
        <v>36</v>
      </c>
      <c r="J435" s="3904">
        <v>45</v>
      </c>
      <c r="K435" s="3976">
        <v>45</v>
      </c>
      <c r="L435" s="3977" t="s">
        <v>3693</v>
      </c>
      <c r="M435" s="3977" t="s">
        <v>2846</v>
      </c>
    </row>
    <row r="436" spans="1:13" s="219" customFormat="1" ht="11.25" customHeight="1" x14ac:dyDescent="0.2">
      <c r="A436" s="220"/>
      <c r="B436" s="1261" t="s">
        <v>701</v>
      </c>
      <c r="C436" s="1842" t="s">
        <v>1629</v>
      </c>
      <c r="D436" s="1257" t="s">
        <v>172</v>
      </c>
      <c r="E436" s="1224"/>
      <c r="F436" s="1222"/>
      <c r="G436" s="1224"/>
      <c r="H436" s="1222"/>
      <c r="I436" s="1240" t="s">
        <v>264</v>
      </c>
      <c r="J436" s="3906">
        <v>1</v>
      </c>
      <c r="K436" s="3976">
        <v>100</v>
      </c>
      <c r="L436" s="3977" t="s">
        <v>3693</v>
      </c>
      <c r="M436" s="3977"/>
    </row>
    <row r="437" spans="1:13" s="227" customFormat="1" ht="11.25" customHeight="1" x14ac:dyDescent="0.2">
      <c r="A437" s="1116" t="s">
        <v>728</v>
      </c>
      <c r="B437" s="265" t="s">
        <v>2233</v>
      </c>
      <c r="C437" s="1847"/>
      <c r="D437" s="264"/>
      <c r="E437" s="388"/>
      <c r="F437" s="434" t="s">
        <v>264</v>
      </c>
      <c r="G437" s="388"/>
      <c r="H437" s="264"/>
      <c r="I437" s="440" t="s">
        <v>264</v>
      </c>
      <c r="J437" s="3909"/>
      <c r="K437" s="3976"/>
      <c r="L437" s="3977"/>
      <c r="M437" s="3977"/>
    </row>
    <row r="438" spans="1:13" s="219" customFormat="1" ht="11.25" customHeight="1" x14ac:dyDescent="0.2">
      <c r="A438" s="220"/>
      <c r="B438" s="1196" t="s">
        <v>570</v>
      </c>
      <c r="C438" s="1291" t="s">
        <v>376</v>
      </c>
      <c r="D438" s="1232" t="s">
        <v>571</v>
      </c>
      <c r="E438" s="1223" t="s">
        <v>533</v>
      </c>
      <c r="F438" s="1204" t="s">
        <v>269</v>
      </c>
      <c r="G438" s="1208"/>
      <c r="H438" s="1204"/>
      <c r="I438" s="1249">
        <v>104</v>
      </c>
      <c r="J438" s="3929">
        <v>12</v>
      </c>
      <c r="K438" s="3976">
        <v>104</v>
      </c>
      <c r="L438" s="3977" t="s">
        <v>3693</v>
      </c>
      <c r="M438" s="3977" t="s">
        <v>2826</v>
      </c>
    </row>
    <row r="439" spans="1:13" s="219" customFormat="1" ht="11.25" customHeight="1" x14ac:dyDescent="0.2">
      <c r="A439" s="220"/>
      <c r="B439" s="1196" t="s">
        <v>573</v>
      </c>
      <c r="C439" s="1303" t="s">
        <v>3478</v>
      </c>
      <c r="D439" s="1232" t="s">
        <v>232</v>
      </c>
      <c r="E439" s="1208" t="s">
        <v>234</v>
      </c>
      <c r="F439" s="1206" t="s">
        <v>1144</v>
      </c>
      <c r="G439" s="1231"/>
      <c r="H439" s="1243"/>
      <c r="I439" s="1249" t="s">
        <v>1103</v>
      </c>
      <c r="J439" s="3929">
        <v>7</v>
      </c>
      <c r="K439" s="3976">
        <v>25</v>
      </c>
      <c r="L439" s="3977" t="s">
        <v>3693</v>
      </c>
      <c r="M439" s="3977" t="s">
        <v>2825</v>
      </c>
    </row>
    <row r="440" spans="1:13" s="219" customFormat="1" ht="11.25" customHeight="1" x14ac:dyDescent="0.2">
      <c r="A440" s="220"/>
      <c r="B440" s="1196" t="s">
        <v>133</v>
      </c>
      <c r="C440" s="1302" t="s">
        <v>3478</v>
      </c>
      <c r="D440" s="1232" t="s">
        <v>232</v>
      </c>
      <c r="E440" s="1205" t="s">
        <v>526</v>
      </c>
      <c r="F440" s="1206" t="s">
        <v>1144</v>
      </c>
      <c r="G440" s="1208"/>
      <c r="H440" s="1204"/>
      <c r="I440" s="1249" t="s">
        <v>1103</v>
      </c>
      <c r="J440" s="3929">
        <v>2</v>
      </c>
      <c r="K440" s="3976">
        <v>25</v>
      </c>
      <c r="L440" s="3977" t="s">
        <v>3693</v>
      </c>
      <c r="M440" s="3977" t="s">
        <v>2825</v>
      </c>
    </row>
    <row r="441" spans="1:13" s="219" customFormat="1" ht="11.25" customHeight="1" x14ac:dyDescent="0.2">
      <c r="A441" s="220"/>
      <c r="B441" s="1196" t="s">
        <v>4</v>
      </c>
      <c r="C441" s="1301" t="s">
        <v>1636</v>
      </c>
      <c r="D441" s="1232" t="s">
        <v>232</v>
      </c>
      <c r="E441" s="1207" t="s">
        <v>20</v>
      </c>
      <c r="F441" s="1206" t="s">
        <v>1144</v>
      </c>
      <c r="G441" s="1208"/>
      <c r="H441" s="1204"/>
      <c r="I441" s="1246" t="s">
        <v>1103</v>
      </c>
      <c r="J441" s="3931">
        <v>3</v>
      </c>
      <c r="K441" s="3976">
        <v>25</v>
      </c>
      <c r="L441" s="3977" t="s">
        <v>3693</v>
      </c>
      <c r="M441" s="3977" t="s">
        <v>2827</v>
      </c>
    </row>
    <row r="442" spans="1:13" s="227" customFormat="1" ht="11.25" customHeight="1" x14ac:dyDescent="0.2">
      <c r="A442" s="1116" t="s">
        <v>830</v>
      </c>
      <c r="B442" s="1" t="s">
        <v>2232</v>
      </c>
      <c r="C442" s="1849"/>
      <c r="D442" s="1811"/>
      <c r="E442" s="75"/>
      <c r="F442" s="75"/>
      <c r="G442" s="75"/>
      <c r="H442" s="75"/>
      <c r="I442" s="440" t="s">
        <v>264</v>
      </c>
      <c r="J442" s="3909"/>
      <c r="K442" s="3976"/>
      <c r="L442" s="3977"/>
      <c r="M442" s="3977"/>
    </row>
    <row r="443" spans="1:13" s="219" customFormat="1" ht="11.25" customHeight="1" x14ac:dyDescent="0.2">
      <c r="A443" s="220"/>
      <c r="B443" s="1196" t="s">
        <v>570</v>
      </c>
      <c r="C443" s="1838" t="s">
        <v>3024</v>
      </c>
      <c r="D443" s="1197" t="s">
        <v>571</v>
      </c>
      <c r="E443" s="1208" t="s">
        <v>103</v>
      </c>
      <c r="F443" s="1230" t="s">
        <v>269</v>
      </c>
      <c r="G443" s="1208"/>
      <c r="H443" s="1230"/>
      <c r="I443" s="1249">
        <v>104</v>
      </c>
      <c r="J443" s="3929">
        <v>36</v>
      </c>
      <c r="K443" s="3976">
        <v>104</v>
      </c>
      <c r="L443" s="3977" t="s">
        <v>3693</v>
      </c>
      <c r="M443" s="3977" t="s">
        <v>2830</v>
      </c>
    </row>
    <row r="444" spans="1:13" s="219" customFormat="1" ht="11.25" customHeight="1" x14ac:dyDescent="0.2">
      <c r="A444" s="220"/>
      <c r="B444" s="1196" t="s">
        <v>573</v>
      </c>
      <c r="C444" s="1838" t="s">
        <v>1529</v>
      </c>
      <c r="D444" s="1197" t="s">
        <v>188</v>
      </c>
      <c r="E444" s="1208" t="s">
        <v>557</v>
      </c>
      <c r="F444" s="1206" t="s">
        <v>300</v>
      </c>
      <c r="G444" s="1208"/>
      <c r="H444" s="1206"/>
      <c r="I444" s="1204">
        <v>36</v>
      </c>
      <c r="J444" s="3929">
        <v>20</v>
      </c>
      <c r="K444" s="3976">
        <v>20</v>
      </c>
      <c r="L444" s="3977" t="s">
        <v>3693</v>
      </c>
      <c r="M444" s="3977" t="s">
        <v>2829</v>
      </c>
    </row>
    <row r="445" spans="1:13" s="219" customFormat="1" ht="11.25" customHeight="1" x14ac:dyDescent="0.2">
      <c r="A445" s="220"/>
      <c r="B445" s="1196" t="s">
        <v>133</v>
      </c>
      <c r="C445" s="1838" t="s">
        <v>1529</v>
      </c>
      <c r="D445" s="1197" t="s">
        <v>188</v>
      </c>
      <c r="E445" s="1208" t="s">
        <v>97</v>
      </c>
      <c r="F445" s="1206" t="s">
        <v>300</v>
      </c>
      <c r="G445" s="1208"/>
      <c r="H445" s="1206"/>
      <c r="I445" s="1249">
        <v>36</v>
      </c>
      <c r="J445" s="3929">
        <v>0</v>
      </c>
      <c r="K445" s="3976">
        <v>20</v>
      </c>
      <c r="L445" s="3977" t="s">
        <v>3693</v>
      </c>
      <c r="M445" s="3977" t="s">
        <v>2829</v>
      </c>
    </row>
    <row r="446" spans="1:13" s="219" customFormat="1" ht="11.25" customHeight="1" x14ac:dyDescent="0.2">
      <c r="A446" s="220"/>
      <c r="B446" s="1196" t="s">
        <v>4</v>
      </c>
      <c r="C446" s="1917" t="s">
        <v>672</v>
      </c>
      <c r="D446" s="2067" t="s">
        <v>188</v>
      </c>
      <c r="E446" s="1813" t="s">
        <v>20</v>
      </c>
      <c r="F446" s="1206" t="s">
        <v>300</v>
      </c>
      <c r="G446" s="1208"/>
      <c r="H446" s="1206"/>
      <c r="I446" s="1249">
        <v>36</v>
      </c>
      <c r="J446" s="3929">
        <v>11</v>
      </c>
      <c r="K446" s="3976">
        <v>20</v>
      </c>
      <c r="L446" s="3977" t="s">
        <v>3693</v>
      </c>
      <c r="M446" s="3977" t="s">
        <v>2828</v>
      </c>
    </row>
    <row r="447" spans="1:13" s="219" customFormat="1" ht="11.25" customHeight="1" x14ac:dyDescent="0.2">
      <c r="A447" s="246"/>
      <c r="B447" s="3496" t="s">
        <v>522</v>
      </c>
      <c r="C447" s="1918" t="s">
        <v>672</v>
      </c>
      <c r="D447" s="1102" t="s">
        <v>188</v>
      </c>
      <c r="E447" s="1813" t="s">
        <v>536</v>
      </c>
      <c r="F447" s="1206" t="s">
        <v>300</v>
      </c>
      <c r="G447" s="389"/>
      <c r="H447" s="266"/>
      <c r="I447" s="247">
        <v>36</v>
      </c>
      <c r="J447" s="3941">
        <v>5</v>
      </c>
      <c r="K447" s="3976">
        <v>20</v>
      </c>
      <c r="L447" s="3977" t="s">
        <v>3693</v>
      </c>
      <c r="M447" s="3977" t="s">
        <v>2828</v>
      </c>
    </row>
    <row r="448" spans="1:13" s="227" customFormat="1" ht="11.25" customHeight="1" x14ac:dyDescent="0.2">
      <c r="A448" s="1097" t="s">
        <v>842</v>
      </c>
      <c r="B448" s="4" t="s">
        <v>2231</v>
      </c>
      <c r="C448" s="1849"/>
      <c r="D448" s="1811"/>
      <c r="E448" s="75"/>
      <c r="F448" s="75"/>
      <c r="G448" s="75"/>
      <c r="H448" s="75"/>
      <c r="I448" s="1811" t="s">
        <v>264</v>
      </c>
      <c r="J448" s="3907"/>
      <c r="K448" s="3976"/>
      <c r="L448" s="3977"/>
      <c r="M448" s="3977"/>
    </row>
    <row r="449" spans="1:13" s="219" customFormat="1" ht="11.25" customHeight="1" x14ac:dyDescent="0.2">
      <c r="A449" s="220"/>
      <c r="B449" s="1140" t="s">
        <v>570</v>
      </c>
      <c r="C449" s="1291" t="s">
        <v>3974</v>
      </c>
      <c r="D449" s="1259" t="s">
        <v>571</v>
      </c>
      <c r="E449" s="1219" t="s">
        <v>1710</v>
      </c>
      <c r="F449" s="1230" t="s">
        <v>299</v>
      </c>
      <c r="G449" s="1208"/>
      <c r="H449" s="1206"/>
      <c r="I449" s="1204">
        <v>163</v>
      </c>
      <c r="J449" s="3904">
        <v>32</v>
      </c>
      <c r="K449" s="3976">
        <v>163</v>
      </c>
      <c r="L449" s="3977" t="s">
        <v>3693</v>
      </c>
      <c r="M449" s="3977" t="s">
        <v>2823</v>
      </c>
    </row>
    <row r="450" spans="1:13" s="219" customFormat="1" ht="11.25" customHeight="1" x14ac:dyDescent="0.2">
      <c r="A450" s="246"/>
      <c r="B450" s="1261" t="s">
        <v>172</v>
      </c>
      <c r="C450" s="1842" t="s">
        <v>3974</v>
      </c>
      <c r="D450" s="1210" t="s">
        <v>172</v>
      </c>
      <c r="E450" s="1224"/>
      <c r="F450" s="1222"/>
      <c r="G450" s="1224"/>
      <c r="H450" s="1222"/>
      <c r="I450" s="1240" t="s">
        <v>264</v>
      </c>
      <c r="J450" s="3906">
        <v>0</v>
      </c>
      <c r="K450" s="3976">
        <v>100</v>
      </c>
      <c r="L450" s="3977" t="s">
        <v>3693</v>
      </c>
      <c r="M450" s="3977"/>
    </row>
    <row r="451" spans="1:13" s="227" customFormat="1" ht="11.25" customHeight="1" x14ac:dyDescent="0.2">
      <c r="A451" s="5" t="s">
        <v>881</v>
      </c>
      <c r="B451" s="282" t="s">
        <v>215</v>
      </c>
      <c r="C451" s="1847"/>
      <c r="D451" s="264"/>
      <c r="E451" s="388"/>
      <c r="F451" s="388"/>
      <c r="G451" s="388"/>
      <c r="H451" s="388"/>
      <c r="I451" s="440" t="s">
        <v>264</v>
      </c>
      <c r="J451" s="3909"/>
      <c r="K451" s="3976"/>
      <c r="L451" s="3977"/>
      <c r="M451" s="3977"/>
    </row>
    <row r="452" spans="1:13" s="219" customFormat="1" ht="11.25" customHeight="1" x14ac:dyDescent="0.2">
      <c r="A452" s="246"/>
      <c r="B452" s="1261" t="s">
        <v>172</v>
      </c>
      <c r="C452" s="1842" t="s">
        <v>1639</v>
      </c>
      <c r="D452" s="1210" t="s">
        <v>172</v>
      </c>
      <c r="E452" s="1224"/>
      <c r="F452" s="1222"/>
      <c r="G452" s="1224"/>
      <c r="H452" s="1222"/>
      <c r="I452" s="1235" t="s">
        <v>264</v>
      </c>
      <c r="J452" s="3931">
        <v>0</v>
      </c>
      <c r="K452" s="3976">
        <v>100</v>
      </c>
      <c r="L452" s="3977" t="s">
        <v>3693</v>
      </c>
      <c r="M452" s="3977"/>
    </row>
    <row r="453" spans="1:13" s="227" customFormat="1" ht="11.25" customHeight="1" x14ac:dyDescent="0.2">
      <c r="A453" s="1097" t="s">
        <v>883</v>
      </c>
      <c r="B453" s="4" t="s">
        <v>1163</v>
      </c>
      <c r="C453" s="1849"/>
      <c r="D453" s="1811"/>
      <c r="E453" s="75"/>
      <c r="F453" s="75"/>
      <c r="G453" s="75"/>
      <c r="H453" s="75"/>
      <c r="I453" s="1811" t="s">
        <v>264</v>
      </c>
      <c r="J453" s="3907"/>
      <c r="K453" s="3976"/>
      <c r="L453" s="3977"/>
      <c r="M453" s="3977"/>
    </row>
    <row r="454" spans="1:13" s="219" customFormat="1" ht="11.25" customHeight="1" x14ac:dyDescent="0.2">
      <c r="A454" s="220"/>
      <c r="B454" s="1140" t="s">
        <v>570</v>
      </c>
      <c r="C454" s="1287" t="s">
        <v>376</v>
      </c>
      <c r="D454" s="1259" t="s">
        <v>571</v>
      </c>
      <c r="E454" s="1213" t="s">
        <v>1755</v>
      </c>
      <c r="F454" s="1206" t="s">
        <v>1144</v>
      </c>
      <c r="G454" s="1208"/>
      <c r="H454" s="1206"/>
      <c r="I454" s="1204" t="s">
        <v>1103</v>
      </c>
      <c r="J454" s="3904">
        <v>10</v>
      </c>
      <c r="K454" s="3976">
        <v>25</v>
      </c>
      <c r="L454" s="3977" t="s">
        <v>3693</v>
      </c>
      <c r="M454" s="3977" t="s">
        <v>3166</v>
      </c>
    </row>
    <row r="455" spans="1:13" s="219" customFormat="1" ht="11.25" customHeight="1" x14ac:dyDescent="0.2">
      <c r="A455" s="220"/>
      <c r="B455" s="1300" t="s">
        <v>172</v>
      </c>
      <c r="C455" s="1838" t="s">
        <v>376</v>
      </c>
      <c r="D455" s="1271" t="s">
        <v>172</v>
      </c>
      <c r="E455" s="1219"/>
      <c r="F455" s="1298"/>
      <c r="G455" s="1208"/>
      <c r="H455" s="1206"/>
      <c r="I455" s="1204" t="s">
        <v>264</v>
      </c>
      <c r="J455" s="3904">
        <v>0</v>
      </c>
      <c r="K455" s="3976">
        <v>100</v>
      </c>
      <c r="L455" s="3977" t="s">
        <v>3693</v>
      </c>
      <c r="M455" s="3977"/>
    </row>
    <row r="456" spans="1:13" s="219" customFormat="1" ht="11.25" customHeight="1" x14ac:dyDescent="0.2">
      <c r="A456" s="246"/>
      <c r="B456" s="1138" t="s">
        <v>573</v>
      </c>
      <c r="C456" s="1297" t="s">
        <v>1638</v>
      </c>
      <c r="D456" s="1277" t="s">
        <v>188</v>
      </c>
      <c r="E456" s="384" t="s">
        <v>1756</v>
      </c>
      <c r="F456" s="1206" t="s">
        <v>1144</v>
      </c>
      <c r="G456" s="389"/>
      <c r="H456" s="248"/>
      <c r="I456" s="1235" t="s">
        <v>1103</v>
      </c>
      <c r="J456" s="3931">
        <v>10</v>
      </c>
      <c r="K456" s="3976">
        <v>25</v>
      </c>
      <c r="L456" s="3977" t="s">
        <v>3693</v>
      </c>
      <c r="M456" s="3977" t="s">
        <v>3167</v>
      </c>
    </row>
    <row r="457" spans="1:13" s="227" customFormat="1" ht="11.25" customHeight="1" x14ac:dyDescent="0.2">
      <c r="A457" s="1097" t="s">
        <v>886</v>
      </c>
      <c r="B457" s="4" t="s">
        <v>1131</v>
      </c>
      <c r="C457" s="1849"/>
      <c r="D457" s="1811"/>
      <c r="E457" s="75"/>
      <c r="F457" s="75"/>
      <c r="G457" s="75"/>
      <c r="H457" s="75"/>
      <c r="I457" s="1811" t="s">
        <v>264</v>
      </c>
      <c r="J457" s="3907"/>
      <c r="K457" s="3976"/>
      <c r="L457" s="3977"/>
      <c r="M457" s="3977"/>
    </row>
    <row r="458" spans="1:13" s="219" customFormat="1" ht="11.25" customHeight="1" x14ac:dyDescent="0.2">
      <c r="A458" s="220"/>
      <c r="B458" s="1196" t="s">
        <v>573</v>
      </c>
      <c r="C458" s="1291" t="s">
        <v>1715</v>
      </c>
      <c r="D458" s="1197" t="s">
        <v>188</v>
      </c>
      <c r="E458" s="1219" t="s">
        <v>195</v>
      </c>
      <c r="F458" s="1206" t="s">
        <v>300</v>
      </c>
      <c r="G458" s="1208"/>
      <c r="H458" s="1206"/>
      <c r="I458" s="1197">
        <v>36</v>
      </c>
      <c r="J458" s="3904">
        <v>4</v>
      </c>
      <c r="K458" s="3976">
        <v>18</v>
      </c>
      <c r="L458" s="3977" t="s">
        <v>3693</v>
      </c>
      <c r="M458" s="3977" t="s">
        <v>2822</v>
      </c>
    </row>
    <row r="459" spans="1:13" s="219" customFormat="1" ht="11.25" customHeight="1" x14ac:dyDescent="0.2">
      <c r="A459" s="220"/>
      <c r="B459" s="1196" t="s">
        <v>133</v>
      </c>
      <c r="C459" s="1840" t="s">
        <v>3025</v>
      </c>
      <c r="D459" s="1197" t="s">
        <v>188</v>
      </c>
      <c r="E459" s="1295" t="s">
        <v>195</v>
      </c>
      <c r="F459" s="1230" t="s">
        <v>300</v>
      </c>
      <c r="G459" s="1208"/>
      <c r="H459" s="1206"/>
      <c r="I459" s="1204">
        <v>36</v>
      </c>
      <c r="J459" s="3904">
        <v>0</v>
      </c>
      <c r="K459" s="3976">
        <v>30</v>
      </c>
      <c r="L459" s="3977" t="s">
        <v>3693</v>
      </c>
      <c r="M459" s="3977" t="s">
        <v>2822</v>
      </c>
    </row>
    <row r="460" spans="1:13" s="219" customFormat="1" ht="11.25" customHeight="1" x14ac:dyDescent="0.2">
      <c r="A460" s="246"/>
      <c r="B460" s="3496" t="s">
        <v>4</v>
      </c>
      <c r="C460" s="263" t="s">
        <v>4012</v>
      </c>
      <c r="D460" s="247" t="s">
        <v>188</v>
      </c>
      <c r="E460" s="1295" t="s">
        <v>195</v>
      </c>
      <c r="F460" s="266" t="s">
        <v>300</v>
      </c>
      <c r="G460" s="389"/>
      <c r="H460" s="266"/>
      <c r="I460" s="248">
        <v>36</v>
      </c>
      <c r="J460" s="3920">
        <v>4</v>
      </c>
      <c r="K460" s="3976">
        <v>18</v>
      </c>
      <c r="L460" s="3977" t="s">
        <v>3693</v>
      </c>
      <c r="M460" s="3977" t="s">
        <v>2822</v>
      </c>
    </row>
    <row r="461" spans="1:13" s="219" customFormat="1" ht="11.25" customHeight="1" x14ac:dyDescent="0.2">
      <c r="A461" s="1107" t="s">
        <v>100</v>
      </c>
      <c r="B461" s="1832"/>
      <c r="C461" s="1833"/>
      <c r="D461" s="1121"/>
      <c r="E461" s="1105"/>
      <c r="F461" s="1104"/>
      <c r="G461" s="1105"/>
      <c r="H461" s="1104"/>
      <c r="I461" s="1103" t="s">
        <v>264</v>
      </c>
      <c r="J461" s="3916"/>
      <c r="K461" s="3976"/>
      <c r="L461" s="3977"/>
      <c r="M461" s="3977"/>
    </row>
    <row r="462" spans="1:13" s="219" customFormat="1" ht="10.9" customHeight="1" x14ac:dyDescent="0.2">
      <c r="A462" s="1118" t="s">
        <v>1199</v>
      </c>
      <c r="B462" s="18" t="s">
        <v>2230</v>
      </c>
      <c r="C462" s="1847"/>
      <c r="D462" s="9"/>
      <c r="E462" s="10"/>
      <c r="F462" s="10"/>
      <c r="G462" s="10"/>
      <c r="H462" s="10"/>
      <c r="I462" s="9" t="s">
        <v>264</v>
      </c>
      <c r="J462" s="3197"/>
      <c r="K462" s="3976"/>
      <c r="L462" s="3977"/>
      <c r="M462" s="3977"/>
    </row>
    <row r="463" spans="1:13" s="219" customFormat="1" ht="10.9" customHeight="1" x14ac:dyDescent="0.2">
      <c r="A463" s="220"/>
      <c r="B463" s="1196" t="s">
        <v>570</v>
      </c>
      <c r="C463" s="1919" t="s">
        <v>3320</v>
      </c>
      <c r="D463" s="1197" t="s">
        <v>571</v>
      </c>
      <c r="E463" s="1219" t="s">
        <v>523</v>
      </c>
      <c r="F463" s="1206" t="s">
        <v>297</v>
      </c>
      <c r="G463" s="1207" t="s">
        <v>1748</v>
      </c>
      <c r="H463" s="1206" t="s">
        <v>298</v>
      </c>
      <c r="I463" s="1204">
        <v>224</v>
      </c>
      <c r="J463" s="3903">
        <v>77</v>
      </c>
      <c r="K463" s="3976">
        <v>149</v>
      </c>
      <c r="L463" s="3977" t="s">
        <v>3693</v>
      </c>
      <c r="M463" s="3977" t="s">
        <v>3402</v>
      </c>
    </row>
    <row r="464" spans="1:13" s="219" customFormat="1" ht="10.9" customHeight="1" x14ac:dyDescent="0.2">
      <c r="A464" s="220"/>
      <c r="B464" s="1261" t="s">
        <v>573</v>
      </c>
      <c r="C464" s="1312" t="s">
        <v>3320</v>
      </c>
      <c r="D464" s="1257" t="s">
        <v>188</v>
      </c>
      <c r="E464" s="1253" t="s">
        <v>2229</v>
      </c>
      <c r="F464" s="1222" t="s">
        <v>298</v>
      </c>
      <c r="G464" s="1224"/>
      <c r="H464" s="1222"/>
      <c r="I464" s="1240">
        <v>149</v>
      </c>
      <c r="J464" s="3915">
        <v>77</v>
      </c>
      <c r="K464" s="3976">
        <v>149</v>
      </c>
      <c r="L464" s="3977" t="s">
        <v>3693</v>
      </c>
      <c r="M464" s="3977" t="s">
        <v>2856</v>
      </c>
    </row>
    <row r="465" spans="1:13" s="219" customFormat="1" ht="11.25" customHeight="1" x14ac:dyDescent="0.2">
      <c r="A465" s="220"/>
      <c r="B465" s="379" t="s">
        <v>2228</v>
      </c>
      <c r="C465" s="1920"/>
      <c r="D465" s="1290"/>
      <c r="E465" s="1286"/>
      <c r="F465" s="1286"/>
      <c r="G465" s="1286"/>
      <c r="H465" s="1286"/>
      <c r="I465" s="436" t="s">
        <v>264</v>
      </c>
      <c r="J465" s="3185"/>
      <c r="K465" s="3976"/>
      <c r="L465" s="3977"/>
      <c r="M465" s="3977"/>
    </row>
    <row r="466" spans="1:13" s="219" customFormat="1" ht="11.25" customHeight="1" x14ac:dyDescent="0.2">
      <c r="A466" s="220"/>
      <c r="B466" s="3494" t="s">
        <v>621</v>
      </c>
      <c r="C466" s="1919" t="s">
        <v>3320</v>
      </c>
      <c r="D466" s="1271" t="s">
        <v>571</v>
      </c>
      <c r="E466" s="1295" t="s">
        <v>196</v>
      </c>
      <c r="F466" s="1230" t="s">
        <v>269</v>
      </c>
      <c r="G466" s="1294" t="s">
        <v>455</v>
      </c>
      <c r="H466" s="1293" t="s">
        <v>298</v>
      </c>
      <c r="I466" s="1204">
        <v>104</v>
      </c>
      <c r="J466" s="3903">
        <v>45</v>
      </c>
      <c r="K466" s="3976">
        <v>104</v>
      </c>
      <c r="L466" s="3977" t="s">
        <v>3693</v>
      </c>
      <c r="M466" s="3977" t="s">
        <v>2855</v>
      </c>
    </row>
    <row r="467" spans="1:13" s="219" customFormat="1" ht="11.25" customHeight="1" x14ac:dyDescent="0.2">
      <c r="A467" s="246"/>
      <c r="B467" s="1261" t="s">
        <v>692</v>
      </c>
      <c r="C467" s="1312" t="s">
        <v>3320</v>
      </c>
      <c r="D467" s="1257" t="s">
        <v>188</v>
      </c>
      <c r="E467" s="1253" t="s">
        <v>1148</v>
      </c>
      <c r="F467" s="1283" t="s">
        <v>298</v>
      </c>
      <c r="G467" s="1224"/>
      <c r="H467" s="1222"/>
      <c r="I467" s="1210">
        <v>149</v>
      </c>
      <c r="J467" s="3922">
        <v>45</v>
      </c>
      <c r="K467" s="3976">
        <v>149</v>
      </c>
      <c r="L467" s="3977" t="s">
        <v>3693</v>
      </c>
      <c r="M467" s="3977" t="s">
        <v>2857</v>
      </c>
    </row>
    <row r="468" spans="1:13" s="227" customFormat="1" ht="11.25" customHeight="1" x14ac:dyDescent="0.2">
      <c r="A468" s="1097" t="s">
        <v>1219</v>
      </c>
      <c r="B468" s="379" t="s">
        <v>1388</v>
      </c>
      <c r="C468" s="1921"/>
      <c r="D468" s="2065"/>
      <c r="E468" s="75"/>
      <c r="F468" s="75"/>
      <c r="G468" s="75"/>
      <c r="H468" s="75"/>
      <c r="I468" s="1811" t="s">
        <v>264</v>
      </c>
      <c r="J468" s="3191"/>
      <c r="K468" s="3976"/>
      <c r="L468" s="3977"/>
      <c r="M468" s="3977"/>
    </row>
    <row r="469" spans="1:13" s="219" customFormat="1" ht="11.25" customHeight="1" x14ac:dyDescent="0.2">
      <c r="A469" s="220"/>
      <c r="B469" s="266" t="s">
        <v>573</v>
      </c>
      <c r="C469" s="1922" t="s">
        <v>3480</v>
      </c>
      <c r="D469" s="1292" t="s">
        <v>188</v>
      </c>
      <c r="E469" s="1237" t="s">
        <v>18</v>
      </c>
      <c r="F469" s="1222" t="s">
        <v>275</v>
      </c>
      <c r="G469" s="1237"/>
      <c r="H469" s="1222"/>
      <c r="I469" s="1240">
        <v>32</v>
      </c>
      <c r="J469" s="3906">
        <v>1</v>
      </c>
      <c r="K469" s="3976">
        <v>32</v>
      </c>
      <c r="L469" s="3977" t="s">
        <v>3693</v>
      </c>
      <c r="M469" s="3977" t="s">
        <v>2853</v>
      </c>
    </row>
    <row r="470" spans="1:13" s="219" customFormat="1" ht="11.25" customHeight="1" x14ac:dyDescent="0.2">
      <c r="A470" s="220"/>
      <c r="B470" s="18" t="s">
        <v>1377</v>
      </c>
      <c r="C470" s="1923"/>
      <c r="D470" s="2064"/>
      <c r="E470" s="388"/>
      <c r="F470" s="264"/>
      <c r="G470" s="388"/>
      <c r="H470" s="264"/>
      <c r="I470" s="440" t="s">
        <v>264</v>
      </c>
      <c r="J470" s="3909"/>
      <c r="K470" s="3976"/>
      <c r="L470" s="3977"/>
      <c r="M470" s="3977"/>
    </row>
    <row r="471" spans="1:13" s="219" customFormat="1" ht="11.25" customHeight="1" x14ac:dyDescent="0.2">
      <c r="A471" s="246"/>
      <c r="B471" s="1239" t="s">
        <v>692</v>
      </c>
      <c r="C471" s="1922" t="s">
        <v>3481</v>
      </c>
      <c r="D471" s="1292" t="s">
        <v>188</v>
      </c>
      <c r="E471" s="1237" t="s">
        <v>342</v>
      </c>
      <c r="F471" s="1222" t="s">
        <v>275</v>
      </c>
      <c r="G471" s="2087"/>
      <c r="H471" s="1236"/>
      <c r="I471" s="1235">
        <v>32</v>
      </c>
      <c r="J471" s="3931">
        <v>4</v>
      </c>
      <c r="K471" s="3976">
        <v>26</v>
      </c>
      <c r="L471" s="3977" t="s">
        <v>3693</v>
      </c>
      <c r="M471" s="3977" t="s">
        <v>3129</v>
      </c>
    </row>
    <row r="472" spans="1:13" s="219" customFormat="1" ht="11.25" customHeight="1" x14ac:dyDescent="0.2">
      <c r="A472" s="179" t="s">
        <v>1222</v>
      </c>
      <c r="B472" s="379" t="s">
        <v>2227</v>
      </c>
      <c r="C472" s="1924"/>
      <c r="D472" s="1290"/>
      <c r="E472" s="1286"/>
      <c r="F472" s="1286"/>
      <c r="G472" s="1286"/>
      <c r="H472" s="1286"/>
      <c r="I472" s="383" t="s">
        <v>264</v>
      </c>
      <c r="J472" s="3905"/>
      <c r="K472" s="3976"/>
      <c r="L472" s="3977"/>
      <c r="M472" s="3977"/>
    </row>
    <row r="473" spans="1:13" s="219" customFormat="1" ht="11.25" customHeight="1" x14ac:dyDescent="0.2">
      <c r="A473" s="220"/>
      <c r="B473" s="1196" t="s">
        <v>570</v>
      </c>
      <c r="C473" s="1291" t="s">
        <v>4120</v>
      </c>
      <c r="D473" s="1259" t="s">
        <v>571</v>
      </c>
      <c r="E473" s="1205" t="s">
        <v>572</v>
      </c>
      <c r="F473" s="1221" t="s">
        <v>1102</v>
      </c>
      <c r="G473" s="1212"/>
      <c r="H473" s="1204"/>
      <c r="I473" s="1249">
        <v>32</v>
      </c>
      <c r="J473" s="3904">
        <v>7</v>
      </c>
      <c r="K473" s="3976">
        <v>32</v>
      </c>
      <c r="L473" s="3977" t="s">
        <v>3693</v>
      </c>
      <c r="M473" s="3977" t="s">
        <v>4036</v>
      </c>
    </row>
    <row r="474" spans="1:13" s="219" customFormat="1" ht="11.25" customHeight="1" x14ac:dyDescent="0.2">
      <c r="A474" s="220"/>
      <c r="B474" s="3496" t="s">
        <v>573</v>
      </c>
      <c r="C474" s="1288" t="s">
        <v>4120</v>
      </c>
      <c r="D474" s="1277" t="s">
        <v>188</v>
      </c>
      <c r="E474" s="1531" t="s">
        <v>536</v>
      </c>
      <c r="F474" s="1222" t="s">
        <v>1144</v>
      </c>
      <c r="G474" s="389"/>
      <c r="H474" s="248"/>
      <c r="I474" s="280" t="s">
        <v>1103</v>
      </c>
      <c r="J474" s="3920">
        <v>7</v>
      </c>
      <c r="K474" s="3976">
        <v>25</v>
      </c>
      <c r="L474" s="3977" t="s">
        <v>3693</v>
      </c>
      <c r="M474" s="3977" t="s">
        <v>2827</v>
      </c>
    </row>
    <row r="475" spans="1:13" s="219" customFormat="1" ht="11.25" customHeight="1" x14ac:dyDescent="0.2">
      <c r="A475" s="179"/>
      <c r="B475" s="379" t="s">
        <v>2226</v>
      </c>
      <c r="C475" s="1924"/>
      <c r="D475" s="1290"/>
      <c r="E475" s="1286"/>
      <c r="F475" s="1286"/>
      <c r="G475" s="1286"/>
      <c r="H475" s="1286"/>
      <c r="I475" s="383" t="s">
        <v>264</v>
      </c>
      <c r="J475" s="3905"/>
      <c r="K475" s="3976"/>
      <c r="L475" s="3977"/>
      <c r="M475" s="3977"/>
    </row>
    <row r="476" spans="1:13" s="219" customFormat="1" ht="11.25" customHeight="1" x14ac:dyDescent="0.2">
      <c r="A476" s="220"/>
      <c r="B476" s="3494" t="s">
        <v>621</v>
      </c>
      <c r="C476" s="1289" t="s">
        <v>1637</v>
      </c>
      <c r="D476" s="1259" t="s">
        <v>571</v>
      </c>
      <c r="E476" s="1212" t="s">
        <v>218</v>
      </c>
      <c r="F476" s="1206" t="s">
        <v>300</v>
      </c>
      <c r="G476" s="1212"/>
      <c r="H476" s="1204"/>
      <c r="I476" s="1249">
        <v>36</v>
      </c>
      <c r="J476" s="3904">
        <v>10</v>
      </c>
      <c r="K476" s="3976">
        <v>36</v>
      </c>
      <c r="L476" s="3977" t="s">
        <v>3693</v>
      </c>
      <c r="M476" s="3977" t="s">
        <v>2848</v>
      </c>
    </row>
    <row r="477" spans="1:13" s="219" customFormat="1" ht="11.25" customHeight="1" x14ac:dyDescent="0.2">
      <c r="A477" s="246"/>
      <c r="B477" s="1261" t="s">
        <v>692</v>
      </c>
      <c r="C477" s="1288" t="s">
        <v>1637</v>
      </c>
      <c r="D477" s="1277" t="s">
        <v>188</v>
      </c>
      <c r="E477" s="1531" t="s">
        <v>2225</v>
      </c>
      <c r="F477" s="1222" t="s">
        <v>300</v>
      </c>
      <c r="G477" s="389"/>
      <c r="H477" s="248"/>
      <c r="I477" s="280">
        <v>36</v>
      </c>
      <c r="J477" s="3920">
        <v>10</v>
      </c>
      <c r="K477" s="3976">
        <v>36</v>
      </c>
      <c r="L477" s="3977" t="s">
        <v>3693</v>
      </c>
      <c r="M477" s="3977" t="s">
        <v>2847</v>
      </c>
    </row>
    <row r="478" spans="1:13" s="219" customFormat="1" ht="11.25" customHeight="1" x14ac:dyDescent="0.2">
      <c r="A478" s="1135" t="s">
        <v>696</v>
      </c>
      <c r="B478" s="1906"/>
      <c r="C478" s="1907"/>
      <c r="D478" s="254"/>
      <c r="E478" s="610"/>
      <c r="F478" s="610"/>
      <c r="G478" s="610"/>
      <c r="H478" s="610"/>
      <c r="I478" s="287" t="s">
        <v>264</v>
      </c>
      <c r="J478" s="3939"/>
      <c r="K478" s="3976"/>
      <c r="L478" s="3977"/>
      <c r="M478" s="3977"/>
    </row>
    <row r="479" spans="1:13" s="219" customFormat="1" ht="11.25" customHeight="1" x14ac:dyDescent="0.2">
      <c r="A479" s="1118" t="s">
        <v>1230</v>
      </c>
      <c r="B479" s="379" t="s">
        <v>2224</v>
      </c>
      <c r="C479" s="1924"/>
      <c r="D479" s="1290"/>
      <c r="E479" s="1286"/>
      <c r="F479" s="1286"/>
      <c r="G479" s="1286"/>
      <c r="H479" s="1286"/>
      <c r="I479" s="383" t="s">
        <v>264</v>
      </c>
      <c r="J479" s="3905"/>
      <c r="K479" s="3976"/>
      <c r="L479" s="3977"/>
      <c r="M479" s="3977"/>
    </row>
    <row r="480" spans="1:13" s="219" customFormat="1" ht="11.25" customHeight="1" x14ac:dyDescent="0.2">
      <c r="A480" s="220"/>
      <c r="B480" s="1196" t="s">
        <v>570</v>
      </c>
      <c r="C480" s="1289" t="s">
        <v>3321</v>
      </c>
      <c r="D480" s="1259" t="s">
        <v>571</v>
      </c>
      <c r="E480" s="1219" t="s">
        <v>1476</v>
      </c>
      <c r="F480" s="1230" t="s">
        <v>300</v>
      </c>
      <c r="G480" s="1212"/>
      <c r="H480" s="1204"/>
      <c r="I480" s="1249">
        <v>36</v>
      </c>
      <c r="J480" s="3904">
        <v>5</v>
      </c>
      <c r="K480" s="3976">
        <v>36</v>
      </c>
      <c r="L480" s="3977" t="s">
        <v>3693</v>
      </c>
      <c r="M480" s="3977" t="s">
        <v>2851</v>
      </c>
    </row>
    <row r="481" spans="1:13" s="219" customFormat="1" ht="11.25" customHeight="1" x14ac:dyDescent="0.2">
      <c r="A481" s="220"/>
      <c r="B481" s="3496" t="s">
        <v>573</v>
      </c>
      <c r="C481" s="1288" t="s">
        <v>3321</v>
      </c>
      <c r="D481" s="1277" t="s">
        <v>232</v>
      </c>
      <c r="E481" s="1253" t="s">
        <v>1533</v>
      </c>
      <c r="F481" s="1222" t="s">
        <v>300</v>
      </c>
      <c r="G481" s="389"/>
      <c r="H481" s="248"/>
      <c r="I481" s="280">
        <v>36</v>
      </c>
      <c r="J481" s="3920">
        <v>5</v>
      </c>
      <c r="K481" s="3976">
        <v>36</v>
      </c>
      <c r="L481" s="3977" t="s">
        <v>3693</v>
      </c>
      <c r="M481" s="3977" t="s">
        <v>2850</v>
      </c>
    </row>
    <row r="482" spans="1:13" s="219" customFormat="1" ht="11.25" customHeight="1" x14ac:dyDescent="0.2">
      <c r="A482" s="220"/>
      <c r="B482" s="379" t="s">
        <v>2223</v>
      </c>
      <c r="C482" s="1924"/>
      <c r="D482" s="383"/>
      <c r="E482" s="1286"/>
      <c r="F482" s="1286"/>
      <c r="G482" s="1286"/>
      <c r="H482" s="1286"/>
      <c r="I482" s="383" t="s">
        <v>264</v>
      </c>
      <c r="J482" s="3905"/>
      <c r="K482" s="3976"/>
      <c r="L482" s="3977"/>
      <c r="M482" s="3977"/>
    </row>
    <row r="483" spans="1:13" s="219" customFormat="1" ht="11.25" customHeight="1" x14ac:dyDescent="0.2">
      <c r="A483" s="220"/>
      <c r="B483" s="1196" t="s">
        <v>621</v>
      </c>
      <c r="C483" s="1289" t="s">
        <v>3321</v>
      </c>
      <c r="D483" s="1197" t="s">
        <v>571</v>
      </c>
      <c r="E483" s="1212" t="s">
        <v>1413</v>
      </c>
      <c r="F483" s="1206" t="s">
        <v>300</v>
      </c>
      <c r="G483" s="1212"/>
      <c r="H483" s="1204"/>
      <c r="I483" s="1249">
        <v>36</v>
      </c>
      <c r="J483" s="3904">
        <v>8</v>
      </c>
      <c r="K483" s="3976">
        <v>36</v>
      </c>
      <c r="L483" s="3977" t="s">
        <v>3693</v>
      </c>
      <c r="M483" s="3977" t="s">
        <v>2849</v>
      </c>
    </row>
    <row r="484" spans="1:13" s="219" customFormat="1" ht="11.25" customHeight="1" x14ac:dyDescent="0.2">
      <c r="A484" s="246"/>
      <c r="B484" s="3496" t="s">
        <v>692</v>
      </c>
      <c r="C484" s="1288" t="s">
        <v>3321</v>
      </c>
      <c r="D484" s="247" t="s">
        <v>232</v>
      </c>
      <c r="E484" s="1237" t="s">
        <v>1414</v>
      </c>
      <c r="F484" s="1222" t="s">
        <v>300</v>
      </c>
      <c r="G484" s="389"/>
      <c r="H484" s="248"/>
      <c r="I484" s="280">
        <v>36</v>
      </c>
      <c r="J484" s="3920">
        <v>8</v>
      </c>
      <c r="K484" s="3976">
        <v>36</v>
      </c>
      <c r="L484" s="3977" t="s">
        <v>3693</v>
      </c>
      <c r="M484" s="3977" t="s">
        <v>2852</v>
      </c>
    </row>
    <row r="485" spans="1:13" s="219" customFormat="1" ht="11.25" customHeight="1" x14ac:dyDescent="0.2">
      <c r="A485" s="179" t="s">
        <v>1570</v>
      </c>
      <c r="B485" s="379" t="s">
        <v>1569</v>
      </c>
      <c r="C485" s="1924"/>
      <c r="D485" s="383"/>
      <c r="E485" s="1286"/>
      <c r="F485" s="1286"/>
      <c r="G485" s="1286"/>
      <c r="H485" s="1286"/>
      <c r="I485" s="383" t="s">
        <v>264</v>
      </c>
      <c r="J485" s="3185"/>
      <c r="K485" s="3976"/>
      <c r="L485" s="3977"/>
      <c r="M485" s="3977"/>
    </row>
    <row r="486" spans="1:13" s="219" customFormat="1" ht="11.25" customHeight="1" x14ac:dyDescent="0.2">
      <c r="A486" s="246"/>
      <c r="B486" s="1261" t="s">
        <v>570</v>
      </c>
      <c r="C486" s="1288" t="s">
        <v>3026</v>
      </c>
      <c r="D486" s="1210" t="s">
        <v>571</v>
      </c>
      <c r="E486" s="1253" t="s">
        <v>196</v>
      </c>
      <c r="F486" s="1222" t="s">
        <v>1144</v>
      </c>
      <c r="G486" s="1247"/>
      <c r="H486" s="1240"/>
      <c r="I486" s="1235" t="s">
        <v>1103</v>
      </c>
      <c r="J486" s="3906">
        <v>7</v>
      </c>
      <c r="K486" s="3976">
        <v>25</v>
      </c>
      <c r="L486" s="3977" t="s">
        <v>3693</v>
      </c>
      <c r="M486" s="3977" t="s">
        <v>2858</v>
      </c>
    </row>
    <row r="487" spans="1:13" s="219" customFormat="1" ht="11.25" customHeight="1" x14ac:dyDescent="0.2">
      <c r="A487" s="1118" t="s">
        <v>1572</v>
      </c>
      <c r="B487" s="379" t="s">
        <v>1571</v>
      </c>
      <c r="C487" s="1849"/>
      <c r="D487" s="383"/>
      <c r="E487" s="433"/>
      <c r="F487" s="1286"/>
      <c r="G487" s="1286"/>
      <c r="H487" s="1286"/>
      <c r="I487" s="383" t="s">
        <v>264</v>
      </c>
      <c r="J487" s="3905"/>
      <c r="K487" s="3976"/>
      <c r="L487" s="3977"/>
      <c r="M487" s="3977"/>
    </row>
    <row r="488" spans="1:13" s="219" customFormat="1" ht="11.25" customHeight="1" x14ac:dyDescent="0.2">
      <c r="A488" s="220"/>
      <c r="B488" s="1196" t="s">
        <v>570</v>
      </c>
      <c r="C488" s="1287" t="s">
        <v>1627</v>
      </c>
      <c r="D488" s="1197" t="s">
        <v>571</v>
      </c>
      <c r="E488" s="1219" t="s">
        <v>1758</v>
      </c>
      <c r="F488" s="1206" t="s">
        <v>1144</v>
      </c>
      <c r="G488" s="1212"/>
      <c r="H488" s="1204"/>
      <c r="I488" s="1249" t="s">
        <v>1103</v>
      </c>
      <c r="J488" s="3904">
        <v>14</v>
      </c>
      <c r="K488" s="3976">
        <v>25</v>
      </c>
      <c r="L488" s="3977" t="s">
        <v>3693</v>
      </c>
      <c r="M488" s="3977" t="s">
        <v>2860</v>
      </c>
    </row>
    <row r="489" spans="1:13" s="219" customFormat="1" ht="11.25" customHeight="1" x14ac:dyDescent="0.2">
      <c r="A489" s="246"/>
      <c r="B489" s="3496" t="s">
        <v>573</v>
      </c>
      <c r="C489" s="1285" t="s">
        <v>1640</v>
      </c>
      <c r="D489" s="247" t="s">
        <v>232</v>
      </c>
      <c r="E489" s="1253" t="s">
        <v>2222</v>
      </c>
      <c r="F489" s="1222" t="s">
        <v>1144</v>
      </c>
      <c r="G489" s="389"/>
      <c r="H489" s="248"/>
      <c r="I489" s="280" t="s">
        <v>1103</v>
      </c>
      <c r="J489" s="3920">
        <v>14</v>
      </c>
      <c r="K489" s="3976">
        <v>25</v>
      </c>
      <c r="L489" s="3977" t="s">
        <v>3693</v>
      </c>
      <c r="M489" s="3977" t="s">
        <v>2859</v>
      </c>
    </row>
    <row r="490" spans="1:13" s="219" customFormat="1" ht="11.25" customHeight="1" x14ac:dyDescent="0.2">
      <c r="A490" s="179" t="s">
        <v>1574</v>
      </c>
      <c r="B490" s="379" t="s">
        <v>1573</v>
      </c>
      <c r="C490" s="1849"/>
      <c r="D490" s="383"/>
      <c r="E490" s="1286"/>
      <c r="F490" s="1286"/>
      <c r="G490" s="1286"/>
      <c r="H490" s="1286"/>
      <c r="I490" s="383" t="s">
        <v>264</v>
      </c>
      <c r="J490" s="3905"/>
      <c r="K490" s="3976"/>
      <c r="L490" s="3977"/>
      <c r="M490" s="3977"/>
    </row>
    <row r="491" spans="1:13" s="219" customFormat="1" ht="11.25" customHeight="1" x14ac:dyDescent="0.2">
      <c r="A491" s="246"/>
      <c r="B491" s="1261" t="s">
        <v>570</v>
      </c>
      <c r="C491" s="1285" t="s">
        <v>3027</v>
      </c>
      <c r="D491" s="1210" t="s">
        <v>571</v>
      </c>
      <c r="E491" s="1253" t="s">
        <v>615</v>
      </c>
      <c r="F491" s="1222" t="s">
        <v>300</v>
      </c>
      <c r="G491" s="1247"/>
      <c r="H491" s="1240"/>
      <c r="I491" s="1235">
        <v>36</v>
      </c>
      <c r="J491" s="3906">
        <v>11</v>
      </c>
      <c r="K491" s="3976">
        <v>36</v>
      </c>
      <c r="L491" s="3977" t="s">
        <v>3693</v>
      </c>
      <c r="M491" s="3977" t="s">
        <v>2861</v>
      </c>
    </row>
    <row r="492" spans="1:13" s="219" customFormat="1" ht="11.25" customHeight="1" x14ac:dyDescent="0.2">
      <c r="A492" s="179" t="s">
        <v>1576</v>
      </c>
      <c r="B492" s="379" t="s">
        <v>1575</v>
      </c>
      <c r="C492" s="1849"/>
      <c r="D492" s="383"/>
      <c r="E492" s="1286"/>
      <c r="F492" s="1286"/>
      <c r="G492" s="1286"/>
      <c r="H492" s="1286"/>
      <c r="I492" s="383" t="s">
        <v>264</v>
      </c>
      <c r="J492" s="3905"/>
      <c r="K492" s="3976"/>
      <c r="L492" s="3977"/>
      <c r="M492" s="3977"/>
    </row>
    <row r="493" spans="1:13" s="219" customFormat="1" ht="11.25" customHeight="1" x14ac:dyDescent="0.2">
      <c r="A493" s="246"/>
      <c r="B493" s="1261" t="s">
        <v>570</v>
      </c>
      <c r="C493" s="1285" t="s">
        <v>663</v>
      </c>
      <c r="D493" s="1210" t="s">
        <v>571</v>
      </c>
      <c r="E493" s="1253" t="s">
        <v>18</v>
      </c>
      <c r="F493" s="1222" t="s">
        <v>300</v>
      </c>
      <c r="G493" s="1247"/>
      <c r="H493" s="1240"/>
      <c r="I493" s="1235">
        <v>36</v>
      </c>
      <c r="J493" s="3906">
        <v>6</v>
      </c>
      <c r="K493" s="3976">
        <v>36</v>
      </c>
      <c r="L493" s="3977" t="s">
        <v>3693</v>
      </c>
      <c r="M493" s="3977" t="s">
        <v>2862</v>
      </c>
    </row>
    <row r="494" spans="1:13" s="219" customFormat="1" ht="11.25" customHeight="1" x14ac:dyDescent="0.2">
      <c r="A494" s="1135" t="s">
        <v>2666</v>
      </c>
      <c r="B494" s="1906"/>
      <c r="C494" s="1907"/>
      <c r="D494" s="254"/>
      <c r="E494" s="610"/>
      <c r="F494" s="610"/>
      <c r="G494" s="610"/>
      <c r="H494" s="610"/>
      <c r="I494" s="287" t="s">
        <v>264</v>
      </c>
      <c r="J494" s="3939"/>
      <c r="K494" s="3976"/>
      <c r="L494" s="3977"/>
      <c r="M494" s="3977"/>
    </row>
    <row r="495" spans="1:13" ht="12" x14ac:dyDescent="0.2">
      <c r="A495" s="430" t="s">
        <v>2658</v>
      </c>
      <c r="B495" s="380" t="s">
        <v>2657</v>
      </c>
      <c r="C495" s="380"/>
      <c r="D495" s="1471"/>
      <c r="E495" s="1085"/>
      <c r="F495" s="1084"/>
      <c r="G495" s="1085"/>
      <c r="H495" s="1084"/>
      <c r="I495" s="1083" t="s">
        <v>264</v>
      </c>
      <c r="J495" s="3937"/>
      <c r="K495" s="3976"/>
      <c r="L495" s="3977"/>
      <c r="M495" s="3977"/>
    </row>
    <row r="496" spans="1:13" ht="12" x14ac:dyDescent="0.2">
      <c r="A496" s="430"/>
      <c r="B496" s="1484" t="s">
        <v>570</v>
      </c>
      <c r="C496" s="1894" t="s">
        <v>3028</v>
      </c>
      <c r="D496" s="1086" t="s">
        <v>571</v>
      </c>
      <c r="E496" s="609" t="s">
        <v>351</v>
      </c>
      <c r="F496" s="1470" t="s">
        <v>3856</v>
      </c>
      <c r="G496" s="609"/>
      <c r="H496" s="2120"/>
      <c r="I496" s="1481" t="s">
        <v>264</v>
      </c>
      <c r="J496" s="3928">
        <v>19</v>
      </c>
      <c r="K496" s="3976">
        <v>30</v>
      </c>
      <c r="L496" s="3977" t="s">
        <v>3693</v>
      </c>
      <c r="M496" s="3977" t="s">
        <v>3871</v>
      </c>
    </row>
    <row r="497" spans="1:13" ht="12" x14ac:dyDescent="0.2">
      <c r="A497" s="430"/>
      <c r="B497" s="1485" t="s">
        <v>573</v>
      </c>
      <c r="C497" s="1858" t="s">
        <v>3028</v>
      </c>
      <c r="D497" s="1478" t="s">
        <v>188</v>
      </c>
      <c r="E497" s="1479" t="s">
        <v>98</v>
      </c>
      <c r="F497" s="3526" t="s">
        <v>3390</v>
      </c>
      <c r="G497" s="1479"/>
      <c r="H497" s="2118"/>
      <c r="I497" s="1480" t="s">
        <v>264</v>
      </c>
      <c r="J497" s="3922">
        <v>19</v>
      </c>
      <c r="K497" s="3976">
        <v>30</v>
      </c>
      <c r="L497" s="3977" t="s">
        <v>3693</v>
      </c>
      <c r="M497" s="3977" t="s">
        <v>3392</v>
      </c>
    </row>
    <row r="498" spans="1:13" ht="12" x14ac:dyDescent="0.2">
      <c r="A498" s="430" t="s">
        <v>2128</v>
      </c>
      <c r="B498" s="380" t="s">
        <v>524</v>
      </c>
      <c r="C498" s="380"/>
      <c r="D498" s="1471"/>
      <c r="E498" s="1085"/>
      <c r="F498" s="1109"/>
      <c r="G498" s="1085"/>
      <c r="H498" s="1084"/>
      <c r="I498" s="1083" t="s">
        <v>264</v>
      </c>
      <c r="J498" s="3937"/>
      <c r="K498" s="3976"/>
      <c r="L498" s="3977"/>
      <c r="M498" s="3977"/>
    </row>
    <row r="499" spans="1:13" ht="12" x14ac:dyDescent="0.2">
      <c r="A499" s="431"/>
      <c r="B499" s="1485" t="s">
        <v>570</v>
      </c>
      <c r="C499" s="1858" t="s">
        <v>654</v>
      </c>
      <c r="D499" s="1478" t="s">
        <v>571</v>
      </c>
      <c r="E499" s="1479" t="s">
        <v>103</v>
      </c>
      <c r="F499" s="1462" t="s">
        <v>4043</v>
      </c>
      <c r="G499" s="1479"/>
      <c r="H499" s="2118"/>
      <c r="I499" s="1480" t="s">
        <v>264</v>
      </c>
      <c r="J499" s="3922">
        <v>40</v>
      </c>
      <c r="K499" s="3976">
        <v>60</v>
      </c>
      <c r="L499" s="3977" t="s">
        <v>3693</v>
      </c>
      <c r="M499" s="3977" t="s">
        <v>4035</v>
      </c>
    </row>
    <row r="500" spans="1:13" s="219" customFormat="1" ht="11.25" customHeight="1" x14ac:dyDescent="0.2">
      <c r="A500" s="1107" t="s">
        <v>623</v>
      </c>
      <c r="B500" s="1832"/>
      <c r="C500" s="1854"/>
      <c r="D500" s="1121"/>
      <c r="E500" s="1105"/>
      <c r="F500" s="1105"/>
      <c r="G500" s="1105"/>
      <c r="H500" s="1105"/>
      <c r="I500" s="1104" t="s">
        <v>264</v>
      </c>
      <c r="J500" s="1104"/>
      <c r="K500" s="3976"/>
      <c r="L500" s="3977"/>
      <c r="M500" s="3977"/>
    </row>
    <row r="501" spans="1:13" s="219" customFormat="1" ht="11.25" customHeight="1" x14ac:dyDescent="0.2">
      <c r="A501" s="1107" t="s">
        <v>24</v>
      </c>
      <c r="B501" s="1832"/>
      <c r="C501" s="1854"/>
      <c r="D501" s="1121"/>
      <c r="E501" s="1105"/>
      <c r="F501" s="1104"/>
      <c r="G501" s="1105"/>
      <c r="H501" s="1104"/>
      <c r="I501" s="1103" t="s">
        <v>264</v>
      </c>
      <c r="J501" s="3916"/>
      <c r="K501" s="3976"/>
      <c r="L501" s="3977"/>
      <c r="M501" s="3977"/>
    </row>
    <row r="502" spans="1:13" s="227" customFormat="1" ht="11.25" customHeight="1" x14ac:dyDescent="0.2">
      <c r="A502" s="1116" t="s">
        <v>729</v>
      </c>
      <c r="B502" s="11" t="s">
        <v>793</v>
      </c>
      <c r="C502" s="1847"/>
      <c r="D502" s="1811"/>
      <c r="E502" s="75"/>
      <c r="F502" s="75"/>
      <c r="G502" s="75"/>
      <c r="H502" s="75"/>
      <c r="I502" s="1811" t="s">
        <v>264</v>
      </c>
      <c r="J502" s="3191"/>
      <c r="K502" s="3976"/>
      <c r="L502" s="3977"/>
      <c r="M502" s="3977"/>
    </row>
    <row r="503" spans="1:13" s="219" customFormat="1" ht="11.25" customHeight="1" x14ac:dyDescent="0.2">
      <c r="A503" s="220"/>
      <c r="B503" s="1284" t="s">
        <v>570</v>
      </c>
      <c r="C503" s="2073" t="s">
        <v>3804</v>
      </c>
      <c r="D503" s="1259" t="s">
        <v>571</v>
      </c>
      <c r="E503" s="1208" t="s">
        <v>143</v>
      </c>
      <c r="F503" s="1206" t="s">
        <v>575</v>
      </c>
      <c r="G503" s="1208"/>
      <c r="H503" s="1206"/>
      <c r="I503" s="1210">
        <v>540</v>
      </c>
      <c r="J503" s="3922">
        <v>121</v>
      </c>
      <c r="K503" s="3976">
        <v>163</v>
      </c>
      <c r="L503" s="3977" t="s">
        <v>3693</v>
      </c>
      <c r="M503" s="3977" t="s">
        <v>3403</v>
      </c>
    </row>
    <row r="504" spans="1:13" s="219" customFormat="1" ht="11.25" customHeight="1" x14ac:dyDescent="0.2">
      <c r="A504" s="220"/>
      <c r="B504" s="1115" t="s">
        <v>2144</v>
      </c>
      <c r="C504" s="429"/>
      <c r="D504" s="218"/>
      <c r="E504" s="75"/>
      <c r="F504" s="225"/>
      <c r="G504" s="75"/>
      <c r="H504" s="1811"/>
      <c r="I504" s="436" t="s">
        <v>264</v>
      </c>
      <c r="J504" s="3185"/>
      <c r="K504" s="3976"/>
      <c r="L504" s="3976"/>
      <c r="M504" s="3978"/>
    </row>
    <row r="505" spans="1:13" s="219" customFormat="1" ht="11.25" customHeight="1" x14ac:dyDescent="0.2">
      <c r="A505" s="220"/>
      <c r="B505" s="1284" t="s">
        <v>621</v>
      </c>
      <c r="C505" s="2073" t="s">
        <v>626</v>
      </c>
      <c r="D505" s="2069" t="s">
        <v>571</v>
      </c>
      <c r="E505" s="2070" t="s">
        <v>218</v>
      </c>
      <c r="F505" s="2071" t="s">
        <v>278</v>
      </c>
      <c r="G505" s="2070"/>
      <c r="H505" s="2072"/>
      <c r="I505" s="2072">
        <v>48</v>
      </c>
      <c r="J505" s="3903">
        <v>25</v>
      </c>
      <c r="K505" s="3976">
        <v>50</v>
      </c>
      <c r="L505" s="3977" t="s">
        <v>3693</v>
      </c>
      <c r="M505" s="3977" t="s">
        <v>2878</v>
      </c>
    </row>
    <row r="506" spans="1:13" s="219" customFormat="1" ht="11.25" customHeight="1" x14ac:dyDescent="0.2">
      <c r="A506" s="1116" t="s">
        <v>730</v>
      </c>
      <c r="B506" s="1276" t="s">
        <v>731</v>
      </c>
      <c r="C506" s="1923"/>
      <c r="D506" s="2065"/>
      <c r="E506" s="75"/>
      <c r="F506" s="75"/>
      <c r="G506" s="75"/>
      <c r="H506" s="75"/>
      <c r="I506" s="2059" t="s">
        <v>264</v>
      </c>
      <c r="J506" s="3927"/>
      <c r="K506" s="3976"/>
      <c r="L506" s="3977"/>
      <c r="M506" s="3977"/>
    </row>
    <row r="507" spans="1:13" s="219" customFormat="1" ht="11.25" customHeight="1" x14ac:dyDescent="0.2">
      <c r="A507" s="220"/>
      <c r="B507" s="1254" t="s">
        <v>570</v>
      </c>
      <c r="C507" s="1926" t="s">
        <v>1670</v>
      </c>
      <c r="D507" s="1257" t="s">
        <v>571</v>
      </c>
      <c r="E507" s="1224" t="s">
        <v>69</v>
      </c>
      <c r="F507" s="1222" t="s">
        <v>298</v>
      </c>
      <c r="G507" s="1247" t="s">
        <v>161</v>
      </c>
      <c r="H507" s="1283" t="s">
        <v>298</v>
      </c>
      <c r="I507" s="1240">
        <v>149</v>
      </c>
      <c r="J507" s="3915">
        <v>21</v>
      </c>
      <c r="K507" s="3976">
        <v>149</v>
      </c>
      <c r="L507" s="3977" t="s">
        <v>3693</v>
      </c>
      <c r="M507" s="3977" t="s">
        <v>2880</v>
      </c>
    </row>
    <row r="508" spans="1:13" s="219" customFormat="1" ht="11.25" customHeight="1" x14ac:dyDescent="0.2">
      <c r="A508" s="220"/>
      <c r="B508" s="1263" t="s">
        <v>732</v>
      </c>
      <c r="C508" s="1927"/>
      <c r="D508" s="2064"/>
      <c r="E508" s="388"/>
      <c r="F508" s="264"/>
      <c r="G508" s="388"/>
      <c r="H508" s="264"/>
      <c r="I508" s="436" t="s">
        <v>264</v>
      </c>
      <c r="J508" s="3185"/>
      <c r="K508" s="3976"/>
      <c r="L508" s="3977"/>
      <c r="M508" s="3977"/>
    </row>
    <row r="509" spans="1:13" s="219" customFormat="1" ht="11.25" customHeight="1" x14ac:dyDescent="0.2">
      <c r="A509" s="220"/>
      <c r="B509" s="1262" t="s">
        <v>621</v>
      </c>
      <c r="C509" s="1928" t="s">
        <v>3029</v>
      </c>
      <c r="D509" s="1259" t="s">
        <v>571</v>
      </c>
      <c r="E509" s="1208" t="s">
        <v>1773</v>
      </c>
      <c r="F509" s="1250" t="s">
        <v>278</v>
      </c>
      <c r="G509" s="1208"/>
      <c r="H509" s="1204"/>
      <c r="I509" s="1204">
        <v>48</v>
      </c>
      <c r="J509" s="3903">
        <v>30</v>
      </c>
      <c r="K509" s="3976">
        <v>48</v>
      </c>
      <c r="L509" s="3977" t="s">
        <v>3693</v>
      </c>
      <c r="M509" s="3977" t="s">
        <v>2879</v>
      </c>
    </row>
    <row r="510" spans="1:13" s="219" customFormat="1" ht="11.25" customHeight="1" x14ac:dyDescent="0.2">
      <c r="A510" s="1116" t="s">
        <v>733</v>
      </c>
      <c r="B510" s="1276" t="s">
        <v>2221</v>
      </c>
      <c r="C510" s="1923"/>
      <c r="D510" s="2065"/>
      <c r="E510" s="75"/>
      <c r="F510" s="75"/>
      <c r="G510" s="75"/>
      <c r="H510" s="75"/>
      <c r="I510" s="2059" t="s">
        <v>264</v>
      </c>
      <c r="J510" s="3927"/>
      <c r="K510" s="3976"/>
      <c r="L510" s="3977"/>
      <c r="M510" s="3977"/>
    </row>
    <row r="511" spans="1:13" s="219" customFormat="1" ht="11.25" customHeight="1" x14ac:dyDescent="0.2">
      <c r="A511" s="220"/>
      <c r="B511" s="1254" t="s">
        <v>570</v>
      </c>
      <c r="C511" s="1925" t="s">
        <v>3030</v>
      </c>
      <c r="D511" s="1257" t="s">
        <v>571</v>
      </c>
      <c r="E511" s="1247" t="s">
        <v>102</v>
      </c>
      <c r="F511" s="1222" t="s">
        <v>299</v>
      </c>
      <c r="G511" s="2087" t="s">
        <v>108</v>
      </c>
      <c r="H511" s="1283" t="s">
        <v>298</v>
      </c>
      <c r="I511" s="1240">
        <v>163</v>
      </c>
      <c r="J511" s="3915">
        <v>35</v>
      </c>
      <c r="K511" s="3976">
        <v>163</v>
      </c>
      <c r="L511" s="3977" t="s">
        <v>3693</v>
      </c>
      <c r="M511" s="3977" t="s">
        <v>2881</v>
      </c>
    </row>
    <row r="512" spans="1:13" s="219" customFormat="1" ht="11.25" customHeight="1" x14ac:dyDescent="0.2">
      <c r="A512" s="220"/>
      <c r="B512" s="1282" t="s">
        <v>1026</v>
      </c>
      <c r="C512" s="1923"/>
      <c r="D512" s="2064"/>
      <c r="E512" s="388"/>
      <c r="F512" s="264"/>
      <c r="G512" s="388"/>
      <c r="H512" s="264"/>
      <c r="I512" s="436" t="s">
        <v>264</v>
      </c>
      <c r="J512" s="3185"/>
      <c r="K512" s="3976"/>
      <c r="L512" s="3977"/>
      <c r="M512" s="3977"/>
    </row>
    <row r="513" spans="1:13" s="219" customFormat="1" ht="11.25" customHeight="1" x14ac:dyDescent="0.2">
      <c r="A513" s="220"/>
      <c r="B513" s="1262" t="s">
        <v>621</v>
      </c>
      <c r="C513" s="1929" t="s">
        <v>667</v>
      </c>
      <c r="D513" s="1259" t="s">
        <v>571</v>
      </c>
      <c r="E513" s="1219" t="s">
        <v>2220</v>
      </c>
      <c r="F513" s="1281" t="s">
        <v>313</v>
      </c>
      <c r="G513" s="1213"/>
      <c r="H513" s="1281"/>
      <c r="I513" s="1204">
        <v>36</v>
      </c>
      <c r="J513" s="3903">
        <v>28</v>
      </c>
      <c r="K513" s="3976">
        <v>36</v>
      </c>
      <c r="L513" s="3977" t="s">
        <v>3693</v>
      </c>
      <c r="M513" s="3977" t="s">
        <v>2882</v>
      </c>
    </row>
    <row r="514" spans="1:13" s="219" customFormat="1" ht="11.25" customHeight="1" x14ac:dyDescent="0.2">
      <c r="A514" s="1234" t="s">
        <v>1429</v>
      </c>
      <c r="B514" s="231" t="s">
        <v>2219</v>
      </c>
      <c r="C514" s="1930"/>
      <c r="D514" s="2065"/>
      <c r="E514" s="75"/>
      <c r="F514" s="75"/>
      <c r="G514" s="75"/>
      <c r="H514" s="75"/>
      <c r="I514" s="2059" t="s">
        <v>264</v>
      </c>
      <c r="J514" s="3927"/>
      <c r="K514" s="3976"/>
      <c r="L514" s="3977"/>
      <c r="M514" s="3977"/>
    </row>
    <row r="515" spans="1:13" s="219" customFormat="1" ht="11.25" customHeight="1" x14ac:dyDescent="0.2">
      <c r="A515" s="220"/>
      <c r="B515" s="1636" t="s">
        <v>570</v>
      </c>
      <c r="C515" s="1931" t="s">
        <v>3163</v>
      </c>
      <c r="D515" s="1637" t="s">
        <v>571</v>
      </c>
      <c r="E515" s="1616" t="s">
        <v>3601</v>
      </c>
      <c r="F515" s="1617" t="s">
        <v>299</v>
      </c>
      <c r="G515" s="2106"/>
      <c r="H515" s="1617"/>
      <c r="I515" s="1618">
        <v>163</v>
      </c>
      <c r="J515" s="3915">
        <v>75</v>
      </c>
      <c r="K515" s="3976">
        <v>149</v>
      </c>
      <c r="L515" s="3977" t="s">
        <v>3693</v>
      </c>
      <c r="M515" s="3977" t="s">
        <v>3746</v>
      </c>
    </row>
    <row r="516" spans="1:13" s="219" customFormat="1" ht="11.25" customHeight="1" x14ac:dyDescent="0.2">
      <c r="A516" s="220"/>
      <c r="B516" s="1280" t="s">
        <v>1031</v>
      </c>
      <c r="C516" s="1930"/>
      <c r="D516" s="2064"/>
      <c r="E516" s="388"/>
      <c r="F516" s="264"/>
      <c r="G516" s="388"/>
      <c r="H516" s="264"/>
      <c r="I516" s="436" t="s">
        <v>264</v>
      </c>
      <c r="J516" s="3185"/>
      <c r="K516" s="3976"/>
      <c r="L516" s="3977"/>
      <c r="M516" s="3977"/>
    </row>
    <row r="517" spans="1:13" s="219" customFormat="1" ht="11.25" customHeight="1" x14ac:dyDescent="0.2">
      <c r="A517" s="246"/>
      <c r="B517" s="1264" t="s">
        <v>621</v>
      </c>
      <c r="C517" s="1932" t="s">
        <v>3608</v>
      </c>
      <c r="D517" s="1277" t="s">
        <v>571</v>
      </c>
      <c r="E517" s="1279" t="s">
        <v>1791</v>
      </c>
      <c r="F517" s="262" t="s">
        <v>278</v>
      </c>
      <c r="G517" s="389"/>
      <c r="H517" s="248"/>
      <c r="I517" s="248">
        <v>48</v>
      </c>
      <c r="J517" s="3919">
        <v>25</v>
      </c>
      <c r="K517" s="3976">
        <v>48</v>
      </c>
      <c r="L517" s="3977" t="s">
        <v>3693</v>
      </c>
      <c r="M517" s="3977" t="s">
        <v>2877</v>
      </c>
    </row>
    <row r="518" spans="1:13" s="219" customFormat="1" ht="11.25" customHeight="1" x14ac:dyDescent="0.2">
      <c r="A518" s="181" t="s">
        <v>823</v>
      </c>
      <c r="B518" s="1263" t="s">
        <v>2218</v>
      </c>
      <c r="C518" s="1930"/>
      <c r="D518" s="2064"/>
      <c r="E518" s="388"/>
      <c r="F518" s="388"/>
      <c r="G518" s="388"/>
      <c r="H518" s="388"/>
      <c r="I518" s="2061" t="s">
        <v>264</v>
      </c>
      <c r="J518" s="3942"/>
      <c r="K518" s="3976"/>
      <c r="L518" s="3977"/>
      <c r="M518" s="3977"/>
    </row>
    <row r="519" spans="1:13" s="219" customFormat="1" ht="11.25" customHeight="1" x14ac:dyDescent="0.2">
      <c r="A519" s="220"/>
      <c r="B519" s="1262" t="s">
        <v>570</v>
      </c>
      <c r="C519" s="1919" t="s">
        <v>1668</v>
      </c>
      <c r="D519" s="1259" t="s">
        <v>571</v>
      </c>
      <c r="E519" s="1208" t="s">
        <v>196</v>
      </c>
      <c r="F519" s="1250" t="s">
        <v>298</v>
      </c>
      <c r="G519" s="1208"/>
      <c r="H519" s="1206"/>
      <c r="I519" s="1204">
        <v>149</v>
      </c>
      <c r="J519" s="3903">
        <v>76</v>
      </c>
      <c r="K519" s="3976">
        <v>149</v>
      </c>
      <c r="L519" s="3977" t="s">
        <v>3693</v>
      </c>
      <c r="M519" s="3977" t="s">
        <v>3170</v>
      </c>
    </row>
    <row r="520" spans="1:13" s="219" customFormat="1" ht="11.25" customHeight="1" x14ac:dyDescent="0.2">
      <c r="A520" s="220"/>
      <c r="B520" s="1278" t="s">
        <v>573</v>
      </c>
      <c r="C520" s="3317" t="s">
        <v>1169</v>
      </c>
      <c r="D520" s="3091" t="s">
        <v>188</v>
      </c>
      <c r="E520" s="3318" t="s">
        <v>2229</v>
      </c>
      <c r="F520" s="3364" t="s">
        <v>297</v>
      </c>
      <c r="G520" s="3081"/>
      <c r="H520" s="3080"/>
      <c r="I520" s="3319">
        <v>224</v>
      </c>
      <c r="J520" s="3943">
        <v>76</v>
      </c>
      <c r="K520" s="3976">
        <v>149</v>
      </c>
      <c r="L520" s="3977" t="s">
        <v>3693</v>
      </c>
      <c r="M520" s="3977" t="s">
        <v>3743</v>
      </c>
    </row>
    <row r="521" spans="1:13" s="219" customFormat="1" ht="11.25" customHeight="1" x14ac:dyDescent="0.2">
      <c r="A521" s="220"/>
      <c r="B521" s="1276" t="s">
        <v>1032</v>
      </c>
      <c r="C521" s="1923"/>
      <c r="D521" s="2064"/>
      <c r="E521" s="388"/>
      <c r="F521" s="264"/>
      <c r="G521" s="388"/>
      <c r="H521" s="264"/>
      <c r="I521" s="436" t="s">
        <v>264</v>
      </c>
      <c r="J521" s="3185"/>
      <c r="K521" s="3976"/>
      <c r="L521" s="3977"/>
      <c r="M521" s="3977"/>
    </row>
    <row r="522" spans="1:13" s="219" customFormat="1" ht="11.25" customHeight="1" x14ac:dyDescent="0.2">
      <c r="A522" s="220"/>
      <c r="B522" s="1255" t="s">
        <v>621</v>
      </c>
      <c r="C522" s="1933" t="s">
        <v>647</v>
      </c>
      <c r="D522" s="1259" t="s">
        <v>571</v>
      </c>
      <c r="E522" s="1208" t="s">
        <v>132</v>
      </c>
      <c r="F522" s="1250" t="s">
        <v>278</v>
      </c>
      <c r="G522" s="1208"/>
      <c r="H522" s="1204"/>
      <c r="I522" s="1204">
        <v>48</v>
      </c>
      <c r="J522" s="3903">
        <v>29</v>
      </c>
      <c r="K522" s="3976">
        <v>48</v>
      </c>
      <c r="L522" s="3977" t="s">
        <v>3693</v>
      </c>
      <c r="M522" s="3977" t="s">
        <v>2868</v>
      </c>
    </row>
    <row r="523" spans="1:13" s="219" customFormat="1" ht="11.25" customHeight="1" x14ac:dyDescent="0.2">
      <c r="A523" s="220"/>
      <c r="B523" s="1255" t="s">
        <v>692</v>
      </c>
      <c r="C523" s="1934" t="s">
        <v>1169</v>
      </c>
      <c r="D523" s="1257" t="s">
        <v>188</v>
      </c>
      <c r="E523" s="1247" t="s">
        <v>185</v>
      </c>
      <c r="F523" s="1236" t="s">
        <v>278</v>
      </c>
      <c r="G523" s="1224"/>
      <c r="H523" s="1240"/>
      <c r="I523" s="1240">
        <v>48</v>
      </c>
      <c r="J523" s="3915">
        <v>29</v>
      </c>
      <c r="K523" s="3976">
        <v>48</v>
      </c>
      <c r="L523" s="3977" t="s">
        <v>3693</v>
      </c>
      <c r="M523" s="3977" t="s">
        <v>2870</v>
      </c>
    </row>
    <row r="524" spans="1:13" s="219" customFormat="1" ht="11.25" customHeight="1" x14ac:dyDescent="0.2">
      <c r="A524" s="1116" t="s">
        <v>825</v>
      </c>
      <c r="B524" s="231" t="s">
        <v>997</v>
      </c>
      <c r="C524" s="1930"/>
      <c r="D524" s="2064"/>
      <c r="E524" s="388"/>
      <c r="F524" s="388"/>
      <c r="G524" s="388"/>
      <c r="H524" s="388"/>
      <c r="I524" s="440" t="s">
        <v>264</v>
      </c>
      <c r="J524" s="3908"/>
      <c r="K524" s="3976"/>
      <c r="L524" s="3977"/>
      <c r="M524" s="3977"/>
    </row>
    <row r="525" spans="1:13" s="219" customFormat="1" ht="11.25" customHeight="1" x14ac:dyDescent="0.2">
      <c r="A525" s="220"/>
      <c r="B525" s="1262" t="s">
        <v>570</v>
      </c>
      <c r="C525" s="1935" t="s">
        <v>3482</v>
      </c>
      <c r="D525" s="1259" t="s">
        <v>571</v>
      </c>
      <c r="E525" s="1208" t="s">
        <v>102</v>
      </c>
      <c r="F525" s="1206" t="s">
        <v>298</v>
      </c>
      <c r="G525" s="1208"/>
      <c r="H525" s="1206"/>
      <c r="I525" s="1249">
        <v>149</v>
      </c>
      <c r="J525" s="3903">
        <v>78</v>
      </c>
      <c r="K525" s="3976">
        <v>149</v>
      </c>
      <c r="L525" s="3977" t="s">
        <v>3693</v>
      </c>
      <c r="M525" s="3977" t="s">
        <v>2871</v>
      </c>
    </row>
    <row r="526" spans="1:13" s="219" customFormat="1" ht="11.25" customHeight="1" x14ac:dyDescent="0.2">
      <c r="A526" s="220"/>
      <c r="B526" s="1239" t="s">
        <v>172</v>
      </c>
      <c r="C526" s="1925" t="s">
        <v>3482</v>
      </c>
      <c r="D526" s="1210" t="s">
        <v>172</v>
      </c>
      <c r="E526" s="1224"/>
      <c r="F526" s="1222"/>
      <c r="G526" s="1224"/>
      <c r="H526" s="1222"/>
      <c r="I526" s="1235" t="s">
        <v>264</v>
      </c>
      <c r="J526" s="3906">
        <v>2</v>
      </c>
      <c r="K526" s="3976">
        <v>100</v>
      </c>
      <c r="L526" s="3977" t="s">
        <v>3693</v>
      </c>
      <c r="M526" s="3977"/>
    </row>
    <row r="527" spans="1:13" s="219" customFormat="1" ht="11.25" customHeight="1" x14ac:dyDescent="0.2">
      <c r="A527" s="220"/>
      <c r="B527" s="1263" t="s">
        <v>1033</v>
      </c>
      <c r="C527" s="1930"/>
      <c r="D527" s="2064"/>
      <c r="E527" s="388"/>
      <c r="F527" s="264"/>
      <c r="G527" s="388"/>
      <c r="H527" s="264"/>
      <c r="I527" s="436" t="s">
        <v>264</v>
      </c>
      <c r="J527" s="3185"/>
      <c r="K527" s="3976"/>
      <c r="L527" s="3977"/>
      <c r="M527" s="3977"/>
    </row>
    <row r="528" spans="1:13" s="219" customFormat="1" ht="11.25" customHeight="1" x14ac:dyDescent="0.2">
      <c r="A528" s="220"/>
      <c r="B528" s="1262" t="s">
        <v>621</v>
      </c>
      <c r="C528" s="1933" t="s">
        <v>3158</v>
      </c>
      <c r="D528" s="1259" t="s">
        <v>571</v>
      </c>
      <c r="E528" s="1208" t="s">
        <v>102</v>
      </c>
      <c r="F528" s="1206" t="s">
        <v>278</v>
      </c>
      <c r="G528" s="1208"/>
      <c r="H528" s="1204"/>
      <c r="I528" s="1204">
        <v>48</v>
      </c>
      <c r="J528" s="3903">
        <v>42</v>
      </c>
      <c r="K528" s="3976">
        <v>104</v>
      </c>
      <c r="L528" s="3977" t="s">
        <v>3693</v>
      </c>
      <c r="M528" s="3977" t="s">
        <v>3744</v>
      </c>
    </row>
    <row r="529" spans="1:13" s="219" customFormat="1" ht="11.25" customHeight="1" x14ac:dyDescent="0.2">
      <c r="A529" s="220"/>
      <c r="B529" s="1272" t="s">
        <v>701</v>
      </c>
      <c r="C529" s="1925" t="s">
        <v>3158</v>
      </c>
      <c r="D529" s="1271" t="s">
        <v>172</v>
      </c>
      <c r="E529" s="1231"/>
      <c r="F529" s="1206"/>
      <c r="G529" s="1231"/>
      <c r="H529" s="1230"/>
      <c r="I529" s="1204" t="s">
        <v>264</v>
      </c>
      <c r="J529" s="3904">
        <v>3</v>
      </c>
      <c r="K529" s="3976">
        <v>100</v>
      </c>
      <c r="L529" s="3977" t="s">
        <v>3693</v>
      </c>
      <c r="M529" s="3977"/>
    </row>
    <row r="530" spans="1:13" s="219" customFormat="1" ht="11.25" customHeight="1" x14ac:dyDescent="0.2">
      <c r="A530" s="1116" t="s">
        <v>812</v>
      </c>
      <c r="B530" s="231" t="s">
        <v>811</v>
      </c>
      <c r="C530" s="1930"/>
      <c r="D530" s="2065"/>
      <c r="E530" s="75"/>
      <c r="F530" s="75"/>
      <c r="G530" s="75"/>
      <c r="H530" s="75"/>
      <c r="I530" s="2059" t="s">
        <v>264</v>
      </c>
      <c r="J530" s="3927"/>
      <c r="K530" s="3976"/>
      <c r="L530" s="3977"/>
      <c r="M530" s="3977"/>
    </row>
    <row r="531" spans="1:13" s="219" customFormat="1" ht="11.25" customHeight="1" x14ac:dyDescent="0.2">
      <c r="A531" s="220"/>
      <c r="B531" s="1264" t="s">
        <v>570</v>
      </c>
      <c r="C531" s="1926" t="s">
        <v>1751</v>
      </c>
      <c r="D531" s="1257" t="s">
        <v>571</v>
      </c>
      <c r="E531" s="1247" t="s">
        <v>446</v>
      </c>
      <c r="F531" s="1222" t="s">
        <v>1102</v>
      </c>
      <c r="G531" s="1247"/>
      <c r="H531" s="1222"/>
      <c r="I531" s="1240">
        <v>32</v>
      </c>
      <c r="J531" s="3915">
        <v>9</v>
      </c>
      <c r="K531" s="3976">
        <v>64</v>
      </c>
      <c r="L531" s="3977" t="s">
        <v>3693</v>
      </c>
      <c r="M531" s="3977" t="s">
        <v>3315</v>
      </c>
    </row>
    <row r="532" spans="1:13" s="219" customFormat="1" ht="11.25" customHeight="1" x14ac:dyDescent="0.2">
      <c r="A532" s="1116" t="s">
        <v>734</v>
      </c>
      <c r="B532" s="238" t="s">
        <v>735</v>
      </c>
      <c r="C532" s="1936"/>
      <c r="D532" s="2065"/>
      <c r="E532" s="75"/>
      <c r="F532" s="75"/>
      <c r="G532" s="75"/>
      <c r="H532" s="75"/>
      <c r="I532" s="2059" t="s">
        <v>264</v>
      </c>
      <c r="J532" s="3927"/>
      <c r="K532" s="3976"/>
      <c r="L532" s="3977"/>
      <c r="M532" s="3977"/>
    </row>
    <row r="533" spans="1:13" s="219" customFormat="1" ht="11.25" customHeight="1" x14ac:dyDescent="0.2">
      <c r="A533" s="220"/>
      <c r="B533" s="1239" t="s">
        <v>573</v>
      </c>
      <c r="C533" s="1925" t="s">
        <v>673</v>
      </c>
      <c r="D533" s="1257" t="s">
        <v>188</v>
      </c>
      <c r="E533" s="1224" t="s">
        <v>342</v>
      </c>
      <c r="F533" s="1222" t="s">
        <v>299</v>
      </c>
      <c r="G533" s="1247"/>
      <c r="H533" s="1222"/>
      <c r="I533" s="1240">
        <v>163</v>
      </c>
      <c r="J533" s="3915">
        <v>18</v>
      </c>
      <c r="K533" s="3976">
        <v>104</v>
      </c>
      <c r="L533" s="3977" t="s">
        <v>3693</v>
      </c>
      <c r="M533" s="3977" t="s">
        <v>3745</v>
      </c>
    </row>
    <row r="534" spans="1:13" s="227" customFormat="1" ht="11.25" customHeight="1" x14ac:dyDescent="0.2">
      <c r="A534" s="1097" t="s">
        <v>827</v>
      </c>
      <c r="B534" s="1275" t="s">
        <v>1079</v>
      </c>
      <c r="C534" s="1930"/>
      <c r="D534" s="2064"/>
      <c r="E534" s="388"/>
      <c r="F534" s="388"/>
      <c r="G534" s="388"/>
      <c r="H534" s="75"/>
      <c r="I534" s="440" t="s">
        <v>264</v>
      </c>
      <c r="J534" s="3908"/>
      <c r="K534" s="3976"/>
      <c r="L534" s="3977"/>
      <c r="M534" s="3977"/>
    </row>
    <row r="535" spans="1:13" s="219" customFormat="1" ht="11.25" customHeight="1" x14ac:dyDescent="0.2">
      <c r="A535" s="220"/>
      <c r="B535" s="1245" t="s">
        <v>573</v>
      </c>
      <c r="C535" s="1937" t="s">
        <v>1669</v>
      </c>
      <c r="D535" s="1232" t="s">
        <v>232</v>
      </c>
      <c r="E535" s="1231" t="s">
        <v>1074</v>
      </c>
      <c r="F535" s="1206" t="s">
        <v>313</v>
      </c>
      <c r="G535" s="1231" t="s">
        <v>1074</v>
      </c>
      <c r="H535" s="2121" t="s">
        <v>457</v>
      </c>
      <c r="I535" s="1267">
        <v>36</v>
      </c>
      <c r="J535" s="3944">
        <v>25</v>
      </c>
      <c r="K535" s="3976">
        <v>25</v>
      </c>
      <c r="L535" s="3977" t="s">
        <v>3693</v>
      </c>
      <c r="M535" s="3977" t="s">
        <v>2876</v>
      </c>
    </row>
    <row r="536" spans="1:13" s="219" customFormat="1" ht="11.25" customHeight="1" x14ac:dyDescent="0.2">
      <c r="A536" s="220"/>
      <c r="B536" s="1245" t="s">
        <v>133</v>
      </c>
      <c r="C536" s="1937" t="s">
        <v>1669</v>
      </c>
      <c r="D536" s="1232" t="s">
        <v>232</v>
      </c>
      <c r="E536" s="1231" t="s">
        <v>1074</v>
      </c>
      <c r="F536" s="1206" t="s">
        <v>313</v>
      </c>
      <c r="G536" s="1231" t="s">
        <v>1074</v>
      </c>
      <c r="H536" s="2121" t="s">
        <v>458</v>
      </c>
      <c r="I536" s="1267">
        <v>36</v>
      </c>
      <c r="J536" s="3944">
        <v>18</v>
      </c>
      <c r="K536" s="3976">
        <v>25</v>
      </c>
      <c r="L536" s="3977" t="s">
        <v>3693</v>
      </c>
      <c r="M536" s="3977" t="s">
        <v>2873</v>
      </c>
    </row>
    <row r="537" spans="1:13" s="219" customFormat="1" ht="11.25" customHeight="1" x14ac:dyDescent="0.2">
      <c r="A537" s="220"/>
      <c r="B537" s="1541" t="s">
        <v>4</v>
      </c>
      <c r="C537" s="1938" t="s">
        <v>1669</v>
      </c>
      <c r="D537" s="288" t="s">
        <v>232</v>
      </c>
      <c r="E537" s="289" t="s">
        <v>1074</v>
      </c>
      <c r="F537" s="1539" t="s">
        <v>313</v>
      </c>
      <c r="G537" s="289" t="s">
        <v>1074</v>
      </c>
      <c r="H537" s="2122" t="s">
        <v>327</v>
      </c>
      <c r="I537" s="1542">
        <v>36</v>
      </c>
      <c r="J537" s="3944">
        <v>25</v>
      </c>
      <c r="K537" s="3976">
        <v>25</v>
      </c>
      <c r="L537" s="3977" t="s">
        <v>3693</v>
      </c>
      <c r="M537" s="3977" t="s">
        <v>2875</v>
      </c>
    </row>
    <row r="538" spans="1:13" s="219" customFormat="1" ht="11.25" customHeight="1" x14ac:dyDescent="0.2">
      <c r="A538" s="220"/>
      <c r="B538" s="1543" t="s">
        <v>522</v>
      </c>
      <c r="C538" s="1939" t="s">
        <v>1669</v>
      </c>
      <c r="D538" s="303" t="s">
        <v>232</v>
      </c>
      <c r="E538" s="310" t="s">
        <v>1074</v>
      </c>
      <c r="F538" s="307" t="s">
        <v>313</v>
      </c>
      <c r="G538" s="310" t="s">
        <v>1074</v>
      </c>
      <c r="H538" s="309" t="s">
        <v>611</v>
      </c>
      <c r="I538" s="311">
        <v>36</v>
      </c>
      <c r="J538" s="3945">
        <v>0</v>
      </c>
      <c r="K538" s="3976">
        <v>0</v>
      </c>
      <c r="L538" s="3977" t="s">
        <v>3821</v>
      </c>
      <c r="M538" s="3977" t="s">
        <v>2874</v>
      </c>
    </row>
    <row r="539" spans="1:13" s="219" customFormat="1" ht="11.25" customHeight="1" x14ac:dyDescent="0.2">
      <c r="A539" s="220"/>
      <c r="B539" s="432" t="s">
        <v>2217</v>
      </c>
      <c r="C539" s="1940"/>
      <c r="D539" s="264"/>
      <c r="E539" s="388"/>
      <c r="F539" s="264"/>
      <c r="G539" s="388"/>
      <c r="H539" s="264"/>
      <c r="I539" s="440" t="s">
        <v>264</v>
      </c>
      <c r="J539" s="3923"/>
      <c r="K539" s="3976"/>
      <c r="L539" s="3977"/>
      <c r="M539" s="3977"/>
    </row>
    <row r="540" spans="1:13" s="219" customFormat="1" ht="11.25" customHeight="1" x14ac:dyDescent="0.2">
      <c r="A540" s="220"/>
      <c r="B540" s="1256" t="s">
        <v>692</v>
      </c>
      <c r="C540" s="1941" t="s">
        <v>1669</v>
      </c>
      <c r="D540" s="1197" t="s">
        <v>232</v>
      </c>
      <c r="E540" s="1208" t="s">
        <v>1074</v>
      </c>
      <c r="F540" s="1206" t="s">
        <v>313</v>
      </c>
      <c r="G540" s="1208" t="s">
        <v>1074</v>
      </c>
      <c r="H540" s="1274" t="s">
        <v>611</v>
      </c>
      <c r="I540" s="1249">
        <v>36</v>
      </c>
      <c r="J540" s="3933">
        <v>29</v>
      </c>
      <c r="K540" s="3976">
        <v>30</v>
      </c>
      <c r="L540" s="3977" t="s">
        <v>3693</v>
      </c>
      <c r="M540" s="3977" t="s">
        <v>2874</v>
      </c>
    </row>
    <row r="541" spans="1:13" s="219" customFormat="1" ht="11.25" customHeight="1" x14ac:dyDescent="0.2">
      <c r="A541" s="220"/>
      <c r="B541" s="1273" t="s">
        <v>711</v>
      </c>
      <c r="C541" s="1942" t="s">
        <v>1669</v>
      </c>
      <c r="D541" s="247" t="s">
        <v>232</v>
      </c>
      <c r="E541" s="3365" t="s">
        <v>3472</v>
      </c>
      <c r="F541" s="3085"/>
      <c r="G541" s="3086"/>
      <c r="H541" s="3087"/>
      <c r="I541" s="279" t="s">
        <v>264</v>
      </c>
      <c r="J541" s="3946">
        <v>0</v>
      </c>
      <c r="K541" s="3976">
        <v>25</v>
      </c>
      <c r="L541" s="3977" t="s">
        <v>3693</v>
      </c>
      <c r="M541" s="3977"/>
    </row>
    <row r="542" spans="1:13" s="227" customFormat="1" ht="11.25" customHeight="1" x14ac:dyDescent="0.2">
      <c r="A542" s="1097" t="s">
        <v>845</v>
      </c>
      <c r="B542" s="232" t="s">
        <v>998</v>
      </c>
      <c r="C542" s="1927"/>
      <c r="D542" s="2065"/>
      <c r="E542" s="75"/>
      <c r="F542" s="1811"/>
      <c r="G542" s="75"/>
      <c r="H542" s="1811"/>
      <c r="I542" s="440" t="s">
        <v>264</v>
      </c>
      <c r="J542" s="3908"/>
      <c r="K542" s="3976"/>
      <c r="L542" s="3977"/>
      <c r="M542" s="3977"/>
    </row>
    <row r="543" spans="1:13" s="219" customFormat="1" ht="11.25" customHeight="1" x14ac:dyDescent="0.2">
      <c r="A543" s="220"/>
      <c r="B543" s="3453" t="s">
        <v>172</v>
      </c>
      <c r="C543" s="3454" t="s">
        <v>675</v>
      </c>
      <c r="D543" s="3455" t="s">
        <v>172</v>
      </c>
      <c r="E543" s="3450"/>
      <c r="F543" s="3451"/>
      <c r="G543" s="3450"/>
      <c r="H543" s="3451"/>
      <c r="I543" s="3452" t="s">
        <v>264</v>
      </c>
      <c r="J543" s="3931">
        <v>4</v>
      </c>
      <c r="K543" s="3976">
        <v>100</v>
      </c>
      <c r="L543" s="3977" t="s">
        <v>3693</v>
      </c>
      <c r="M543" s="3977"/>
    </row>
    <row r="544" spans="1:13" s="219" customFormat="1" ht="11.25" customHeight="1" x14ac:dyDescent="0.2">
      <c r="A544" s="220"/>
      <c r="B544" s="1270" t="s">
        <v>641</v>
      </c>
      <c r="C544" s="1943"/>
      <c r="D544" s="264"/>
      <c r="E544" s="388"/>
      <c r="F544" s="264"/>
      <c r="G544" s="388"/>
      <c r="H544" s="264"/>
      <c r="I544" s="440" t="s">
        <v>264</v>
      </c>
      <c r="J544" s="3908"/>
      <c r="K544" s="3976"/>
      <c r="L544" s="3977"/>
      <c r="M544" s="3977"/>
    </row>
    <row r="545" spans="1:13" s="219" customFormat="1" ht="11.25" customHeight="1" x14ac:dyDescent="0.2">
      <c r="A545" s="220"/>
      <c r="B545" s="1256" t="s">
        <v>621</v>
      </c>
      <c r="C545" s="1935" t="s">
        <v>1623</v>
      </c>
      <c r="D545" s="1197" t="s">
        <v>571</v>
      </c>
      <c r="E545" s="1208" t="s">
        <v>132</v>
      </c>
      <c r="F545" s="1250" t="s">
        <v>313</v>
      </c>
      <c r="G545" s="1207" t="s">
        <v>295</v>
      </c>
      <c r="H545" s="1250" t="s">
        <v>313</v>
      </c>
      <c r="I545" s="1249">
        <v>36</v>
      </c>
      <c r="J545" s="3947">
        <v>24</v>
      </c>
      <c r="K545" s="3976">
        <v>36</v>
      </c>
      <c r="L545" s="3977" t="s">
        <v>3693</v>
      </c>
      <c r="M545" s="3977" t="s">
        <v>2864</v>
      </c>
    </row>
    <row r="546" spans="1:13" s="219" customFormat="1" ht="11.25" customHeight="1" x14ac:dyDescent="0.2">
      <c r="A546" s="220"/>
      <c r="B546" s="1245" t="s">
        <v>701</v>
      </c>
      <c r="C546" s="1944" t="s">
        <v>675</v>
      </c>
      <c r="D546" s="1197" t="s">
        <v>172</v>
      </c>
      <c r="E546" s="1231"/>
      <c r="F546" s="1206"/>
      <c r="G546" s="387"/>
      <c r="H546" s="6"/>
      <c r="I546" s="1249" t="s">
        <v>264</v>
      </c>
      <c r="J546" s="3929">
        <v>7</v>
      </c>
      <c r="K546" s="3976">
        <v>100</v>
      </c>
      <c r="L546" s="3977" t="s">
        <v>3693</v>
      </c>
      <c r="M546" s="3977"/>
    </row>
    <row r="547" spans="1:13" s="219" customFormat="1" ht="11.25" customHeight="1" x14ac:dyDescent="0.2">
      <c r="A547" s="246"/>
      <c r="B547" s="1239" t="s">
        <v>692</v>
      </c>
      <c r="C547" s="1926" t="s">
        <v>1679</v>
      </c>
      <c r="D547" s="1210" t="s">
        <v>188</v>
      </c>
      <c r="E547" s="1208" t="s">
        <v>130</v>
      </c>
      <c r="F547" s="1236" t="s">
        <v>313</v>
      </c>
      <c r="G547" s="1224"/>
      <c r="H547" s="1240"/>
      <c r="I547" s="1246">
        <v>36</v>
      </c>
      <c r="J547" s="3948">
        <v>24</v>
      </c>
      <c r="K547" s="3976">
        <v>36</v>
      </c>
      <c r="L547" s="3977" t="s">
        <v>3693</v>
      </c>
      <c r="M547" s="3977" t="s">
        <v>2865</v>
      </c>
    </row>
    <row r="548" spans="1:13" s="227" customFormat="1" ht="11.25" customHeight="1" x14ac:dyDescent="0.2">
      <c r="A548" s="1097" t="s">
        <v>846</v>
      </c>
      <c r="B548" s="233" t="s">
        <v>999</v>
      </c>
      <c r="C548" s="1945"/>
      <c r="D548" s="1811"/>
      <c r="E548" s="75"/>
      <c r="F548" s="1811"/>
      <c r="G548" s="75"/>
      <c r="H548" s="1811"/>
      <c r="I548" s="440" t="s">
        <v>264</v>
      </c>
      <c r="J548" s="3908"/>
      <c r="K548" s="3976"/>
      <c r="L548" s="3977"/>
      <c r="M548" s="3977"/>
    </row>
    <row r="549" spans="1:13" s="219" customFormat="1" ht="11.25" customHeight="1" x14ac:dyDescent="0.2">
      <c r="A549" s="220"/>
      <c r="B549" s="3447" t="s">
        <v>172</v>
      </c>
      <c r="C549" s="3448" t="s">
        <v>1181</v>
      </c>
      <c r="D549" s="3449" t="s">
        <v>172</v>
      </c>
      <c r="E549" s="3450"/>
      <c r="F549" s="3451"/>
      <c r="G549" s="3450"/>
      <c r="H549" s="3451"/>
      <c r="I549" s="3452" t="s">
        <v>264</v>
      </c>
      <c r="J549" s="3931">
        <v>16</v>
      </c>
      <c r="K549" s="3976">
        <v>100</v>
      </c>
      <c r="L549" s="3977" t="s">
        <v>3693</v>
      </c>
      <c r="M549" s="3977"/>
    </row>
    <row r="550" spans="1:13" s="219" customFormat="1" ht="11.25" customHeight="1" x14ac:dyDescent="0.2">
      <c r="A550" s="220"/>
      <c r="B550" s="1265" t="s">
        <v>545</v>
      </c>
      <c r="C550" s="1945"/>
      <c r="D550" s="264"/>
      <c r="E550" s="388"/>
      <c r="F550" s="264"/>
      <c r="G550" s="388"/>
      <c r="H550" s="264"/>
      <c r="I550" s="440" t="s">
        <v>264</v>
      </c>
      <c r="J550" s="3908"/>
      <c r="K550" s="3976"/>
      <c r="L550" s="3977"/>
      <c r="M550" s="3977"/>
    </row>
    <row r="551" spans="1:13" s="219" customFormat="1" ht="11.25" customHeight="1" x14ac:dyDescent="0.2">
      <c r="A551" s="220"/>
      <c r="B551" s="1251" t="s">
        <v>621</v>
      </c>
      <c r="C551" s="1935" t="s">
        <v>3609</v>
      </c>
      <c r="D551" s="1197" t="s">
        <v>571</v>
      </c>
      <c r="E551" s="1208" t="s">
        <v>69</v>
      </c>
      <c r="F551" s="1250" t="s">
        <v>278</v>
      </c>
      <c r="G551" s="1213" t="s">
        <v>452</v>
      </c>
      <c r="H551" s="1250" t="s">
        <v>313</v>
      </c>
      <c r="I551" s="1249">
        <v>48</v>
      </c>
      <c r="J551" s="3947">
        <v>20</v>
      </c>
      <c r="K551" s="3976">
        <v>48</v>
      </c>
      <c r="L551" s="3977" t="s">
        <v>3693</v>
      </c>
      <c r="M551" s="3977" t="s">
        <v>2866</v>
      </c>
    </row>
    <row r="552" spans="1:13" s="219" customFormat="1" ht="11.25" customHeight="1" x14ac:dyDescent="0.2">
      <c r="A552" s="220"/>
      <c r="B552" s="1266" t="s">
        <v>701</v>
      </c>
      <c r="C552" s="1946" t="s">
        <v>1181</v>
      </c>
      <c r="D552" s="373" t="s">
        <v>172</v>
      </c>
      <c r="E552" s="387"/>
      <c r="F552" s="434"/>
      <c r="G552" s="387"/>
      <c r="H552" s="6"/>
      <c r="I552" s="440" t="s">
        <v>264</v>
      </c>
      <c r="J552" s="3909">
        <v>7</v>
      </c>
      <c r="K552" s="3976"/>
      <c r="L552" s="3977" t="s">
        <v>3693</v>
      </c>
      <c r="M552" s="3977"/>
    </row>
    <row r="553" spans="1:13" s="219" customFormat="1" ht="11.25" customHeight="1" x14ac:dyDescent="0.2">
      <c r="A553" s="246"/>
      <c r="B553" s="1248" t="s">
        <v>692</v>
      </c>
      <c r="C553" s="1934" t="s">
        <v>3610</v>
      </c>
      <c r="D553" s="1210" t="s">
        <v>188</v>
      </c>
      <c r="E553" s="1208" t="s">
        <v>185</v>
      </c>
      <c r="F553" s="1236" t="s">
        <v>313</v>
      </c>
      <c r="G553" s="1224"/>
      <c r="H553" s="1240"/>
      <c r="I553" s="1246">
        <v>36</v>
      </c>
      <c r="J553" s="3948">
        <v>20</v>
      </c>
      <c r="K553" s="3976">
        <v>36</v>
      </c>
      <c r="L553" s="3977" t="s">
        <v>3693</v>
      </c>
      <c r="M553" s="3977" t="s">
        <v>2867</v>
      </c>
    </row>
    <row r="554" spans="1:13" s="227" customFormat="1" ht="11.25" customHeight="1" x14ac:dyDescent="0.2">
      <c r="A554" s="1097" t="s">
        <v>854</v>
      </c>
      <c r="B554" s="282" t="s">
        <v>1132</v>
      </c>
      <c r="C554" s="1849"/>
      <c r="D554" s="1811"/>
      <c r="E554" s="75"/>
      <c r="F554" s="75"/>
      <c r="G554" s="75"/>
      <c r="H554" s="75"/>
      <c r="I554" s="1811" t="s">
        <v>264</v>
      </c>
      <c r="J554" s="3191"/>
      <c r="K554" s="3976"/>
      <c r="L554" s="3977"/>
      <c r="M554" s="3977"/>
    </row>
    <row r="555" spans="1:13" s="219" customFormat="1" ht="11.25" customHeight="1" x14ac:dyDescent="0.2">
      <c r="A555" s="220"/>
      <c r="B555" s="1196" t="s">
        <v>573</v>
      </c>
      <c r="C555" s="1935" t="s">
        <v>3418</v>
      </c>
      <c r="D555" s="1197" t="s">
        <v>188</v>
      </c>
      <c r="E555" s="1205" t="s">
        <v>365</v>
      </c>
      <c r="F555" s="1250" t="s">
        <v>278</v>
      </c>
      <c r="G555" s="1208"/>
      <c r="H555" s="1206"/>
      <c r="I555" s="1204">
        <v>48</v>
      </c>
      <c r="J555" s="3903">
        <v>8</v>
      </c>
      <c r="K555" s="3976">
        <v>25</v>
      </c>
      <c r="L555" s="3977" t="s">
        <v>3693</v>
      </c>
      <c r="M555" s="3977" t="s">
        <v>2863</v>
      </c>
    </row>
    <row r="556" spans="1:13" s="219" customFormat="1" ht="11.25" customHeight="1" x14ac:dyDescent="0.2">
      <c r="A556" s="220"/>
      <c r="B556" s="3496" t="s">
        <v>133</v>
      </c>
      <c r="C556" s="1947" t="s">
        <v>3611</v>
      </c>
      <c r="D556" s="247" t="s">
        <v>188</v>
      </c>
      <c r="E556" s="1205" t="s">
        <v>365</v>
      </c>
      <c r="F556" s="1250" t="s">
        <v>278</v>
      </c>
      <c r="G556" s="389"/>
      <c r="H556" s="266"/>
      <c r="I556" s="248">
        <v>48</v>
      </c>
      <c r="J556" s="3919">
        <v>12</v>
      </c>
      <c r="K556" s="3976">
        <v>25</v>
      </c>
      <c r="L556" s="3977" t="s">
        <v>3693</v>
      </c>
      <c r="M556" s="3977" t="s">
        <v>2863</v>
      </c>
    </row>
    <row r="557" spans="1:13" s="227" customFormat="1" ht="11.25" customHeight="1" x14ac:dyDescent="0.2">
      <c r="A557" s="1097" t="s">
        <v>870</v>
      </c>
      <c r="B557" s="233" t="s">
        <v>2216</v>
      </c>
      <c r="C557" s="1923"/>
      <c r="D557" s="1811"/>
      <c r="E557" s="75"/>
      <c r="F557" s="1811"/>
      <c r="G557" s="75"/>
      <c r="H557" s="1811"/>
      <c r="I557" s="440" t="s">
        <v>264</v>
      </c>
      <c r="J557" s="3908"/>
      <c r="K557" s="3976"/>
      <c r="L557" s="3977"/>
      <c r="M557" s="3977"/>
    </row>
    <row r="558" spans="1:13" s="219" customFormat="1" ht="11.25" customHeight="1" x14ac:dyDescent="0.2">
      <c r="A558" s="220"/>
      <c r="B558" s="1248" t="s">
        <v>172</v>
      </c>
      <c r="C558" s="1925" t="s">
        <v>594</v>
      </c>
      <c r="D558" s="1210" t="s">
        <v>172</v>
      </c>
      <c r="E558" s="1224"/>
      <c r="F558" s="1240"/>
      <c r="G558" s="1224"/>
      <c r="H558" s="1240"/>
      <c r="I558" s="1235" t="s">
        <v>264</v>
      </c>
      <c r="J558" s="3931">
        <v>1</v>
      </c>
      <c r="K558" s="3976">
        <v>100</v>
      </c>
      <c r="L558" s="3977" t="s">
        <v>3693</v>
      </c>
      <c r="M558" s="3977"/>
    </row>
    <row r="559" spans="1:13" s="227" customFormat="1" ht="11.25" customHeight="1" x14ac:dyDescent="0.2">
      <c r="A559" s="1097" t="s">
        <v>872</v>
      </c>
      <c r="B559" s="233" t="s">
        <v>1000</v>
      </c>
      <c r="C559" s="1923"/>
      <c r="D559" s="1811"/>
      <c r="E559" s="75"/>
      <c r="F559" s="1811"/>
      <c r="G559" s="75"/>
      <c r="H559" s="1811"/>
      <c r="I559" s="440" t="s">
        <v>264</v>
      </c>
      <c r="J559" s="3908"/>
      <c r="K559" s="3976"/>
      <c r="L559" s="3977"/>
      <c r="M559" s="3977"/>
    </row>
    <row r="560" spans="1:13" s="219" customFormat="1" ht="11.25" customHeight="1" x14ac:dyDescent="0.2">
      <c r="A560" s="220"/>
      <c r="B560" s="1248" t="s">
        <v>172</v>
      </c>
      <c r="C560" s="1925" t="s">
        <v>626</v>
      </c>
      <c r="D560" s="1210" t="s">
        <v>172</v>
      </c>
      <c r="E560" s="1224"/>
      <c r="F560" s="1240"/>
      <c r="G560" s="1224"/>
      <c r="H560" s="1240"/>
      <c r="I560" s="1235" t="s">
        <v>264</v>
      </c>
      <c r="J560" s="3931">
        <v>2</v>
      </c>
      <c r="K560" s="3976">
        <v>100</v>
      </c>
      <c r="L560" s="3977" t="s">
        <v>3693</v>
      </c>
      <c r="M560" s="3977"/>
    </row>
    <row r="561" spans="1:13" s="219" customFormat="1" ht="11.25" customHeight="1" x14ac:dyDescent="0.2">
      <c r="A561" s="220"/>
      <c r="B561" s="1265" t="s">
        <v>1086</v>
      </c>
      <c r="C561" s="314"/>
      <c r="D561" s="264"/>
      <c r="E561" s="388"/>
      <c r="F561" s="264"/>
      <c r="G561" s="388"/>
      <c r="H561" s="264"/>
      <c r="I561" s="440" t="s">
        <v>264</v>
      </c>
      <c r="J561" s="3908"/>
      <c r="K561" s="3976"/>
      <c r="L561" s="3977"/>
      <c r="M561" s="3977"/>
    </row>
    <row r="562" spans="1:13" s="219" customFormat="1" ht="11.25" customHeight="1" x14ac:dyDescent="0.2">
      <c r="A562" s="220"/>
      <c r="B562" s="1264" t="s">
        <v>701</v>
      </c>
      <c r="C562" s="1925" t="s">
        <v>626</v>
      </c>
      <c r="D562" s="1210" t="s">
        <v>172</v>
      </c>
      <c r="E562" s="1224"/>
      <c r="F562" s="1222"/>
      <c r="G562" s="1224"/>
      <c r="H562" s="1222"/>
      <c r="I562" s="1235" t="s">
        <v>264</v>
      </c>
      <c r="J562" s="3931">
        <v>1</v>
      </c>
      <c r="K562" s="3976"/>
      <c r="L562" s="3977" t="s">
        <v>3693</v>
      </c>
      <c r="M562" s="3977"/>
    </row>
    <row r="563" spans="1:13" s="219" customFormat="1" ht="11.25" customHeight="1" x14ac:dyDescent="0.2">
      <c r="A563" s="1116" t="s">
        <v>873</v>
      </c>
      <c r="B563" s="1263" t="s">
        <v>1164</v>
      </c>
      <c r="C563" s="1930"/>
      <c r="D563" s="2064"/>
      <c r="E563" s="388"/>
      <c r="F563" s="388"/>
      <c r="G563" s="388"/>
      <c r="H563" s="388"/>
      <c r="I563" s="440" t="s">
        <v>264</v>
      </c>
      <c r="J563" s="3908"/>
      <c r="K563" s="3976"/>
      <c r="L563" s="3977"/>
      <c r="M563" s="3977"/>
    </row>
    <row r="564" spans="1:13" s="219" customFormat="1" ht="11.25" customHeight="1" x14ac:dyDescent="0.2">
      <c r="A564" s="220"/>
      <c r="B564" s="1262" t="s">
        <v>570</v>
      </c>
      <c r="C564" s="1935" t="s">
        <v>3805</v>
      </c>
      <c r="D564" s="1259" t="s">
        <v>571</v>
      </c>
      <c r="E564" s="1208" t="s">
        <v>482</v>
      </c>
      <c r="F564" s="1206" t="s">
        <v>313</v>
      </c>
      <c r="G564" s="1208"/>
      <c r="H564" s="1206"/>
      <c r="I564" s="1249">
        <v>36</v>
      </c>
      <c r="J564" s="3903">
        <v>26</v>
      </c>
      <c r="K564" s="3976">
        <v>149</v>
      </c>
      <c r="L564" s="3977" t="s">
        <v>3693</v>
      </c>
      <c r="M564" s="3977" t="s">
        <v>3313</v>
      </c>
    </row>
    <row r="565" spans="1:13" s="219" customFormat="1" ht="11.25" customHeight="1" x14ac:dyDescent="0.2">
      <c r="A565" s="220"/>
      <c r="B565" s="1239" t="s">
        <v>172</v>
      </c>
      <c r="C565" s="1925" t="s">
        <v>626</v>
      </c>
      <c r="D565" s="1210" t="s">
        <v>172</v>
      </c>
      <c r="E565" s="1224"/>
      <c r="F565" s="1222"/>
      <c r="G565" s="1224"/>
      <c r="H565" s="1222"/>
      <c r="I565" s="1235" t="s">
        <v>264</v>
      </c>
      <c r="J565" s="3906">
        <v>5</v>
      </c>
      <c r="K565" s="3976">
        <v>100</v>
      </c>
      <c r="L565" s="3977" t="s">
        <v>3693</v>
      </c>
      <c r="M565" s="3977"/>
    </row>
    <row r="566" spans="1:13" s="227" customFormat="1" ht="11.25" customHeight="1" x14ac:dyDescent="0.2">
      <c r="A566" s="5"/>
      <c r="B566" s="1948" t="s">
        <v>1323</v>
      </c>
      <c r="C566" s="1847"/>
      <c r="D566" s="1811"/>
      <c r="E566" s="75"/>
      <c r="F566" s="75"/>
      <c r="G566" s="75"/>
      <c r="H566" s="75"/>
      <c r="I566" s="1811" t="s">
        <v>264</v>
      </c>
      <c r="J566" s="3191"/>
      <c r="K566" s="3976"/>
      <c r="L566" s="3977"/>
      <c r="M566" s="3977"/>
    </row>
    <row r="567" spans="1:13" s="219" customFormat="1" ht="11.25" customHeight="1" x14ac:dyDescent="0.2">
      <c r="A567" s="220"/>
      <c r="B567" s="1196" t="s">
        <v>621</v>
      </c>
      <c r="C567" s="1935" t="s">
        <v>626</v>
      </c>
      <c r="D567" s="1197" t="s">
        <v>571</v>
      </c>
      <c r="E567" s="1205" t="s">
        <v>196</v>
      </c>
      <c r="F567" s="1250" t="s">
        <v>275</v>
      </c>
      <c r="G567" s="1208"/>
      <c r="H567" s="1206"/>
      <c r="I567" s="1204">
        <v>32</v>
      </c>
      <c r="J567" s="3903">
        <v>24</v>
      </c>
      <c r="K567" s="3976">
        <v>50</v>
      </c>
      <c r="L567" s="3977" t="s">
        <v>3693</v>
      </c>
      <c r="M567" s="3977" t="s">
        <v>4103</v>
      </c>
    </row>
    <row r="568" spans="1:13" s="219" customFormat="1" ht="11.25" customHeight="1" x14ac:dyDescent="0.2">
      <c r="A568" s="220"/>
      <c r="B568" s="1248" t="s">
        <v>701</v>
      </c>
      <c r="C568" s="1949" t="s">
        <v>3805</v>
      </c>
      <c r="D568" s="1210" t="s">
        <v>172</v>
      </c>
      <c r="E568" s="387"/>
      <c r="F568" s="434"/>
      <c r="G568" s="387"/>
      <c r="H568" s="6"/>
      <c r="I568" s="440" t="s">
        <v>264</v>
      </c>
      <c r="J568" s="3909">
        <v>3</v>
      </c>
      <c r="K568" s="3976"/>
      <c r="L568" s="3977" t="s">
        <v>3693</v>
      </c>
      <c r="M568" s="3977"/>
    </row>
    <row r="569" spans="1:13" s="227" customFormat="1" ht="11.25" customHeight="1" x14ac:dyDescent="0.2">
      <c r="A569" s="1097" t="s">
        <v>876</v>
      </c>
      <c r="B569" s="282" t="s">
        <v>1133</v>
      </c>
      <c r="C569" s="1847"/>
      <c r="D569" s="264"/>
      <c r="E569" s="75"/>
      <c r="F569" s="75"/>
      <c r="G569" s="75"/>
      <c r="H569" s="75"/>
      <c r="I569" s="1811" t="s">
        <v>264</v>
      </c>
      <c r="J569" s="3191"/>
      <c r="K569" s="3976"/>
      <c r="L569" s="3977"/>
      <c r="M569" s="3977"/>
    </row>
    <row r="570" spans="1:13" s="219" customFormat="1" ht="11.25" customHeight="1" x14ac:dyDescent="0.2">
      <c r="A570" s="246"/>
      <c r="B570" s="1261" t="s">
        <v>573</v>
      </c>
      <c r="C570" s="1312" t="s">
        <v>1624</v>
      </c>
      <c r="D570" s="1210" t="s">
        <v>188</v>
      </c>
      <c r="E570" s="1260" t="s">
        <v>69</v>
      </c>
      <c r="F570" s="1236" t="s">
        <v>313</v>
      </c>
      <c r="G570" s="1224"/>
      <c r="H570" s="1222"/>
      <c r="I570" s="1240">
        <v>36</v>
      </c>
      <c r="J570" s="3915">
        <v>14</v>
      </c>
      <c r="K570" s="3976">
        <v>18</v>
      </c>
      <c r="L570" s="3977" t="s">
        <v>3693</v>
      </c>
      <c r="M570" s="3977" t="s">
        <v>3312</v>
      </c>
    </row>
    <row r="571" spans="1:13" s="219" customFormat="1" ht="11.25" customHeight="1" x14ac:dyDescent="0.2">
      <c r="A571" s="1116" t="s">
        <v>852</v>
      </c>
      <c r="B571" s="432" t="s">
        <v>2215</v>
      </c>
      <c r="C571" s="1943"/>
      <c r="D571" s="264"/>
      <c r="E571" s="388"/>
      <c r="F571" s="388"/>
      <c r="G571" s="388"/>
      <c r="H571" s="388"/>
      <c r="I571" s="440" t="s">
        <v>264</v>
      </c>
      <c r="J571" s="3908"/>
      <c r="K571" s="3976"/>
      <c r="L571" s="3977"/>
      <c r="M571" s="3977"/>
    </row>
    <row r="572" spans="1:13" s="219" customFormat="1" ht="11.25" customHeight="1" x14ac:dyDescent="0.2">
      <c r="A572" s="220"/>
      <c r="B572" s="1256" t="s">
        <v>570</v>
      </c>
      <c r="C572" s="1935" t="s">
        <v>3806</v>
      </c>
      <c r="D572" s="1197" t="s">
        <v>571</v>
      </c>
      <c r="E572" s="1205" t="s">
        <v>130</v>
      </c>
      <c r="F572" s="1250" t="s">
        <v>297</v>
      </c>
      <c r="G572" s="1208"/>
      <c r="H572" s="1206"/>
      <c r="I572" s="1249">
        <v>224</v>
      </c>
      <c r="J572" s="3903">
        <v>41</v>
      </c>
      <c r="K572" s="3976">
        <v>64</v>
      </c>
      <c r="L572" s="3977" t="s">
        <v>3693</v>
      </c>
      <c r="M572" s="3977" t="s">
        <v>3742</v>
      </c>
    </row>
    <row r="573" spans="1:13" s="219" customFormat="1" ht="11.25" customHeight="1" x14ac:dyDescent="0.2">
      <c r="A573" s="220"/>
      <c r="B573" s="1245" t="s">
        <v>573</v>
      </c>
      <c r="C573" s="1935" t="s">
        <v>3806</v>
      </c>
      <c r="D573" s="1197" t="s">
        <v>188</v>
      </c>
      <c r="E573" s="1223" t="s">
        <v>180</v>
      </c>
      <c r="F573" s="1250" t="s">
        <v>313</v>
      </c>
      <c r="G573" s="1208"/>
      <c r="H573" s="1206"/>
      <c r="I573" s="1249">
        <v>36</v>
      </c>
      <c r="J573" s="3903">
        <v>15</v>
      </c>
      <c r="K573" s="3976">
        <v>36</v>
      </c>
      <c r="L573" s="3977" t="s">
        <v>3693</v>
      </c>
      <c r="M573" s="3977" t="s">
        <v>3314</v>
      </c>
    </row>
    <row r="574" spans="1:13" s="219" customFormat="1" ht="11.25" customHeight="1" x14ac:dyDescent="0.2">
      <c r="A574" s="246"/>
      <c r="B574" s="1239" t="s">
        <v>133</v>
      </c>
      <c r="C574" s="1926" t="s">
        <v>3806</v>
      </c>
      <c r="D574" s="1210" t="s">
        <v>188</v>
      </c>
      <c r="E574" s="1223" t="s">
        <v>181</v>
      </c>
      <c r="F574" s="1236" t="s">
        <v>313</v>
      </c>
      <c r="G574" s="1224"/>
      <c r="H574" s="1222"/>
      <c r="I574" s="1240">
        <v>36</v>
      </c>
      <c r="J574" s="3906">
        <v>26</v>
      </c>
      <c r="K574" s="3976">
        <v>36</v>
      </c>
      <c r="L574" s="3977" t="s">
        <v>3693</v>
      </c>
      <c r="M574" s="3977" t="s">
        <v>3314</v>
      </c>
    </row>
    <row r="575" spans="1:13" s="227" customFormat="1" ht="11.25" customHeight="1" x14ac:dyDescent="0.2">
      <c r="A575" s="1097" t="s">
        <v>1325</v>
      </c>
      <c r="B575" s="282" t="s">
        <v>1324</v>
      </c>
      <c r="C575" s="1924"/>
      <c r="D575" s="1811"/>
      <c r="E575" s="75"/>
      <c r="F575" s="75"/>
      <c r="G575" s="75"/>
      <c r="H575" s="75"/>
      <c r="I575" s="1811" t="s">
        <v>264</v>
      </c>
      <c r="J575" s="3191"/>
      <c r="K575" s="3976"/>
      <c r="L575" s="3977"/>
      <c r="M575" s="3977"/>
    </row>
    <row r="576" spans="1:13" s="219" customFormat="1" ht="11.25" customHeight="1" x14ac:dyDescent="0.2">
      <c r="A576" s="220"/>
      <c r="B576" s="3413" t="s">
        <v>692</v>
      </c>
      <c r="C576" s="3414" t="s">
        <v>4093</v>
      </c>
      <c r="D576" s="3415" t="s">
        <v>188</v>
      </c>
      <c r="E576" s="3416" t="s">
        <v>351</v>
      </c>
      <c r="F576" s="3417" t="s">
        <v>278</v>
      </c>
      <c r="G576" s="3418"/>
      <c r="H576" s="3419"/>
      <c r="I576" s="3350">
        <v>48</v>
      </c>
      <c r="J576" s="3918">
        <v>16</v>
      </c>
      <c r="K576" s="3976">
        <v>18</v>
      </c>
      <c r="L576" s="3977" t="s">
        <v>3693</v>
      </c>
      <c r="M576" s="3977" t="s">
        <v>2772</v>
      </c>
    </row>
    <row r="577" spans="1:13" s="219" customFormat="1" ht="11.25" customHeight="1" x14ac:dyDescent="0.2">
      <c r="A577" s="246"/>
      <c r="B577" s="3420" t="s">
        <v>711</v>
      </c>
      <c r="C577" s="3421" t="s">
        <v>1634</v>
      </c>
      <c r="D577" s="3422" t="s">
        <v>188</v>
      </c>
      <c r="E577" s="3423" t="s">
        <v>351</v>
      </c>
      <c r="F577" s="3424" t="s">
        <v>278</v>
      </c>
      <c r="G577" s="3425"/>
      <c r="H577" s="3426"/>
      <c r="I577" s="3427">
        <v>48</v>
      </c>
      <c r="J577" s="3915">
        <v>0</v>
      </c>
      <c r="K577" s="3976">
        <v>18</v>
      </c>
      <c r="L577" s="3977" t="s">
        <v>3693</v>
      </c>
      <c r="M577" s="3977" t="s">
        <v>2772</v>
      </c>
    </row>
    <row r="578" spans="1:13" s="219" customFormat="1" ht="11.25" customHeight="1" x14ac:dyDescent="0.2">
      <c r="A578" s="1107" t="s">
        <v>623</v>
      </c>
      <c r="B578" s="1950"/>
      <c r="C578" s="1951"/>
      <c r="D578" s="1121"/>
      <c r="E578" s="1105"/>
      <c r="F578" s="1105"/>
      <c r="G578" s="1105"/>
      <c r="H578" s="1105"/>
      <c r="I578" s="1104" t="s">
        <v>264</v>
      </c>
      <c r="J578" s="1104"/>
      <c r="K578" s="3976"/>
      <c r="L578" s="3977"/>
      <c r="M578" s="3977"/>
    </row>
    <row r="579" spans="1:13" s="219" customFormat="1" ht="11.25" customHeight="1" x14ac:dyDescent="0.2">
      <c r="A579" s="1107" t="s">
        <v>100</v>
      </c>
      <c r="B579" s="1950"/>
      <c r="C579" s="1952"/>
      <c r="D579" s="1121"/>
      <c r="E579" s="1105"/>
      <c r="F579" s="1104"/>
      <c r="G579" s="1105"/>
      <c r="H579" s="1104"/>
      <c r="I579" s="1103" t="s">
        <v>264</v>
      </c>
      <c r="J579" s="3916"/>
      <c r="K579" s="3976"/>
      <c r="L579" s="3977"/>
      <c r="M579" s="3977"/>
    </row>
    <row r="580" spans="1:13" s="227" customFormat="1" ht="11.25" customHeight="1" x14ac:dyDescent="0.2">
      <c r="A580" s="1097" t="s">
        <v>1201</v>
      </c>
      <c r="B580" s="238" t="s">
        <v>1418</v>
      </c>
      <c r="C580" s="1936"/>
      <c r="D580" s="1811"/>
      <c r="E580" s="75"/>
      <c r="F580" s="75"/>
      <c r="G580" s="75"/>
      <c r="H580" s="75"/>
      <c r="I580" s="1811" t="s">
        <v>264</v>
      </c>
      <c r="J580" s="3191"/>
      <c r="K580" s="3976"/>
      <c r="L580" s="3977"/>
      <c r="M580" s="3977"/>
    </row>
    <row r="581" spans="1:13" s="219" customFormat="1" ht="11.25" customHeight="1" x14ac:dyDescent="0.2">
      <c r="A581" s="220"/>
      <c r="B581" s="1255" t="s">
        <v>570</v>
      </c>
      <c r="C581" s="1941" t="s">
        <v>3612</v>
      </c>
      <c r="D581" s="1259" t="s">
        <v>571</v>
      </c>
      <c r="E581" s="1208" t="s">
        <v>550</v>
      </c>
      <c r="F581" s="1250" t="s">
        <v>298</v>
      </c>
      <c r="G581" s="1207" t="s">
        <v>295</v>
      </c>
      <c r="H581" s="1250" t="s">
        <v>298</v>
      </c>
      <c r="I581" s="1204">
        <v>149</v>
      </c>
      <c r="J581" s="3903">
        <v>62</v>
      </c>
      <c r="K581" s="3976">
        <v>149</v>
      </c>
      <c r="L581" s="3977" t="s">
        <v>3693</v>
      </c>
      <c r="M581" s="3977" t="s">
        <v>3338</v>
      </c>
    </row>
    <row r="582" spans="1:13" s="219" customFormat="1" ht="11.25" customHeight="1" x14ac:dyDescent="0.2">
      <c r="A582" s="220"/>
      <c r="B582" s="1256" t="s">
        <v>172</v>
      </c>
      <c r="C582" s="1258" t="s">
        <v>3612</v>
      </c>
      <c r="D582" s="1197" t="s">
        <v>172</v>
      </c>
      <c r="E582" s="1208"/>
      <c r="F582" s="1206"/>
      <c r="G582" s="1208"/>
      <c r="H582" s="1206"/>
      <c r="I582" s="1204" t="s">
        <v>264</v>
      </c>
      <c r="J582" s="3904">
        <v>2</v>
      </c>
      <c r="K582" s="3976">
        <v>100</v>
      </c>
      <c r="L582" s="3977" t="s">
        <v>3693</v>
      </c>
      <c r="M582" s="3977"/>
    </row>
    <row r="583" spans="1:13" s="219" customFormat="1" ht="11.25" customHeight="1" x14ac:dyDescent="0.2">
      <c r="A583" s="220"/>
      <c r="B583" s="1254" t="s">
        <v>573</v>
      </c>
      <c r="C583" s="1949" t="s">
        <v>3612</v>
      </c>
      <c r="D583" s="1257" t="s">
        <v>188</v>
      </c>
      <c r="E583" s="1247" t="s">
        <v>130</v>
      </c>
      <c r="F583" s="1236" t="s">
        <v>298</v>
      </c>
      <c r="G583" s="1224"/>
      <c r="H583" s="1222"/>
      <c r="I583" s="1240">
        <v>149</v>
      </c>
      <c r="J583" s="3915">
        <v>62</v>
      </c>
      <c r="K583" s="3976">
        <v>149</v>
      </c>
      <c r="L583" s="3977" t="s">
        <v>3693</v>
      </c>
      <c r="M583" s="3977" t="s">
        <v>2883</v>
      </c>
    </row>
    <row r="584" spans="1:13" s="219" customFormat="1" ht="11.25" customHeight="1" x14ac:dyDescent="0.2">
      <c r="A584" s="220"/>
      <c r="B584" s="292" t="s">
        <v>1419</v>
      </c>
      <c r="C584" s="1936"/>
      <c r="D584" s="264"/>
      <c r="E584" s="388"/>
      <c r="F584" s="264"/>
      <c r="G584" s="388"/>
      <c r="H584" s="264"/>
      <c r="I584" s="440" t="s">
        <v>264</v>
      </c>
      <c r="J584" s="3908"/>
      <c r="K584" s="3976"/>
      <c r="L584" s="3977"/>
      <c r="M584" s="3977"/>
    </row>
    <row r="585" spans="1:13" s="219" customFormat="1" ht="11.25" customHeight="1" x14ac:dyDescent="0.2">
      <c r="A585" s="220"/>
      <c r="B585" s="1256" t="s">
        <v>621</v>
      </c>
      <c r="C585" s="1953" t="s">
        <v>1675</v>
      </c>
      <c r="D585" s="1197" t="s">
        <v>571</v>
      </c>
      <c r="E585" s="1219" t="s">
        <v>23</v>
      </c>
      <c r="F585" s="1250" t="s">
        <v>269</v>
      </c>
      <c r="G585" s="1213" t="s">
        <v>287</v>
      </c>
      <c r="H585" s="1250" t="s">
        <v>269</v>
      </c>
      <c r="I585" s="1249">
        <v>104</v>
      </c>
      <c r="J585" s="3947">
        <v>26</v>
      </c>
      <c r="K585" s="3976">
        <v>104</v>
      </c>
      <c r="L585" s="3977" t="s">
        <v>3693</v>
      </c>
      <c r="M585" s="3977" t="s">
        <v>3171</v>
      </c>
    </row>
    <row r="586" spans="1:13" s="219" customFormat="1" ht="11.25" customHeight="1" x14ac:dyDescent="0.2">
      <c r="A586" s="220"/>
      <c r="B586" s="1245" t="s">
        <v>701</v>
      </c>
      <c r="C586" s="1946" t="s">
        <v>1675</v>
      </c>
      <c r="D586" s="1197" t="s">
        <v>172</v>
      </c>
      <c r="E586" s="1231"/>
      <c r="F586" s="1206"/>
      <c r="G586" s="387"/>
      <c r="H586" s="6"/>
      <c r="I586" s="1249" t="s">
        <v>264</v>
      </c>
      <c r="J586" s="3929">
        <v>1</v>
      </c>
      <c r="K586" s="3976">
        <v>100</v>
      </c>
      <c r="L586" s="3977" t="s">
        <v>3693</v>
      </c>
      <c r="M586" s="3977"/>
    </row>
    <row r="587" spans="1:13" s="219" customFormat="1" ht="11.25" customHeight="1" x14ac:dyDescent="0.2">
      <c r="A587" s="246"/>
      <c r="B587" s="1239" t="s">
        <v>692</v>
      </c>
      <c r="C587" s="1954" t="s">
        <v>1675</v>
      </c>
      <c r="D587" s="1210" t="s">
        <v>188</v>
      </c>
      <c r="E587" s="2087" t="s">
        <v>288</v>
      </c>
      <c r="F587" s="1250" t="s">
        <v>269</v>
      </c>
      <c r="G587" s="1224"/>
      <c r="H587" s="1240"/>
      <c r="I587" s="1246">
        <v>104</v>
      </c>
      <c r="J587" s="3948">
        <v>26</v>
      </c>
      <c r="K587" s="3976">
        <v>104</v>
      </c>
      <c r="L587" s="3977" t="s">
        <v>3693</v>
      </c>
      <c r="M587" s="3977" t="s">
        <v>3847</v>
      </c>
    </row>
    <row r="588" spans="1:13" s="227" customFormat="1" ht="11.25" customHeight="1" x14ac:dyDescent="0.2">
      <c r="A588" s="1097" t="s">
        <v>1189</v>
      </c>
      <c r="B588" s="1115" t="s">
        <v>1391</v>
      </c>
      <c r="C588" s="1936"/>
      <c r="D588" s="1811"/>
      <c r="E588" s="75"/>
      <c r="F588" s="75"/>
      <c r="G588" s="75"/>
      <c r="H588" s="75"/>
      <c r="I588" s="1811" t="s">
        <v>264</v>
      </c>
      <c r="J588" s="3191"/>
      <c r="K588" s="3976"/>
      <c r="L588" s="3977"/>
      <c r="M588" s="3977"/>
    </row>
    <row r="589" spans="1:13" s="219" customFormat="1" ht="11.25" customHeight="1" x14ac:dyDescent="0.2">
      <c r="A589" s="220"/>
      <c r="B589" s="1255" t="s">
        <v>570</v>
      </c>
      <c r="C589" s="1941" t="s">
        <v>3031</v>
      </c>
      <c r="D589" s="1197" t="s">
        <v>571</v>
      </c>
      <c r="E589" s="2088" t="s">
        <v>3352</v>
      </c>
      <c r="F589" s="2071" t="s">
        <v>299</v>
      </c>
      <c r="G589" s="1208"/>
      <c r="H589" s="1206"/>
      <c r="I589" s="1204">
        <v>163</v>
      </c>
      <c r="J589" s="3903">
        <v>73</v>
      </c>
      <c r="K589" s="3976">
        <v>149</v>
      </c>
      <c r="L589" s="3977" t="s">
        <v>3693</v>
      </c>
      <c r="M589" s="3977" t="s">
        <v>3361</v>
      </c>
    </row>
    <row r="590" spans="1:13" s="219" customFormat="1" ht="11.25" customHeight="1" x14ac:dyDescent="0.2">
      <c r="A590" s="220"/>
      <c r="B590" s="1254" t="s">
        <v>573</v>
      </c>
      <c r="C590" s="1949" t="s">
        <v>3031</v>
      </c>
      <c r="D590" s="1210" t="s">
        <v>188</v>
      </c>
      <c r="E590" s="2185" t="s">
        <v>3351</v>
      </c>
      <c r="F590" s="2084" t="s">
        <v>299</v>
      </c>
      <c r="G590" s="1224"/>
      <c r="H590" s="1222"/>
      <c r="I590" s="1240">
        <v>163</v>
      </c>
      <c r="J590" s="3915">
        <v>73</v>
      </c>
      <c r="K590" s="3976">
        <v>149</v>
      </c>
      <c r="L590" s="3977" t="s">
        <v>3693</v>
      </c>
      <c r="M590" s="3977" t="s">
        <v>3362</v>
      </c>
    </row>
    <row r="591" spans="1:13" s="219" customFormat="1" ht="11.25" customHeight="1" x14ac:dyDescent="0.2">
      <c r="A591" s="220"/>
      <c r="B591" s="1252" t="s">
        <v>1362</v>
      </c>
      <c r="C591" s="1940"/>
      <c r="D591" s="264"/>
      <c r="E591" s="388"/>
      <c r="F591" s="264"/>
      <c r="G591" s="388"/>
      <c r="H591" s="264"/>
      <c r="I591" s="440" t="s">
        <v>264</v>
      </c>
      <c r="J591" s="3908"/>
      <c r="K591" s="3976"/>
      <c r="L591" s="3977"/>
      <c r="M591" s="3977"/>
    </row>
    <row r="592" spans="1:13" s="219" customFormat="1" ht="11.25" customHeight="1" x14ac:dyDescent="0.2">
      <c r="A592" s="220"/>
      <c r="B592" s="1251" t="s">
        <v>621</v>
      </c>
      <c r="C592" s="1941" t="s">
        <v>3031</v>
      </c>
      <c r="D592" s="1197" t="s">
        <v>571</v>
      </c>
      <c r="E592" s="1207" t="s">
        <v>311</v>
      </c>
      <c r="F592" s="1250" t="s">
        <v>298</v>
      </c>
      <c r="G592" s="1207"/>
      <c r="H592" s="1250"/>
      <c r="I592" s="1249">
        <v>149</v>
      </c>
      <c r="J592" s="3947">
        <v>41</v>
      </c>
      <c r="K592" s="3976">
        <v>80</v>
      </c>
      <c r="L592" s="3977" t="s">
        <v>3693</v>
      </c>
      <c r="M592" s="3977" t="s">
        <v>3407</v>
      </c>
    </row>
    <row r="593" spans="1:13" s="219" customFormat="1" ht="11.25" customHeight="1" x14ac:dyDescent="0.2">
      <c r="A593" s="246"/>
      <c r="B593" s="1248" t="s">
        <v>692</v>
      </c>
      <c r="C593" s="1949" t="s">
        <v>3031</v>
      </c>
      <c r="D593" s="1210" t="s">
        <v>188</v>
      </c>
      <c r="E593" s="1247" t="s">
        <v>2214</v>
      </c>
      <c r="F593" s="1250" t="s">
        <v>298</v>
      </c>
      <c r="G593" s="1224"/>
      <c r="H593" s="1240"/>
      <c r="I593" s="1246">
        <v>149</v>
      </c>
      <c r="J593" s="3948">
        <v>41</v>
      </c>
      <c r="K593" s="3976">
        <v>80</v>
      </c>
      <c r="L593" s="3977" t="s">
        <v>3693</v>
      </c>
      <c r="M593" s="3977" t="s">
        <v>3406</v>
      </c>
    </row>
    <row r="594" spans="1:13" s="227" customFormat="1" ht="11.25" customHeight="1" x14ac:dyDescent="0.2">
      <c r="A594" s="1097" t="s">
        <v>1265</v>
      </c>
      <c r="B594" s="238" t="s">
        <v>1264</v>
      </c>
      <c r="C594" s="1936"/>
      <c r="D594" s="1811"/>
      <c r="E594" s="75"/>
      <c r="F594" s="75"/>
      <c r="G594" s="75"/>
      <c r="H594" s="75"/>
      <c r="I594" s="1811" t="s">
        <v>264</v>
      </c>
      <c r="J594" s="3191"/>
      <c r="K594" s="3976"/>
      <c r="L594" s="3977"/>
      <c r="M594" s="3977"/>
    </row>
    <row r="595" spans="1:13" s="219" customFormat="1" ht="11.25" customHeight="1" x14ac:dyDescent="0.2">
      <c r="A595" s="220"/>
      <c r="B595" s="1245" t="s">
        <v>172</v>
      </c>
      <c r="C595" s="1455" t="s">
        <v>1158</v>
      </c>
      <c r="D595" s="1232" t="s">
        <v>172</v>
      </c>
      <c r="E595" s="1231"/>
      <c r="F595" s="1230"/>
      <c r="G595" s="1231"/>
      <c r="H595" s="1230"/>
      <c r="I595" s="1243" t="s">
        <v>264</v>
      </c>
      <c r="J595" s="3911">
        <v>3</v>
      </c>
      <c r="K595" s="3976">
        <v>50</v>
      </c>
      <c r="L595" s="3977" t="s">
        <v>3693</v>
      </c>
      <c r="M595" s="3977"/>
    </row>
    <row r="596" spans="1:13" s="227" customFormat="1" ht="11.25" customHeight="1" x14ac:dyDescent="0.2">
      <c r="A596" s="5"/>
      <c r="B596" s="238" t="s">
        <v>2672</v>
      </c>
      <c r="C596" s="1936"/>
      <c r="D596" s="1811"/>
      <c r="E596" s="75"/>
      <c r="F596" s="75"/>
      <c r="G596" s="75"/>
      <c r="H596" s="75"/>
      <c r="I596" s="1811" t="s">
        <v>264</v>
      </c>
      <c r="J596" s="3191"/>
      <c r="K596" s="3976"/>
      <c r="L596" s="3977"/>
      <c r="M596" s="3977"/>
    </row>
    <row r="597" spans="1:13" s="219" customFormat="1" ht="11.25" customHeight="1" x14ac:dyDescent="0.2">
      <c r="A597" s="220"/>
      <c r="B597" s="1245" t="s">
        <v>701</v>
      </c>
      <c r="C597" s="1455" t="s">
        <v>1158</v>
      </c>
      <c r="D597" s="1232" t="s">
        <v>172</v>
      </c>
      <c r="E597" s="1231"/>
      <c r="F597" s="1230"/>
      <c r="G597" s="1231"/>
      <c r="H597" s="1230"/>
      <c r="I597" s="1243" t="s">
        <v>264</v>
      </c>
      <c r="J597" s="3911">
        <v>0</v>
      </c>
      <c r="K597" s="3976">
        <v>30</v>
      </c>
      <c r="L597" s="3977" t="s">
        <v>3693</v>
      </c>
      <c r="M597" s="3977"/>
    </row>
    <row r="598" spans="1:13" s="227" customFormat="1" ht="11.25" customHeight="1" x14ac:dyDescent="0.2">
      <c r="A598" s="1097" t="s">
        <v>1254</v>
      </c>
      <c r="B598" s="238" t="s">
        <v>1253</v>
      </c>
      <c r="C598" s="1936"/>
      <c r="D598" s="1811"/>
      <c r="E598" s="75"/>
      <c r="F598" s="75"/>
      <c r="G598" s="75"/>
      <c r="H598" s="75"/>
      <c r="I598" s="1811" t="s">
        <v>264</v>
      </c>
      <c r="J598" s="3191"/>
      <c r="K598" s="3976"/>
      <c r="L598" s="3977"/>
      <c r="M598" s="3977"/>
    </row>
    <row r="599" spans="1:13" s="219" customFormat="1" ht="11.25" customHeight="1" x14ac:dyDescent="0.2">
      <c r="A599" s="220"/>
      <c r="B599" s="1245" t="s">
        <v>172</v>
      </c>
      <c r="C599" s="1244" t="s">
        <v>1180</v>
      </c>
      <c r="D599" s="1232" t="s">
        <v>172</v>
      </c>
      <c r="E599" s="1231"/>
      <c r="F599" s="1230"/>
      <c r="G599" s="1231"/>
      <c r="H599" s="1230"/>
      <c r="I599" s="1243" t="s">
        <v>264</v>
      </c>
      <c r="J599" s="3911">
        <v>1</v>
      </c>
      <c r="K599" s="3976">
        <v>100</v>
      </c>
      <c r="L599" s="3977" t="s">
        <v>3693</v>
      </c>
      <c r="M599" s="3977"/>
    </row>
    <row r="600" spans="1:13" s="219" customFormat="1" ht="11.25" customHeight="1" x14ac:dyDescent="0.2">
      <c r="A600" s="220"/>
      <c r="B600" s="1242" t="s">
        <v>2213</v>
      </c>
      <c r="C600" s="1955"/>
      <c r="D600" s="1811"/>
      <c r="E600" s="75"/>
      <c r="F600" s="1811"/>
      <c r="G600" s="75"/>
      <c r="H600" s="1811"/>
      <c r="I600" s="86" t="s">
        <v>264</v>
      </c>
      <c r="J600" s="3949"/>
      <c r="K600" s="3976"/>
      <c r="L600" s="3977"/>
      <c r="M600" s="3977"/>
    </row>
    <row r="601" spans="1:13" s="219" customFormat="1" ht="11.25" customHeight="1" x14ac:dyDescent="0.2">
      <c r="A601" s="220"/>
      <c r="B601" s="1241" t="s">
        <v>701</v>
      </c>
      <c r="C601" s="1942" t="s">
        <v>1180</v>
      </c>
      <c r="D601" s="373" t="s">
        <v>172</v>
      </c>
      <c r="E601" s="387"/>
      <c r="F601" s="434"/>
      <c r="G601" s="387"/>
      <c r="H601" s="6"/>
      <c r="I601" s="440" t="s">
        <v>264</v>
      </c>
      <c r="J601" s="3909">
        <v>0</v>
      </c>
      <c r="K601" s="3976">
        <v>100</v>
      </c>
      <c r="L601" s="3977" t="s">
        <v>3693</v>
      </c>
      <c r="M601" s="3977"/>
    </row>
    <row r="602" spans="1:13" s="227" customFormat="1" ht="11.25" customHeight="1" x14ac:dyDescent="0.2">
      <c r="A602" s="1097" t="s">
        <v>1239</v>
      </c>
      <c r="B602" s="238" t="s">
        <v>625</v>
      </c>
      <c r="C602" s="1936"/>
      <c r="D602" s="1811"/>
      <c r="E602" s="75"/>
      <c r="F602" s="75"/>
      <c r="G602" s="75"/>
      <c r="H602" s="75"/>
      <c r="I602" s="1811" t="s">
        <v>264</v>
      </c>
      <c r="J602" s="3191"/>
      <c r="K602" s="3976"/>
      <c r="L602" s="3977"/>
      <c r="M602" s="3977"/>
    </row>
    <row r="603" spans="1:13" s="219" customFormat="1" ht="11.25" customHeight="1" x14ac:dyDescent="0.2">
      <c r="A603" s="220"/>
      <c r="B603" s="1245" t="s">
        <v>172</v>
      </c>
      <c r="C603" s="1244" t="s">
        <v>594</v>
      </c>
      <c r="D603" s="1232" t="s">
        <v>172</v>
      </c>
      <c r="E603" s="1231"/>
      <c r="F603" s="1230"/>
      <c r="G603" s="1231"/>
      <c r="H603" s="1230"/>
      <c r="I603" s="1243" t="s">
        <v>264</v>
      </c>
      <c r="J603" s="3911">
        <v>1</v>
      </c>
      <c r="K603" s="3976">
        <v>20</v>
      </c>
      <c r="L603" s="3977" t="s">
        <v>3693</v>
      </c>
      <c r="M603" s="3977"/>
    </row>
    <row r="604" spans="1:13" s="219" customFormat="1" ht="11.25" customHeight="1" x14ac:dyDescent="0.2">
      <c r="A604" s="220"/>
      <c r="B604" s="1242" t="s">
        <v>473</v>
      </c>
      <c r="C604" s="1955"/>
      <c r="D604" s="1811"/>
      <c r="E604" s="75"/>
      <c r="F604" s="1811"/>
      <c r="G604" s="75"/>
      <c r="H604" s="1811"/>
      <c r="I604" s="86" t="s">
        <v>264</v>
      </c>
      <c r="J604" s="3949"/>
      <c r="K604" s="3976"/>
      <c r="L604" s="3977"/>
      <c r="M604" s="3977"/>
    </row>
    <row r="605" spans="1:13" s="219" customFormat="1" ht="11.25" customHeight="1" x14ac:dyDescent="0.2">
      <c r="A605" s="220"/>
      <c r="B605" s="1241" t="s">
        <v>701</v>
      </c>
      <c r="C605" s="1942" t="s">
        <v>674</v>
      </c>
      <c r="D605" s="373" t="s">
        <v>172</v>
      </c>
      <c r="E605" s="387"/>
      <c r="F605" s="434"/>
      <c r="G605" s="387"/>
      <c r="H605" s="6"/>
      <c r="I605" s="440" t="s">
        <v>264</v>
      </c>
      <c r="J605" s="3909">
        <v>0</v>
      </c>
      <c r="K605" s="3976">
        <v>20</v>
      </c>
      <c r="L605" s="3977" t="s">
        <v>3693</v>
      </c>
      <c r="M605" s="3977"/>
    </row>
    <row r="606" spans="1:13" s="227" customFormat="1" ht="11.25" customHeight="1" x14ac:dyDescent="0.2">
      <c r="A606" s="1097" t="s">
        <v>1252</v>
      </c>
      <c r="B606" s="4" t="s">
        <v>1251</v>
      </c>
      <c r="C606" s="1890"/>
      <c r="D606" s="1811"/>
      <c r="E606" s="75"/>
      <c r="F606" s="75"/>
      <c r="G606" s="75"/>
      <c r="H606" s="75"/>
      <c r="I606" s="1811" t="s">
        <v>264</v>
      </c>
      <c r="J606" s="3191"/>
      <c r="K606" s="3976"/>
      <c r="L606" s="3977"/>
      <c r="M606" s="3977"/>
    </row>
    <row r="607" spans="1:13" s="219" customFormat="1" ht="11.25" customHeight="1" x14ac:dyDescent="0.2">
      <c r="A607" s="220"/>
      <c r="B607" s="266" t="s">
        <v>573</v>
      </c>
      <c r="C607" s="1309" t="s">
        <v>3892</v>
      </c>
      <c r="D607" s="1238" t="s">
        <v>188</v>
      </c>
      <c r="E607" s="1237" t="s">
        <v>572</v>
      </c>
      <c r="F607" s="1222" t="s">
        <v>277</v>
      </c>
      <c r="G607" s="1237"/>
      <c r="H607" s="1222"/>
      <c r="I607" s="1240">
        <v>25</v>
      </c>
      <c r="J607" s="3906">
        <v>12</v>
      </c>
      <c r="K607" s="3976">
        <v>26</v>
      </c>
      <c r="L607" s="3977" t="s">
        <v>3693</v>
      </c>
      <c r="M607" s="3977" t="s">
        <v>3747</v>
      </c>
    </row>
    <row r="608" spans="1:13" s="219" customFormat="1" ht="11.25" customHeight="1" x14ac:dyDescent="0.2">
      <c r="A608" s="220"/>
      <c r="B608" s="18" t="s">
        <v>1371</v>
      </c>
      <c r="C608" s="1956"/>
      <c r="D608" s="264"/>
      <c r="E608" s="388"/>
      <c r="F608" s="264"/>
      <c r="G608" s="388"/>
      <c r="H608" s="264"/>
      <c r="I608" s="440" t="s">
        <v>264</v>
      </c>
      <c r="J608" s="3909"/>
      <c r="K608" s="3976"/>
      <c r="L608" s="3977"/>
      <c r="M608" s="3977"/>
    </row>
    <row r="609" spans="1:13" s="219" customFormat="1" ht="11.25" customHeight="1" x14ac:dyDescent="0.2">
      <c r="A609" s="246"/>
      <c r="B609" s="1239" t="s">
        <v>692</v>
      </c>
      <c r="C609" s="1312" t="s">
        <v>3893</v>
      </c>
      <c r="D609" s="1238" t="s">
        <v>188</v>
      </c>
      <c r="E609" s="1237" t="s">
        <v>342</v>
      </c>
      <c r="F609" s="1222" t="s">
        <v>278</v>
      </c>
      <c r="G609" s="2087"/>
      <c r="H609" s="1236"/>
      <c r="I609" s="1235">
        <v>48</v>
      </c>
      <c r="J609" s="3931">
        <v>9</v>
      </c>
      <c r="K609" s="3976">
        <v>26</v>
      </c>
      <c r="L609" s="3977" t="s">
        <v>3693</v>
      </c>
      <c r="M609" s="3977" t="s">
        <v>2974</v>
      </c>
    </row>
    <row r="610" spans="1:13" s="219" customFormat="1" ht="11.25" customHeight="1" x14ac:dyDescent="0.2">
      <c r="A610" s="1135" t="s">
        <v>494</v>
      </c>
      <c r="B610" s="1906"/>
      <c r="C610" s="1907"/>
      <c r="D610" s="254"/>
      <c r="E610" s="610"/>
      <c r="F610" s="610"/>
      <c r="G610" s="610"/>
      <c r="H610" s="610"/>
      <c r="I610" s="287" t="s">
        <v>264</v>
      </c>
      <c r="J610" s="3939"/>
      <c r="K610" s="3976"/>
      <c r="L610" s="3977"/>
      <c r="M610" s="3977"/>
    </row>
    <row r="611" spans="1:13" s="219" customFormat="1" ht="11.25" customHeight="1" x14ac:dyDescent="0.2">
      <c r="A611" s="1107" t="s">
        <v>24</v>
      </c>
      <c r="B611" s="1832"/>
      <c r="C611" s="1854"/>
      <c r="D611" s="1121"/>
      <c r="E611" s="1105"/>
      <c r="F611" s="1104"/>
      <c r="G611" s="1105"/>
      <c r="H611" s="1104"/>
      <c r="I611" s="1103" t="s">
        <v>264</v>
      </c>
      <c r="J611" s="3916"/>
      <c r="K611" s="3976"/>
      <c r="L611" s="3977"/>
      <c r="M611" s="3977"/>
    </row>
    <row r="612" spans="1:13" s="227" customFormat="1" ht="11.1" customHeight="1" x14ac:dyDescent="0.2">
      <c r="A612" s="1234" t="s">
        <v>736</v>
      </c>
      <c r="B612" s="1" t="s">
        <v>737</v>
      </c>
      <c r="C612" s="1849"/>
      <c r="D612" s="1811"/>
      <c r="E612" s="75"/>
      <c r="F612" s="75"/>
      <c r="G612" s="75"/>
      <c r="H612" s="75"/>
      <c r="I612" s="1811" t="s">
        <v>264</v>
      </c>
      <c r="J612" s="3191"/>
      <c r="K612" s="3976"/>
      <c r="L612" s="3977"/>
      <c r="M612" s="3977"/>
    </row>
    <row r="613" spans="1:13" s="219" customFormat="1" ht="11.1" customHeight="1" x14ac:dyDescent="0.2">
      <c r="A613" s="220"/>
      <c r="B613" s="1196" t="s">
        <v>172</v>
      </c>
      <c r="C613" s="1850" t="s">
        <v>677</v>
      </c>
      <c r="D613" s="1232" t="s">
        <v>172</v>
      </c>
      <c r="E613" s="1231"/>
      <c r="F613" s="1230"/>
      <c r="G613" s="1231"/>
      <c r="H613" s="1230"/>
      <c r="I613" s="1204" t="s">
        <v>264</v>
      </c>
      <c r="J613" s="3904">
        <v>8</v>
      </c>
      <c r="K613" s="3976">
        <v>100</v>
      </c>
      <c r="L613" s="3977" t="s">
        <v>3693</v>
      </c>
      <c r="M613" s="3977"/>
    </row>
    <row r="614" spans="1:13" s="219" customFormat="1" ht="11.1" customHeight="1" x14ac:dyDescent="0.2">
      <c r="A614" s="220"/>
      <c r="B614" s="3677" t="s">
        <v>573</v>
      </c>
      <c r="C614" s="3683" t="s">
        <v>4053</v>
      </c>
      <c r="D614" s="1197" t="s">
        <v>188</v>
      </c>
      <c r="E614" s="1208" t="s">
        <v>69</v>
      </c>
      <c r="F614" s="1206" t="s">
        <v>272</v>
      </c>
      <c r="G614" s="1208" t="s">
        <v>557</v>
      </c>
      <c r="H614" s="1206" t="s">
        <v>272</v>
      </c>
      <c r="I614" s="1204">
        <v>32</v>
      </c>
      <c r="J614" s="3903">
        <v>31</v>
      </c>
      <c r="K614" s="3976">
        <v>34</v>
      </c>
      <c r="L614" s="3977" t="s">
        <v>3968</v>
      </c>
      <c r="M614" s="3977" t="s">
        <v>2892</v>
      </c>
    </row>
    <row r="615" spans="1:13" s="219" customFormat="1" ht="11.1" customHeight="1" x14ac:dyDescent="0.2">
      <c r="A615" s="220"/>
      <c r="B615" s="3678"/>
      <c r="C615" s="3684" t="s">
        <v>1634</v>
      </c>
      <c r="D615" s="1197" t="s">
        <v>188</v>
      </c>
      <c r="E615" s="1208" t="s">
        <v>143</v>
      </c>
      <c r="F615" s="1206" t="s">
        <v>272</v>
      </c>
      <c r="G615" s="1208"/>
      <c r="H615" s="1206"/>
      <c r="I615" s="1204">
        <v>32</v>
      </c>
      <c r="J615" s="3903"/>
      <c r="K615" s="3976"/>
      <c r="L615" s="3977"/>
      <c r="M615" s="3977"/>
    </row>
    <row r="616" spans="1:13" s="219" customFormat="1" ht="11.1" customHeight="1" x14ac:dyDescent="0.2">
      <c r="A616" s="220"/>
      <c r="B616" s="3677" t="s">
        <v>133</v>
      </c>
      <c r="C616" s="3679" t="s">
        <v>3326</v>
      </c>
      <c r="D616" s="1197" t="s">
        <v>188</v>
      </c>
      <c r="E616" s="1208" t="s">
        <v>69</v>
      </c>
      <c r="F616" s="1206" t="s">
        <v>273</v>
      </c>
      <c r="G616" s="1208" t="s">
        <v>557</v>
      </c>
      <c r="H616" s="1206" t="s">
        <v>273</v>
      </c>
      <c r="I616" s="1204">
        <v>32</v>
      </c>
      <c r="J616" s="3903">
        <v>34</v>
      </c>
      <c r="K616" s="3976">
        <v>35</v>
      </c>
      <c r="L616" s="3977" t="s">
        <v>3693</v>
      </c>
      <c r="M616" s="3977" t="s">
        <v>2890</v>
      </c>
    </row>
    <row r="617" spans="1:13" s="219" customFormat="1" ht="11.1" customHeight="1" x14ac:dyDescent="0.2">
      <c r="A617" s="220"/>
      <c r="B617" s="3678"/>
      <c r="C617" s="3693" t="s">
        <v>1634</v>
      </c>
      <c r="D617" s="1197" t="s">
        <v>188</v>
      </c>
      <c r="E617" s="1208" t="s">
        <v>143</v>
      </c>
      <c r="F617" s="1206" t="s">
        <v>273</v>
      </c>
      <c r="G617" s="1208"/>
      <c r="H617" s="1206"/>
      <c r="I617" s="1204">
        <v>32</v>
      </c>
      <c r="J617" s="3903"/>
      <c r="K617" s="3976"/>
      <c r="L617" s="3977"/>
      <c r="M617" s="3977"/>
    </row>
    <row r="618" spans="1:13" s="219" customFormat="1" ht="11.1" customHeight="1" x14ac:dyDescent="0.2">
      <c r="A618" s="220"/>
      <c r="B618" s="3677" t="s">
        <v>522</v>
      </c>
      <c r="C618" s="3679" t="s">
        <v>357</v>
      </c>
      <c r="D618" s="1197" t="s">
        <v>188</v>
      </c>
      <c r="E618" s="1208" t="s">
        <v>69</v>
      </c>
      <c r="F618" s="1206" t="s">
        <v>275</v>
      </c>
      <c r="G618" s="1208" t="s">
        <v>557</v>
      </c>
      <c r="H618" s="3479" t="s">
        <v>278</v>
      </c>
      <c r="I618" s="1204">
        <v>32</v>
      </c>
      <c r="J618" s="3903">
        <v>32</v>
      </c>
      <c r="K618" s="3976">
        <v>34</v>
      </c>
      <c r="L618" s="3977" t="s">
        <v>3693</v>
      </c>
      <c r="M618" s="3977" t="s">
        <v>4104</v>
      </c>
    </row>
    <row r="619" spans="1:13" s="219" customFormat="1" ht="11.1" customHeight="1" x14ac:dyDescent="0.2">
      <c r="A619" s="220"/>
      <c r="B619" s="3678"/>
      <c r="C619" s="3693" t="s">
        <v>1634</v>
      </c>
      <c r="D619" s="1197" t="s">
        <v>188</v>
      </c>
      <c r="E619" s="1208" t="s">
        <v>143</v>
      </c>
      <c r="F619" s="1206" t="s">
        <v>275</v>
      </c>
      <c r="G619" s="1208"/>
      <c r="H619" s="1206"/>
      <c r="I619" s="1204">
        <v>32</v>
      </c>
      <c r="J619" s="3903"/>
      <c r="K619" s="3976"/>
      <c r="L619" s="3977"/>
      <c r="M619" s="3977"/>
    </row>
    <row r="620" spans="1:13" s="219" customFormat="1" ht="11.1" customHeight="1" x14ac:dyDescent="0.2">
      <c r="A620" s="220"/>
      <c r="B620" s="3677" t="s">
        <v>191</v>
      </c>
      <c r="C620" s="3679" t="s">
        <v>3159</v>
      </c>
      <c r="D620" s="1197" t="s">
        <v>188</v>
      </c>
      <c r="E620" s="1208" t="s">
        <v>446</v>
      </c>
      <c r="F620" s="1206" t="s">
        <v>274</v>
      </c>
      <c r="G620" s="1208" t="s">
        <v>97</v>
      </c>
      <c r="H620" s="1206" t="s">
        <v>272</v>
      </c>
      <c r="I620" s="1204">
        <v>32</v>
      </c>
      <c r="J620" s="3903">
        <v>36</v>
      </c>
      <c r="K620" s="3976">
        <v>36</v>
      </c>
      <c r="L620" s="3977" t="s">
        <v>3693</v>
      </c>
      <c r="M620" s="3977" t="s">
        <v>3131</v>
      </c>
    </row>
    <row r="621" spans="1:13" s="219" customFormat="1" ht="11.1" customHeight="1" x14ac:dyDescent="0.2">
      <c r="A621" s="220"/>
      <c r="B621" s="3678"/>
      <c r="C621" s="3693" t="s">
        <v>1634</v>
      </c>
      <c r="D621" s="1197" t="s">
        <v>188</v>
      </c>
      <c r="E621" s="1208" t="s">
        <v>103</v>
      </c>
      <c r="F621" s="1206" t="s">
        <v>272</v>
      </c>
      <c r="G621" s="1208"/>
      <c r="H621" s="1206"/>
      <c r="I621" s="1204">
        <v>32</v>
      </c>
      <c r="J621" s="3903"/>
      <c r="K621" s="3976"/>
      <c r="L621" s="3977"/>
      <c r="M621" s="3977"/>
    </row>
    <row r="622" spans="1:13" s="219" customFormat="1" ht="11.1" customHeight="1" x14ac:dyDescent="0.2">
      <c r="A622" s="220"/>
      <c r="B622" s="3677" t="s">
        <v>123</v>
      </c>
      <c r="C622" s="3679" t="s">
        <v>1178</v>
      </c>
      <c r="D622" s="1197" t="s">
        <v>188</v>
      </c>
      <c r="E622" s="1208" t="s">
        <v>446</v>
      </c>
      <c r="F622" s="1206" t="s">
        <v>275</v>
      </c>
      <c r="G622" s="1208" t="s">
        <v>97</v>
      </c>
      <c r="H622" s="1206" t="s">
        <v>273</v>
      </c>
      <c r="I622" s="1204">
        <v>32</v>
      </c>
      <c r="J622" s="3903">
        <v>30</v>
      </c>
      <c r="K622" s="3976">
        <v>33</v>
      </c>
      <c r="L622" s="3977" t="s">
        <v>3693</v>
      </c>
      <c r="M622" s="3977" t="s">
        <v>3130</v>
      </c>
    </row>
    <row r="623" spans="1:13" s="219" customFormat="1" ht="11.1" customHeight="1" x14ac:dyDescent="0.2">
      <c r="A623" s="220"/>
      <c r="B623" s="3678"/>
      <c r="C623" s="3693" t="s">
        <v>1634</v>
      </c>
      <c r="D623" s="1197" t="s">
        <v>188</v>
      </c>
      <c r="E623" s="1208" t="s">
        <v>103</v>
      </c>
      <c r="F623" s="1206" t="s">
        <v>273</v>
      </c>
      <c r="G623" s="1208"/>
      <c r="H623" s="1206"/>
      <c r="I623" s="1204">
        <v>32</v>
      </c>
      <c r="J623" s="3903"/>
      <c r="K623" s="3976"/>
      <c r="L623" s="3977"/>
      <c r="M623" s="3977"/>
    </row>
    <row r="624" spans="1:13" s="219" customFormat="1" ht="11.1" customHeight="1" x14ac:dyDescent="0.2">
      <c r="A624" s="220"/>
      <c r="B624" s="3669" t="s">
        <v>219</v>
      </c>
      <c r="C624" s="3698" t="s">
        <v>285</v>
      </c>
      <c r="D624" s="1197" t="s">
        <v>188</v>
      </c>
      <c r="E624" s="1208" t="s">
        <v>446</v>
      </c>
      <c r="F624" s="1206" t="s">
        <v>276</v>
      </c>
      <c r="G624" s="1208" t="s">
        <v>97</v>
      </c>
      <c r="H624" s="1206" t="s">
        <v>1099</v>
      </c>
      <c r="I624" s="1204">
        <v>32</v>
      </c>
      <c r="J624" s="3903">
        <v>34</v>
      </c>
      <c r="K624" s="3976">
        <v>35</v>
      </c>
      <c r="L624" s="3977" t="s">
        <v>3693</v>
      </c>
      <c r="M624" s="3978" t="s">
        <v>4106</v>
      </c>
    </row>
    <row r="625" spans="1:13" s="219" customFormat="1" ht="11.1" customHeight="1" x14ac:dyDescent="0.2">
      <c r="A625" s="220"/>
      <c r="B625" s="3670"/>
      <c r="C625" s="3699"/>
      <c r="D625" s="1197" t="s">
        <v>188</v>
      </c>
      <c r="E625" s="1208" t="s">
        <v>103</v>
      </c>
      <c r="F625" s="1206" t="s">
        <v>275</v>
      </c>
      <c r="G625" s="1208"/>
      <c r="H625" s="1206"/>
      <c r="I625" s="1204">
        <v>32</v>
      </c>
      <c r="J625" s="3903"/>
      <c r="K625" s="3976"/>
      <c r="L625" s="3977"/>
      <c r="M625" s="3978"/>
    </row>
    <row r="626" spans="1:13" s="219" customFormat="1" ht="11.1" customHeight="1" x14ac:dyDescent="0.2">
      <c r="A626" s="220"/>
      <c r="B626" s="3694" t="s">
        <v>70</v>
      </c>
      <c r="C626" s="3696" t="s">
        <v>3808</v>
      </c>
      <c r="D626" s="3477" t="s">
        <v>188</v>
      </c>
      <c r="E626" s="3478" t="s">
        <v>446</v>
      </c>
      <c r="F626" s="3479" t="s">
        <v>278</v>
      </c>
      <c r="G626" s="3478" t="s">
        <v>97</v>
      </c>
      <c r="H626" s="3479" t="s">
        <v>278</v>
      </c>
      <c r="I626" s="3480">
        <v>48</v>
      </c>
      <c r="J626" s="3903">
        <v>37</v>
      </c>
      <c r="K626" s="3976">
        <v>40</v>
      </c>
      <c r="L626" s="3977" t="s">
        <v>3693</v>
      </c>
      <c r="M626" s="3977" t="s">
        <v>4105</v>
      </c>
    </row>
    <row r="627" spans="1:13" s="219" customFormat="1" ht="11.1" customHeight="1" x14ac:dyDescent="0.2">
      <c r="A627" s="220"/>
      <c r="B627" s="3695"/>
      <c r="C627" s="3697" t="s">
        <v>1634</v>
      </c>
      <c r="D627" s="3477" t="s">
        <v>188</v>
      </c>
      <c r="E627" s="3478" t="s">
        <v>103</v>
      </c>
      <c r="F627" s="3479" t="s">
        <v>278</v>
      </c>
      <c r="G627" s="3478"/>
      <c r="H627" s="3479"/>
      <c r="I627" s="3480">
        <v>48</v>
      </c>
      <c r="J627" s="3903"/>
      <c r="K627" s="3976"/>
      <c r="L627" s="3977"/>
      <c r="M627" s="3977"/>
    </row>
    <row r="628" spans="1:13" s="219" customFormat="1" ht="11.1" customHeight="1" x14ac:dyDescent="0.2">
      <c r="A628" s="220"/>
      <c r="B628" s="3705" t="s">
        <v>442</v>
      </c>
      <c r="C628" s="3702" t="s">
        <v>3807</v>
      </c>
      <c r="D628" s="3337" t="s">
        <v>188</v>
      </c>
      <c r="E628" s="3255" t="s">
        <v>69</v>
      </c>
      <c r="F628" s="3089" t="s">
        <v>274</v>
      </c>
      <c r="G628" s="3255" t="s">
        <v>557</v>
      </c>
      <c r="H628" s="3089" t="s">
        <v>276</v>
      </c>
      <c r="I628" s="3297">
        <v>32</v>
      </c>
      <c r="J628" s="3185">
        <v>33</v>
      </c>
      <c r="K628" s="3976">
        <v>35</v>
      </c>
      <c r="L628" s="3977" t="s">
        <v>3693</v>
      </c>
      <c r="M628" s="3978" t="s">
        <v>3941</v>
      </c>
    </row>
    <row r="629" spans="1:13" s="219" customFormat="1" ht="11.1" customHeight="1" x14ac:dyDescent="0.2">
      <c r="A629" s="220"/>
      <c r="B629" s="3706"/>
      <c r="C629" s="3703"/>
      <c r="D629" s="1489" t="s">
        <v>188</v>
      </c>
      <c r="E629" s="3527" t="s">
        <v>143</v>
      </c>
      <c r="F629" s="3528" t="s">
        <v>277</v>
      </c>
      <c r="G629" s="3527"/>
      <c r="H629" s="3528"/>
      <c r="I629" s="248">
        <v>25</v>
      </c>
      <c r="J629" s="3919"/>
      <c r="K629" s="3976"/>
      <c r="L629" s="3977"/>
      <c r="M629" s="3978"/>
    </row>
    <row r="630" spans="1:13" s="227" customFormat="1" ht="11.1" customHeight="1" x14ac:dyDescent="0.2">
      <c r="A630" s="5"/>
      <c r="B630" s="1144" t="s">
        <v>738</v>
      </c>
      <c r="C630" s="193"/>
      <c r="D630" s="1814"/>
      <c r="E630" s="646"/>
      <c r="F630" s="1814"/>
      <c r="G630" s="646"/>
      <c r="H630" s="1814"/>
      <c r="I630" s="436" t="s">
        <v>264</v>
      </c>
      <c r="J630" s="3185"/>
      <c r="K630" s="3976"/>
      <c r="L630" s="3977"/>
      <c r="M630" s="3977"/>
    </row>
    <row r="631" spans="1:13" s="219" customFormat="1" ht="11.25" customHeight="1" x14ac:dyDescent="0.2">
      <c r="A631" s="220"/>
      <c r="B631" s="1196" t="s">
        <v>701</v>
      </c>
      <c r="C631" s="1957" t="s">
        <v>664</v>
      </c>
      <c r="D631" s="1197" t="s">
        <v>172</v>
      </c>
      <c r="E631" s="1208"/>
      <c r="F631" s="1206"/>
      <c r="G631" s="1208"/>
      <c r="H631" s="1206"/>
      <c r="I631" s="1204" t="s">
        <v>264</v>
      </c>
      <c r="J631" s="3904">
        <v>5</v>
      </c>
      <c r="K631" s="3976">
        <v>100</v>
      </c>
      <c r="L631" s="3977" t="s">
        <v>3693</v>
      </c>
      <c r="M631" s="3977"/>
    </row>
    <row r="632" spans="1:13" s="219" customFormat="1" ht="11.1" customHeight="1" x14ac:dyDescent="0.2">
      <c r="A632" s="220"/>
      <c r="B632" s="3677" t="s">
        <v>692</v>
      </c>
      <c r="C632" s="3679" t="s">
        <v>3381</v>
      </c>
      <c r="D632" s="1197" t="s">
        <v>188</v>
      </c>
      <c r="E632" s="1205" t="s">
        <v>53</v>
      </c>
      <c r="F632" s="434" t="s">
        <v>277</v>
      </c>
      <c r="G632" s="1219" t="s">
        <v>2212</v>
      </c>
      <c r="H632" s="434" t="s">
        <v>277</v>
      </c>
      <c r="I632" s="1204">
        <v>25</v>
      </c>
      <c r="J632" s="3903">
        <v>16</v>
      </c>
      <c r="K632" s="3976">
        <v>32</v>
      </c>
      <c r="L632" s="3977" t="s">
        <v>3693</v>
      </c>
      <c r="M632" s="3977" t="s">
        <v>3404</v>
      </c>
    </row>
    <row r="633" spans="1:13" s="219" customFormat="1" ht="11.1" customHeight="1" x14ac:dyDescent="0.2">
      <c r="A633" s="220"/>
      <c r="B633" s="3678"/>
      <c r="C633" s="3680" t="s">
        <v>1634</v>
      </c>
      <c r="D633" s="373" t="s">
        <v>188</v>
      </c>
      <c r="E633" s="1223"/>
      <c r="F633" s="1206"/>
      <c r="G633" s="1223"/>
      <c r="H633" s="1206"/>
      <c r="I633" s="1204" t="s">
        <v>264</v>
      </c>
      <c r="J633" s="3903"/>
      <c r="K633" s="3976"/>
      <c r="L633" s="3977"/>
      <c r="M633" s="3977"/>
    </row>
    <row r="634" spans="1:13" s="219" customFormat="1" ht="11.1" customHeight="1" x14ac:dyDescent="0.2">
      <c r="A634" s="220"/>
      <c r="B634" s="3677" t="s">
        <v>711</v>
      </c>
      <c r="C634" s="3681" t="s">
        <v>1712</v>
      </c>
      <c r="D634" s="1197" t="s">
        <v>188</v>
      </c>
      <c r="E634" s="1205" t="s">
        <v>53</v>
      </c>
      <c r="F634" s="1206" t="s">
        <v>275</v>
      </c>
      <c r="G634" s="1219" t="s">
        <v>2212</v>
      </c>
      <c r="H634" s="1206" t="s">
        <v>273</v>
      </c>
      <c r="I634" s="1204">
        <v>32</v>
      </c>
      <c r="J634" s="3903">
        <v>17</v>
      </c>
      <c r="K634" s="3976">
        <v>32</v>
      </c>
      <c r="L634" s="3977" t="s">
        <v>3693</v>
      </c>
      <c r="M634" s="3977" t="s">
        <v>3203</v>
      </c>
    </row>
    <row r="635" spans="1:13" s="219" customFormat="1" ht="11.1" customHeight="1" x14ac:dyDescent="0.2">
      <c r="A635" s="220"/>
      <c r="B635" s="3678"/>
      <c r="C635" s="3682" t="s">
        <v>1634</v>
      </c>
      <c r="D635" s="382" t="s">
        <v>188</v>
      </c>
      <c r="E635" s="1544"/>
      <c r="F635" s="1539"/>
      <c r="G635" s="1223"/>
      <c r="H635" s="1206"/>
      <c r="I635" s="1204" t="s">
        <v>264</v>
      </c>
      <c r="J635" s="3903"/>
      <c r="K635" s="3976"/>
      <c r="L635" s="3977"/>
      <c r="M635" s="3977"/>
    </row>
    <row r="636" spans="1:13" s="219" customFormat="1" ht="11.1" customHeight="1" x14ac:dyDescent="0.2">
      <c r="A636" s="220"/>
      <c r="B636" s="3689" t="s">
        <v>1385</v>
      </c>
      <c r="C636" s="3673" t="s">
        <v>1634</v>
      </c>
      <c r="D636" s="1545" t="s">
        <v>188</v>
      </c>
      <c r="E636" s="1546" t="s">
        <v>53</v>
      </c>
      <c r="F636" s="1547" t="s">
        <v>276</v>
      </c>
      <c r="G636" s="1085" t="s">
        <v>2212</v>
      </c>
      <c r="H636" s="434" t="s">
        <v>276</v>
      </c>
      <c r="I636" s="436">
        <v>32</v>
      </c>
      <c r="J636" s="3185">
        <v>0</v>
      </c>
      <c r="K636" s="3976">
        <v>20</v>
      </c>
      <c r="L636" s="3977" t="s">
        <v>2652</v>
      </c>
      <c r="M636" s="3977" t="s">
        <v>2891</v>
      </c>
    </row>
    <row r="637" spans="1:13" s="219" customFormat="1" ht="11.1" customHeight="1" x14ac:dyDescent="0.2">
      <c r="A637" s="220"/>
      <c r="B637" s="3690"/>
      <c r="C637" s="3674" t="s">
        <v>1634</v>
      </c>
      <c r="D637" s="1489" t="s">
        <v>188</v>
      </c>
      <c r="E637" s="1548"/>
      <c r="F637" s="307"/>
      <c r="G637" s="1218"/>
      <c r="H637" s="1206"/>
      <c r="I637" s="1204" t="s">
        <v>264</v>
      </c>
      <c r="J637" s="3903"/>
      <c r="K637" s="3976"/>
      <c r="L637" s="3977"/>
      <c r="M637" s="3977"/>
    </row>
    <row r="638" spans="1:13" s="227" customFormat="1" ht="11.1" customHeight="1" x14ac:dyDescent="0.2">
      <c r="A638" s="1116" t="s">
        <v>739</v>
      </c>
      <c r="B638" s="1" t="s">
        <v>740</v>
      </c>
      <c r="C638" s="104"/>
      <c r="D638" s="1814"/>
      <c r="E638" s="646"/>
      <c r="F638" s="646"/>
      <c r="G638" s="75"/>
      <c r="H638" s="75"/>
      <c r="I638" s="1811" t="s">
        <v>264</v>
      </c>
      <c r="J638" s="3191"/>
      <c r="K638" s="3976"/>
      <c r="L638" s="3977"/>
      <c r="M638" s="3977"/>
    </row>
    <row r="639" spans="1:13" s="219" customFormat="1" ht="11.1" customHeight="1" x14ac:dyDescent="0.2">
      <c r="A639" s="220"/>
      <c r="B639" s="3677" t="s">
        <v>573</v>
      </c>
      <c r="C639" s="3683" t="s">
        <v>3164</v>
      </c>
      <c r="D639" s="1197" t="s">
        <v>188</v>
      </c>
      <c r="E639" s="1219" t="s">
        <v>1428</v>
      </c>
      <c r="F639" s="1221" t="s">
        <v>270</v>
      </c>
      <c r="G639" s="1213"/>
      <c r="H639" s="1206"/>
      <c r="I639" s="1204">
        <v>64</v>
      </c>
      <c r="J639" s="3903">
        <v>63</v>
      </c>
      <c r="K639" s="3976">
        <v>64</v>
      </c>
      <c r="L639" s="3977" t="s">
        <v>3693</v>
      </c>
      <c r="M639" s="3977" t="s">
        <v>2893</v>
      </c>
    </row>
    <row r="640" spans="1:13" s="219" customFormat="1" ht="11.1" customHeight="1" x14ac:dyDescent="0.2">
      <c r="A640" s="220"/>
      <c r="B640" s="3678"/>
      <c r="C640" s="3684" t="s">
        <v>1634</v>
      </c>
      <c r="D640" s="1197" t="s">
        <v>188</v>
      </c>
      <c r="E640" s="1219" t="s">
        <v>342</v>
      </c>
      <c r="F640" s="1221" t="s">
        <v>270</v>
      </c>
      <c r="G640" s="1219"/>
      <c r="H640" s="1206"/>
      <c r="I640" s="1204">
        <v>64</v>
      </c>
      <c r="J640" s="3903"/>
      <c r="K640" s="3976"/>
      <c r="L640" s="3977"/>
      <c r="M640" s="3977"/>
    </row>
    <row r="641" spans="1:13" s="219" customFormat="1" ht="11.1" customHeight="1" x14ac:dyDescent="0.2">
      <c r="A641" s="220"/>
      <c r="B641" s="3685" t="s">
        <v>133</v>
      </c>
      <c r="C641" s="3687" t="s">
        <v>1178</v>
      </c>
      <c r="D641" s="1741" t="s">
        <v>188</v>
      </c>
      <c r="E641" s="1681" t="s">
        <v>1428</v>
      </c>
      <c r="F641" s="1742" t="s">
        <v>272</v>
      </c>
      <c r="G641" s="2107"/>
      <c r="H641" s="1676"/>
      <c r="I641" s="1743">
        <v>32</v>
      </c>
      <c r="J641" s="3903">
        <v>13</v>
      </c>
      <c r="K641" s="3976">
        <v>32</v>
      </c>
      <c r="L641" s="3977" t="s">
        <v>3693</v>
      </c>
      <c r="M641" s="3977" t="s">
        <v>2894</v>
      </c>
    </row>
    <row r="642" spans="1:13" s="219" customFormat="1" ht="11.1" customHeight="1" x14ac:dyDescent="0.2">
      <c r="A642" s="220"/>
      <c r="B642" s="3686"/>
      <c r="C642" s="3688" t="s">
        <v>1634</v>
      </c>
      <c r="D642" s="1694" t="s">
        <v>188</v>
      </c>
      <c r="E642" s="1744" t="s">
        <v>342</v>
      </c>
      <c r="F642" s="1745" t="s">
        <v>272</v>
      </c>
      <c r="G642" s="1744"/>
      <c r="H642" s="1675"/>
      <c r="I642" s="1664">
        <v>32</v>
      </c>
      <c r="J642" s="3915"/>
      <c r="K642" s="3976"/>
      <c r="L642" s="3977"/>
      <c r="M642" s="3977"/>
    </row>
    <row r="643" spans="1:13" s="227" customFormat="1" ht="11.1" customHeight="1" x14ac:dyDescent="0.2">
      <c r="A643" s="5"/>
      <c r="B643" s="1144" t="s">
        <v>1019</v>
      </c>
      <c r="C643" s="193"/>
      <c r="D643" s="1814"/>
      <c r="E643" s="646"/>
      <c r="F643" s="1814"/>
      <c r="G643" s="646"/>
      <c r="H643" s="1814"/>
      <c r="I643" s="436" t="s">
        <v>264</v>
      </c>
      <c r="J643" s="3185"/>
      <c r="K643" s="3976"/>
      <c r="L643" s="3977"/>
      <c r="M643" s="3977"/>
    </row>
    <row r="644" spans="1:13" s="219" customFormat="1" ht="11.1" customHeight="1" x14ac:dyDescent="0.2">
      <c r="A644" s="220"/>
      <c r="B644" s="3677" t="s">
        <v>692</v>
      </c>
      <c r="C644" s="3679" t="s">
        <v>357</v>
      </c>
      <c r="D644" s="1197" t="s">
        <v>188</v>
      </c>
      <c r="E644" s="1205" t="s">
        <v>566</v>
      </c>
      <c r="F644" s="1206" t="s">
        <v>277</v>
      </c>
      <c r="G644" s="1219"/>
      <c r="H644" s="1206"/>
      <c r="I644" s="1204">
        <v>25</v>
      </c>
      <c r="J644" s="3903">
        <v>21</v>
      </c>
      <c r="K644" s="3976">
        <v>26</v>
      </c>
      <c r="L644" s="3977" t="s">
        <v>3693</v>
      </c>
      <c r="M644" s="3977" t="s">
        <v>4046</v>
      </c>
    </row>
    <row r="645" spans="1:13" s="219" customFormat="1" ht="11.1" customHeight="1" x14ac:dyDescent="0.2">
      <c r="A645" s="220"/>
      <c r="B645" s="3690"/>
      <c r="C645" s="3704" t="s">
        <v>1634</v>
      </c>
      <c r="D645" s="247" t="s">
        <v>188</v>
      </c>
      <c r="E645" s="1260" t="s">
        <v>356</v>
      </c>
      <c r="F645" s="1206" t="s">
        <v>270</v>
      </c>
      <c r="G645" s="1218"/>
      <c r="H645" s="1206"/>
      <c r="I645" s="1204">
        <v>64</v>
      </c>
      <c r="J645" s="3903"/>
      <c r="K645" s="3976"/>
      <c r="L645" s="3977"/>
      <c r="M645" s="3977"/>
    </row>
    <row r="646" spans="1:13" s="227" customFormat="1" ht="11.25" customHeight="1" x14ac:dyDescent="0.2">
      <c r="A646" s="1116" t="s">
        <v>741</v>
      </c>
      <c r="B646" s="1161" t="s">
        <v>742</v>
      </c>
      <c r="C646" s="1958"/>
      <c r="D646" s="1811"/>
      <c r="E646" s="75"/>
      <c r="F646" s="1811"/>
      <c r="G646" s="75"/>
      <c r="H646" s="1811"/>
      <c r="I646" s="2059" t="s">
        <v>264</v>
      </c>
      <c r="J646" s="3927"/>
      <c r="K646" s="3976"/>
      <c r="L646" s="3977"/>
      <c r="M646" s="3977"/>
    </row>
    <row r="647" spans="1:13" s="219" customFormat="1" ht="11.25" customHeight="1" x14ac:dyDescent="0.2">
      <c r="A647" s="220"/>
      <c r="B647" s="1199" t="s">
        <v>570</v>
      </c>
      <c r="C647" s="1959" t="s">
        <v>1684</v>
      </c>
      <c r="D647" s="1197" t="s">
        <v>571</v>
      </c>
      <c r="E647" s="1205" t="s">
        <v>195</v>
      </c>
      <c r="F647" s="1206" t="s">
        <v>575</v>
      </c>
      <c r="G647" s="1205" t="s">
        <v>342</v>
      </c>
      <c r="H647" s="1206" t="s">
        <v>3946</v>
      </c>
      <c r="I647" s="1204">
        <v>540</v>
      </c>
      <c r="J647" s="3903">
        <v>137</v>
      </c>
      <c r="K647" s="3976">
        <v>224</v>
      </c>
      <c r="L647" s="3977" t="s">
        <v>3693</v>
      </c>
      <c r="M647" s="3977" t="s">
        <v>3951</v>
      </c>
    </row>
    <row r="648" spans="1:13" s="219" customFormat="1" ht="11.25" customHeight="1" x14ac:dyDescent="0.2">
      <c r="A648" s="220"/>
      <c r="B648" s="1217" t="s">
        <v>172</v>
      </c>
      <c r="C648" s="1960" t="s">
        <v>1684</v>
      </c>
      <c r="D648" s="1210" t="s">
        <v>172</v>
      </c>
      <c r="E648" s="389"/>
      <c r="F648" s="1216"/>
      <c r="G648" s="1225"/>
      <c r="H648" s="1216"/>
      <c r="I648" s="1216" t="s">
        <v>264</v>
      </c>
      <c r="J648" s="3915">
        <v>36</v>
      </c>
      <c r="K648" s="3976">
        <v>100</v>
      </c>
      <c r="L648" s="3977" t="s">
        <v>3693</v>
      </c>
      <c r="M648" s="3977"/>
    </row>
    <row r="649" spans="1:13" s="227" customFormat="1" ht="11.1" customHeight="1" x14ac:dyDescent="0.2">
      <c r="A649" s="5"/>
      <c r="B649" s="1215" t="s">
        <v>743</v>
      </c>
      <c r="C649" s="1958"/>
      <c r="D649" s="1814"/>
      <c r="E649" s="646"/>
      <c r="F649" s="1814"/>
      <c r="G649" s="646"/>
      <c r="H649" s="1814"/>
      <c r="I649" s="436" t="s">
        <v>264</v>
      </c>
      <c r="J649" s="3185"/>
      <c r="K649" s="3976"/>
      <c r="L649" s="3977"/>
      <c r="M649" s="3977"/>
    </row>
    <row r="650" spans="1:13" s="219" customFormat="1" ht="11.1" customHeight="1" x14ac:dyDescent="0.2">
      <c r="A650" s="220"/>
      <c r="B650" s="1199" t="s">
        <v>621</v>
      </c>
      <c r="C650" s="1961" t="s">
        <v>285</v>
      </c>
      <c r="D650" s="1214" t="s">
        <v>571</v>
      </c>
      <c r="E650" s="1213" t="s">
        <v>69</v>
      </c>
      <c r="F650" s="1206" t="s">
        <v>280</v>
      </c>
      <c r="G650" s="1212" t="s">
        <v>572</v>
      </c>
      <c r="H650" s="1206" t="s">
        <v>269</v>
      </c>
      <c r="I650" s="1204">
        <v>45</v>
      </c>
      <c r="J650" s="3903">
        <v>44</v>
      </c>
      <c r="K650" s="3976">
        <v>45</v>
      </c>
      <c r="L650" s="3977" t="s">
        <v>3693</v>
      </c>
      <c r="M650" s="3977" t="s">
        <v>3329</v>
      </c>
    </row>
    <row r="651" spans="1:13" s="219" customFormat="1" ht="11.25" customHeight="1" x14ac:dyDescent="0.2">
      <c r="A651" s="220"/>
      <c r="B651" s="1199" t="s">
        <v>701</v>
      </c>
      <c r="C651" s="1962" t="s">
        <v>285</v>
      </c>
      <c r="D651" s="1197" t="s">
        <v>172</v>
      </c>
      <c r="E651" s="435"/>
      <c r="F651" s="434"/>
      <c r="G651" s="1208"/>
      <c r="H651" s="2123"/>
      <c r="I651" s="1204" t="s">
        <v>264</v>
      </c>
      <c r="J651" s="3904">
        <v>6</v>
      </c>
      <c r="K651" s="3976"/>
      <c r="L651" s="3977" t="s">
        <v>3693</v>
      </c>
      <c r="M651" s="3977"/>
    </row>
    <row r="652" spans="1:13" s="227" customFormat="1" ht="11.25" customHeight="1" x14ac:dyDescent="0.2">
      <c r="A652" s="1116" t="s">
        <v>815</v>
      </c>
      <c r="B652" s="268" t="s">
        <v>1060</v>
      </c>
      <c r="C652" s="1127"/>
      <c r="D652" s="1811"/>
      <c r="E652" s="75"/>
      <c r="F652" s="1811"/>
      <c r="G652" s="75"/>
      <c r="H652" s="1811"/>
      <c r="I652" s="2059" t="s">
        <v>264</v>
      </c>
      <c r="J652" s="3927"/>
      <c r="K652" s="3976"/>
      <c r="L652" s="3977"/>
      <c r="M652" s="3977"/>
    </row>
    <row r="653" spans="1:13" s="219" customFormat="1" ht="11.25" customHeight="1" x14ac:dyDescent="0.2">
      <c r="A653" s="220"/>
      <c r="B653" s="1199" t="s">
        <v>570</v>
      </c>
      <c r="C653" s="1963" t="s">
        <v>678</v>
      </c>
      <c r="D653" s="1197" t="s">
        <v>571</v>
      </c>
      <c r="E653" s="1205" t="s">
        <v>218</v>
      </c>
      <c r="F653" s="1206" t="s">
        <v>298</v>
      </c>
      <c r="G653" s="1205"/>
      <c r="H653" s="1206"/>
      <c r="I653" s="1204">
        <v>149</v>
      </c>
      <c r="J653" s="3903">
        <v>42</v>
      </c>
      <c r="K653" s="3976">
        <v>149</v>
      </c>
      <c r="L653" s="3977" t="s">
        <v>3693</v>
      </c>
      <c r="M653" s="3977" t="s">
        <v>2884</v>
      </c>
    </row>
    <row r="654" spans="1:13" s="219" customFormat="1" ht="11.25" customHeight="1" x14ac:dyDescent="0.2">
      <c r="A654" s="220"/>
      <c r="B654" s="1211" t="s">
        <v>172</v>
      </c>
      <c r="C654" s="1964" t="s">
        <v>3613</v>
      </c>
      <c r="D654" s="1210" t="s">
        <v>172</v>
      </c>
      <c r="E654" s="389"/>
      <c r="F654" s="1209"/>
      <c r="G654" s="1461"/>
      <c r="H654" s="1209"/>
      <c r="I654" s="1209" t="s">
        <v>264</v>
      </c>
      <c r="J654" s="3906">
        <v>8</v>
      </c>
      <c r="K654" s="3976">
        <v>100</v>
      </c>
      <c r="L654" s="3977" t="s">
        <v>3693</v>
      </c>
      <c r="M654" s="3977"/>
    </row>
    <row r="655" spans="1:13" s="219" customFormat="1" ht="11.25" customHeight="1" x14ac:dyDescent="0.2">
      <c r="A655" s="220"/>
      <c r="B655" s="1144" t="s">
        <v>48</v>
      </c>
      <c r="C655" s="193"/>
      <c r="D655" s="1814"/>
      <c r="E655" s="646"/>
      <c r="F655" s="1814"/>
      <c r="G655" s="646"/>
      <c r="H655" s="1814"/>
      <c r="I655" s="436" t="s">
        <v>264</v>
      </c>
      <c r="J655" s="3185"/>
      <c r="K655" s="3976"/>
      <c r="L655" s="3977"/>
      <c r="M655" s="3977"/>
    </row>
    <row r="656" spans="1:13" s="219" customFormat="1" ht="11.25" customHeight="1" x14ac:dyDescent="0.2">
      <c r="A656" s="220"/>
      <c r="B656" s="1196" t="s">
        <v>621</v>
      </c>
      <c r="C656" s="1965" t="s">
        <v>678</v>
      </c>
      <c r="D656" s="1197" t="s">
        <v>571</v>
      </c>
      <c r="E656" s="1208" t="s">
        <v>550</v>
      </c>
      <c r="F656" s="1206" t="s">
        <v>483</v>
      </c>
      <c r="G656" s="1207"/>
      <c r="H656" s="1206"/>
      <c r="I656" s="1204" t="s">
        <v>1104</v>
      </c>
      <c r="J656" s="3903">
        <v>19</v>
      </c>
      <c r="K656" s="3976">
        <v>36</v>
      </c>
      <c r="L656" s="3977" t="s">
        <v>3693</v>
      </c>
      <c r="M656" s="3977" t="s">
        <v>3339</v>
      </c>
    </row>
    <row r="657" spans="1:13" s="227" customFormat="1" ht="11.25" customHeight="1" x14ac:dyDescent="0.2">
      <c r="A657" s="1116" t="s">
        <v>744</v>
      </c>
      <c r="B657" s="1" t="s">
        <v>2211</v>
      </c>
      <c r="C657" s="193"/>
      <c r="D657" s="1811"/>
      <c r="E657" s="75"/>
      <c r="F657" s="1811"/>
      <c r="G657" s="75"/>
      <c r="H657" s="1811"/>
      <c r="I657" s="2059" t="s">
        <v>264</v>
      </c>
      <c r="J657" s="3927"/>
      <c r="K657" s="3976"/>
      <c r="L657" s="3977"/>
      <c r="M657" s="3977"/>
    </row>
    <row r="658" spans="1:13" s="219" customFormat="1" ht="11.25" customHeight="1" x14ac:dyDescent="0.2">
      <c r="A658" s="220"/>
      <c r="B658" s="1196" t="s">
        <v>570</v>
      </c>
      <c r="C658" s="1966" t="s">
        <v>1685</v>
      </c>
      <c r="D658" s="1197" t="s">
        <v>571</v>
      </c>
      <c r="E658" s="1207" t="s">
        <v>320</v>
      </c>
      <c r="F658" s="1206" t="s">
        <v>299</v>
      </c>
      <c r="G658" s="1207" t="s">
        <v>218</v>
      </c>
      <c r="H658" s="1206" t="s">
        <v>299</v>
      </c>
      <c r="I658" s="1204">
        <v>163</v>
      </c>
      <c r="J658" s="3903">
        <v>84</v>
      </c>
      <c r="K658" s="3976">
        <v>163</v>
      </c>
      <c r="L658" s="3977" t="s">
        <v>3693</v>
      </c>
      <c r="M658" s="3977" t="s">
        <v>2886</v>
      </c>
    </row>
    <row r="659" spans="1:13" s="219" customFormat="1" ht="11.25" customHeight="1" x14ac:dyDescent="0.2">
      <c r="A659" s="220"/>
      <c r="B659" s="1196" t="s">
        <v>573</v>
      </c>
      <c r="C659" s="1456" t="s">
        <v>1685</v>
      </c>
      <c r="D659" s="1197" t="s">
        <v>188</v>
      </c>
      <c r="E659" s="1207" t="s">
        <v>509</v>
      </c>
      <c r="F659" s="1206" t="s">
        <v>483</v>
      </c>
      <c r="G659" s="1205"/>
      <c r="H659" s="1204"/>
      <c r="I659" s="1204" t="s">
        <v>1104</v>
      </c>
      <c r="J659" s="3903">
        <v>27</v>
      </c>
      <c r="K659" s="3976">
        <v>28</v>
      </c>
      <c r="L659" s="3977" t="s">
        <v>3693</v>
      </c>
      <c r="M659" s="3977" t="s">
        <v>2887</v>
      </c>
    </row>
    <row r="660" spans="1:13" s="219" customFormat="1" ht="11.25" customHeight="1" x14ac:dyDescent="0.2">
      <c r="A660" s="220"/>
      <c r="B660" s="1196" t="s">
        <v>133</v>
      </c>
      <c r="C660" s="1456" t="s">
        <v>1685</v>
      </c>
      <c r="D660" s="1197" t="s">
        <v>188</v>
      </c>
      <c r="E660" s="1207" t="s">
        <v>510</v>
      </c>
      <c r="F660" s="1206" t="s">
        <v>483</v>
      </c>
      <c r="G660" s="1205"/>
      <c r="H660" s="1204"/>
      <c r="I660" s="1204" t="s">
        <v>1104</v>
      </c>
      <c r="J660" s="3933">
        <v>0</v>
      </c>
      <c r="K660" s="3976">
        <v>0</v>
      </c>
      <c r="L660" s="3977" t="s">
        <v>3693</v>
      </c>
      <c r="M660" s="3977" t="s">
        <v>2887</v>
      </c>
    </row>
    <row r="661" spans="1:13" s="219" customFormat="1" ht="11.25" customHeight="1" x14ac:dyDescent="0.2">
      <c r="A661" s="220"/>
      <c r="B661" s="1196" t="s">
        <v>4</v>
      </c>
      <c r="C661" s="1203" t="s">
        <v>1175</v>
      </c>
      <c r="D661" s="1197" t="s">
        <v>188</v>
      </c>
      <c r="E661" s="1193" t="s">
        <v>287</v>
      </c>
      <c r="F661" s="664" t="s">
        <v>278</v>
      </c>
      <c r="G661" s="427"/>
      <c r="H661" s="664"/>
      <c r="I661" s="664">
        <v>48</v>
      </c>
      <c r="J661" s="3903">
        <v>22</v>
      </c>
      <c r="K661" s="3976">
        <v>36</v>
      </c>
      <c r="L661" s="3977" t="s">
        <v>3693</v>
      </c>
      <c r="M661" s="3977" t="s">
        <v>2885</v>
      </c>
    </row>
    <row r="662" spans="1:13" s="219" customFormat="1" ht="11.25" customHeight="1" x14ac:dyDescent="0.2">
      <c r="A662" s="220"/>
      <c r="B662" s="313" t="s">
        <v>522</v>
      </c>
      <c r="C662" s="1202" t="s">
        <v>1175</v>
      </c>
      <c r="D662" s="303" t="s">
        <v>188</v>
      </c>
      <c r="E662" s="1201" t="s">
        <v>288</v>
      </c>
      <c r="F662" s="304" t="s">
        <v>278</v>
      </c>
      <c r="G662" s="428"/>
      <c r="H662" s="304"/>
      <c r="I662" s="303">
        <v>48</v>
      </c>
      <c r="J662" s="3915">
        <v>35</v>
      </c>
      <c r="K662" s="3976">
        <v>36</v>
      </c>
      <c r="L662" s="3977" t="s">
        <v>3693</v>
      </c>
      <c r="M662" s="3977" t="s">
        <v>2885</v>
      </c>
    </row>
    <row r="663" spans="1:13" s="219" customFormat="1" ht="11.25" customHeight="1" x14ac:dyDescent="0.2">
      <c r="A663" s="220"/>
      <c r="B663" s="1144" t="s">
        <v>1035</v>
      </c>
      <c r="C663" s="193"/>
      <c r="D663" s="1814"/>
      <c r="E663" s="646"/>
      <c r="F663" s="1814"/>
      <c r="G663" s="646"/>
      <c r="H663" s="1814"/>
      <c r="I663" s="436" t="s">
        <v>264</v>
      </c>
      <c r="J663" s="3185"/>
      <c r="K663" s="3976"/>
      <c r="L663" s="3977"/>
      <c r="M663" s="3977"/>
    </row>
    <row r="664" spans="1:13" s="219" customFormat="1" ht="11.25" customHeight="1" x14ac:dyDescent="0.2">
      <c r="A664" s="220"/>
      <c r="B664" s="1196" t="s">
        <v>621</v>
      </c>
      <c r="C664" s="1967" t="s">
        <v>243</v>
      </c>
      <c r="D664" s="1197" t="s">
        <v>571</v>
      </c>
      <c r="E664" s="426" t="s">
        <v>550</v>
      </c>
      <c r="F664" s="308" t="s">
        <v>313</v>
      </c>
      <c r="G664" s="1193" t="s">
        <v>20</v>
      </c>
      <c r="H664" s="308" t="s">
        <v>313</v>
      </c>
      <c r="I664" s="664">
        <v>36</v>
      </c>
      <c r="J664" s="3903">
        <v>37</v>
      </c>
      <c r="K664" s="3976">
        <v>38</v>
      </c>
      <c r="L664" s="3977" t="s">
        <v>3693</v>
      </c>
      <c r="M664" s="3977" t="s">
        <v>4052</v>
      </c>
    </row>
    <row r="665" spans="1:13" s="219" customFormat="1" ht="11.25" customHeight="1" x14ac:dyDescent="0.2">
      <c r="A665" s="220"/>
      <c r="B665" s="1196" t="s">
        <v>692</v>
      </c>
      <c r="C665" s="1968" t="s">
        <v>243</v>
      </c>
      <c r="D665" s="1197" t="s">
        <v>188</v>
      </c>
      <c r="E665" s="1193" t="s">
        <v>536</v>
      </c>
      <c r="F665" s="308" t="s">
        <v>313</v>
      </c>
      <c r="G665" s="427"/>
      <c r="H665" s="3466"/>
      <c r="I665" s="664">
        <v>36</v>
      </c>
      <c r="J665" s="3903">
        <v>37</v>
      </c>
      <c r="K665" s="3976">
        <v>38</v>
      </c>
      <c r="L665" s="3977" t="s">
        <v>3693</v>
      </c>
      <c r="M665" s="3977" t="s">
        <v>3848</v>
      </c>
    </row>
    <row r="666" spans="1:13" s="227" customFormat="1" ht="11.25" customHeight="1" x14ac:dyDescent="0.2">
      <c r="A666" s="1116" t="s">
        <v>838</v>
      </c>
      <c r="B666" s="268" t="s">
        <v>2210</v>
      </c>
      <c r="C666" s="1127"/>
      <c r="D666" s="1811"/>
      <c r="E666" s="75"/>
      <c r="F666" s="1811"/>
      <c r="G666" s="75"/>
      <c r="H666" s="1811"/>
      <c r="I666" s="2059" t="s">
        <v>264</v>
      </c>
      <c r="J666" s="3927"/>
      <c r="K666" s="3976"/>
      <c r="L666" s="3977"/>
      <c r="M666" s="3977"/>
    </row>
    <row r="667" spans="1:13" s="219" customFormat="1" ht="11.25" customHeight="1" x14ac:dyDescent="0.2">
      <c r="A667" s="220"/>
      <c r="B667" s="1199" t="s">
        <v>570</v>
      </c>
      <c r="C667" s="1969" t="s">
        <v>676</v>
      </c>
      <c r="D667" s="1197" t="s">
        <v>571</v>
      </c>
      <c r="E667" s="427" t="s">
        <v>196</v>
      </c>
      <c r="F667" s="308" t="s">
        <v>297</v>
      </c>
      <c r="G667" s="427"/>
      <c r="H667" s="308"/>
      <c r="I667" s="664">
        <v>224</v>
      </c>
      <c r="J667" s="3903">
        <v>84</v>
      </c>
      <c r="K667" s="3976">
        <v>149</v>
      </c>
      <c r="L667" s="3977" t="s">
        <v>3693</v>
      </c>
      <c r="M667" s="3977" t="s">
        <v>3363</v>
      </c>
    </row>
    <row r="668" spans="1:13" s="219" customFormat="1" ht="11.25" customHeight="1" x14ac:dyDescent="0.2">
      <c r="A668" s="220"/>
      <c r="B668" s="1200" t="s">
        <v>172</v>
      </c>
      <c r="C668" s="1970" t="s">
        <v>676</v>
      </c>
      <c r="D668" s="1190" t="s">
        <v>172</v>
      </c>
      <c r="E668" s="389"/>
      <c r="F668" s="1098"/>
      <c r="G668" s="1091"/>
      <c r="H668" s="1098"/>
      <c r="I668" s="1098" t="s">
        <v>264</v>
      </c>
      <c r="J668" s="3906">
        <v>0</v>
      </c>
      <c r="K668" s="3976">
        <v>100</v>
      </c>
      <c r="L668" s="3977" t="s">
        <v>3693</v>
      </c>
      <c r="M668" s="3977"/>
    </row>
    <row r="669" spans="1:13" s="227" customFormat="1" ht="11.25" customHeight="1" x14ac:dyDescent="0.2">
      <c r="A669" s="181"/>
      <c r="B669" s="268" t="s">
        <v>1039</v>
      </c>
      <c r="C669" s="1127"/>
      <c r="D669" s="1811"/>
      <c r="E669" s="75"/>
      <c r="F669" s="1811"/>
      <c r="G669" s="75"/>
      <c r="H669" s="1811"/>
      <c r="I669" s="2059" t="s">
        <v>264</v>
      </c>
      <c r="J669" s="3927"/>
      <c r="K669" s="3976"/>
      <c r="L669" s="3977"/>
      <c r="M669" s="3977"/>
    </row>
    <row r="670" spans="1:13" s="219" customFormat="1" ht="11.25" customHeight="1" x14ac:dyDescent="0.2">
      <c r="A670" s="220"/>
      <c r="B670" s="1199" t="s">
        <v>621</v>
      </c>
      <c r="C670" s="1969" t="s">
        <v>3382</v>
      </c>
      <c r="D670" s="1197" t="s">
        <v>571</v>
      </c>
      <c r="E670" s="2088" t="s">
        <v>550</v>
      </c>
      <c r="F670" s="2085" t="s">
        <v>270</v>
      </c>
      <c r="G670" s="427"/>
      <c r="H670" s="308"/>
      <c r="I670" s="664">
        <v>64</v>
      </c>
      <c r="J670" s="3903">
        <v>39</v>
      </c>
      <c r="K670" s="3976">
        <v>40</v>
      </c>
      <c r="L670" s="3977" t="s">
        <v>3693</v>
      </c>
      <c r="M670" s="3977" t="s">
        <v>3750</v>
      </c>
    </row>
    <row r="671" spans="1:13" s="219" customFormat="1" ht="11.25" customHeight="1" x14ac:dyDescent="0.2">
      <c r="A671" s="220"/>
      <c r="B671" s="1199" t="s">
        <v>701</v>
      </c>
      <c r="C671" s="1971" t="s">
        <v>676</v>
      </c>
      <c r="D671" s="1190" t="s">
        <v>172</v>
      </c>
      <c r="E671" s="389"/>
      <c r="F671" s="1098"/>
      <c r="G671" s="1091"/>
      <c r="H671" s="1098"/>
      <c r="I671" s="1098" t="s">
        <v>264</v>
      </c>
      <c r="J671" s="3906">
        <v>0</v>
      </c>
      <c r="K671" s="3976">
        <v>100</v>
      </c>
      <c r="L671" s="3977" t="s">
        <v>3693</v>
      </c>
      <c r="M671" s="3977"/>
    </row>
    <row r="672" spans="1:13" s="227" customFormat="1" ht="11.25" customHeight="1" x14ac:dyDescent="0.2">
      <c r="A672" s="1116" t="s">
        <v>1647</v>
      </c>
      <c r="B672" s="268" t="s">
        <v>1646</v>
      </c>
      <c r="C672" s="1127"/>
      <c r="D672" s="1811"/>
      <c r="E672" s="75"/>
      <c r="F672" s="1811"/>
      <c r="G672" s="75"/>
      <c r="H672" s="1811"/>
      <c r="I672" s="2059" t="s">
        <v>264</v>
      </c>
      <c r="J672" s="3927"/>
      <c r="K672" s="3976"/>
      <c r="L672" s="3977"/>
      <c r="M672" s="3977"/>
    </row>
    <row r="673" spans="1:13" s="219" customFormat="1" ht="11.25" customHeight="1" x14ac:dyDescent="0.2">
      <c r="A673" s="220"/>
      <c r="B673" s="1200" t="s">
        <v>573</v>
      </c>
      <c r="C673" s="1972" t="s">
        <v>74</v>
      </c>
      <c r="D673" s="1621" t="s">
        <v>232</v>
      </c>
      <c r="E673" s="427" t="s">
        <v>53</v>
      </c>
      <c r="F673" s="3366" t="s">
        <v>270</v>
      </c>
      <c r="G673" s="427"/>
      <c r="H673" s="308"/>
      <c r="I673" s="664">
        <v>64</v>
      </c>
      <c r="J673" s="3904">
        <v>20</v>
      </c>
      <c r="K673" s="3976">
        <v>32</v>
      </c>
      <c r="L673" s="3977" t="s">
        <v>3693</v>
      </c>
      <c r="M673" s="3977" t="s">
        <v>3748</v>
      </c>
    </row>
    <row r="674" spans="1:13" s="227" customFormat="1" ht="11.25" customHeight="1" x14ac:dyDescent="0.2">
      <c r="A674" s="1116" t="s">
        <v>160</v>
      </c>
      <c r="B674" s="1620" t="s">
        <v>2209</v>
      </c>
      <c r="C674" s="1127"/>
      <c r="D674" s="2060"/>
      <c r="E674" s="75"/>
      <c r="F674" s="1811"/>
      <c r="G674" s="75"/>
      <c r="H674" s="1811"/>
      <c r="I674" s="2059" t="s">
        <v>264</v>
      </c>
      <c r="J674" s="3927"/>
      <c r="K674" s="3976"/>
      <c r="L674" s="3977"/>
      <c r="M674" s="3977"/>
    </row>
    <row r="675" spans="1:13" s="219" customFormat="1" ht="11.25" customHeight="1" x14ac:dyDescent="0.2">
      <c r="A675" s="220"/>
      <c r="B675" s="1199" t="s">
        <v>570</v>
      </c>
      <c r="C675" s="1973" t="s">
        <v>678</v>
      </c>
      <c r="D675" s="1197" t="s">
        <v>571</v>
      </c>
      <c r="E675" s="1194" t="s">
        <v>131</v>
      </c>
      <c r="F675" s="308" t="s">
        <v>483</v>
      </c>
      <c r="G675" s="427"/>
      <c r="H675" s="308"/>
      <c r="I675" s="664" t="s">
        <v>1104</v>
      </c>
      <c r="J675" s="3904">
        <v>6</v>
      </c>
      <c r="K675" s="3976">
        <v>26</v>
      </c>
      <c r="L675" s="3977" t="s">
        <v>3693</v>
      </c>
      <c r="M675" s="3977" t="s">
        <v>4081</v>
      </c>
    </row>
    <row r="676" spans="1:13" s="219" customFormat="1" ht="11.25" customHeight="1" x14ac:dyDescent="0.2">
      <c r="A676" s="1107" t="s">
        <v>100</v>
      </c>
      <c r="B676" s="1856"/>
      <c r="C676" s="1974"/>
      <c r="D676" s="1121"/>
      <c r="E676" s="1105"/>
      <c r="F676" s="1104"/>
      <c r="G676" s="1105"/>
      <c r="H676" s="1104"/>
      <c r="I676" s="1103" t="s">
        <v>264</v>
      </c>
      <c r="J676" s="3916"/>
      <c r="K676" s="3976"/>
      <c r="L676" s="3977"/>
      <c r="M676" s="3977"/>
    </row>
    <row r="677" spans="1:13" s="219" customFormat="1" ht="10.9" customHeight="1" x14ac:dyDescent="0.2">
      <c r="A677" s="1118" t="s">
        <v>3561</v>
      </c>
      <c r="B677" s="3176" t="s">
        <v>3700</v>
      </c>
      <c r="C677" s="193"/>
      <c r="D677" s="3334"/>
      <c r="E677" s="10"/>
      <c r="F677" s="10"/>
      <c r="G677" s="10"/>
      <c r="H677" s="10"/>
      <c r="I677" s="9" t="s">
        <v>264</v>
      </c>
      <c r="J677" s="3197"/>
      <c r="K677" s="3976"/>
      <c r="L677" s="3977"/>
      <c r="M677" s="3977"/>
    </row>
    <row r="678" spans="1:13" s="219" customFormat="1" ht="11.25" customHeight="1" x14ac:dyDescent="0.2">
      <c r="A678" s="220"/>
      <c r="B678" s="3341" t="s">
        <v>3560</v>
      </c>
      <c r="C678" s="3342"/>
      <c r="D678" s="3343"/>
      <c r="E678" s="3344"/>
      <c r="F678" s="3343"/>
      <c r="G678" s="3344"/>
      <c r="H678" s="3343"/>
      <c r="I678" s="3345" t="s">
        <v>264</v>
      </c>
      <c r="J678" s="3945"/>
      <c r="K678" s="3976"/>
      <c r="L678" s="3977"/>
      <c r="M678" s="3977"/>
    </row>
    <row r="679" spans="1:13" s="219" customFormat="1" ht="11.25" customHeight="1" x14ac:dyDescent="0.2">
      <c r="A679" s="220"/>
      <c r="B679" s="3335" t="s">
        <v>621</v>
      </c>
      <c r="C679" s="3336" t="s">
        <v>676</v>
      </c>
      <c r="D679" s="3337" t="s">
        <v>571</v>
      </c>
      <c r="E679" s="3467" t="s">
        <v>536</v>
      </c>
      <c r="F679" s="3338" t="s">
        <v>1099</v>
      </c>
      <c r="G679" s="3339"/>
      <c r="H679" s="3338"/>
      <c r="I679" s="3340">
        <v>48</v>
      </c>
      <c r="J679" s="3908">
        <v>5</v>
      </c>
      <c r="K679" s="3976">
        <v>20</v>
      </c>
      <c r="L679" s="3977" t="s">
        <v>3693</v>
      </c>
      <c r="M679" s="3977" t="s">
        <v>3849</v>
      </c>
    </row>
    <row r="680" spans="1:13" s="219" customFormat="1" ht="11.25" customHeight="1" x14ac:dyDescent="0.2">
      <c r="A680" s="220"/>
      <c r="B680" s="1192" t="s">
        <v>701</v>
      </c>
      <c r="C680" s="1977" t="s">
        <v>676</v>
      </c>
      <c r="D680" s="305" t="s">
        <v>172</v>
      </c>
      <c r="E680" s="611"/>
      <c r="F680" s="1093"/>
      <c r="G680" s="611"/>
      <c r="H680" s="390"/>
      <c r="I680" s="681" t="s">
        <v>264</v>
      </c>
      <c r="J680" s="3929">
        <v>0</v>
      </c>
      <c r="K680" s="3976"/>
      <c r="L680" s="3977" t="s">
        <v>3693</v>
      </c>
      <c r="M680" s="3977"/>
    </row>
    <row r="681" spans="1:13" s="219" customFormat="1" ht="11.25" customHeight="1" x14ac:dyDescent="0.2">
      <c r="A681" s="246"/>
      <c r="B681" s="1191" t="s">
        <v>692</v>
      </c>
      <c r="C681" s="1978" t="s">
        <v>3809</v>
      </c>
      <c r="D681" s="1190" t="s">
        <v>188</v>
      </c>
      <c r="E681" s="679" t="s">
        <v>572</v>
      </c>
      <c r="F681" s="3338" t="s">
        <v>276</v>
      </c>
      <c r="G681" s="1091"/>
      <c r="H681" s="1098"/>
      <c r="I681" s="1189">
        <v>32</v>
      </c>
      <c r="J681" s="3948">
        <v>5</v>
      </c>
      <c r="K681" s="3976">
        <v>20</v>
      </c>
      <c r="L681" s="3977" t="s">
        <v>3693</v>
      </c>
      <c r="M681" s="3977" t="s">
        <v>2938</v>
      </c>
    </row>
    <row r="682" spans="1:13" s="219" customFormat="1" ht="10.9" customHeight="1" x14ac:dyDescent="0.2">
      <c r="A682" s="1118" t="s">
        <v>1198</v>
      </c>
      <c r="B682" s="18" t="s">
        <v>1415</v>
      </c>
      <c r="C682" s="193"/>
      <c r="D682" s="9"/>
      <c r="E682" s="10"/>
      <c r="F682" s="10"/>
      <c r="G682" s="10"/>
      <c r="H682" s="10"/>
      <c r="I682" s="9" t="s">
        <v>264</v>
      </c>
      <c r="J682" s="3197"/>
      <c r="K682" s="3976"/>
      <c r="L682" s="3977"/>
      <c r="M682" s="3977"/>
    </row>
    <row r="683" spans="1:13" s="219" customFormat="1" ht="10.9" customHeight="1" x14ac:dyDescent="0.2">
      <c r="A683" s="220"/>
      <c r="B683" s="1196" t="s">
        <v>570</v>
      </c>
      <c r="C683" s="1975" t="s">
        <v>3614</v>
      </c>
      <c r="D683" s="1197" t="s">
        <v>571</v>
      </c>
      <c r="E683" s="426" t="s">
        <v>132</v>
      </c>
      <c r="F683" s="308" t="s">
        <v>270</v>
      </c>
      <c r="G683" s="611"/>
      <c r="H683" s="308"/>
      <c r="I683" s="664">
        <v>64</v>
      </c>
      <c r="J683" s="3903">
        <v>64</v>
      </c>
      <c r="K683" s="3976">
        <v>65</v>
      </c>
      <c r="L683" s="3977" t="s">
        <v>3693</v>
      </c>
      <c r="M683" s="3977" t="s">
        <v>2824</v>
      </c>
    </row>
    <row r="684" spans="1:13" s="219" customFormat="1" ht="10.9" customHeight="1" x14ac:dyDescent="0.2">
      <c r="A684" s="220"/>
      <c r="B684" s="1196" t="s">
        <v>172</v>
      </c>
      <c r="C684" s="1975" t="s">
        <v>3032</v>
      </c>
      <c r="D684" s="305" t="s">
        <v>172</v>
      </c>
      <c r="E684" s="426"/>
      <c r="F684" s="308"/>
      <c r="G684" s="426"/>
      <c r="H684" s="308"/>
      <c r="I684" s="664" t="s">
        <v>264</v>
      </c>
      <c r="J684" s="3904">
        <v>3</v>
      </c>
      <c r="K684" s="3976">
        <v>100</v>
      </c>
      <c r="L684" s="3977" t="s">
        <v>3693</v>
      </c>
      <c r="M684" s="3977"/>
    </row>
    <row r="685" spans="1:13" s="219" customFormat="1" ht="10.9" customHeight="1" x14ac:dyDescent="0.2">
      <c r="A685" s="220"/>
      <c r="B685" s="1187" t="s">
        <v>573</v>
      </c>
      <c r="C685" s="1976" t="s">
        <v>3614</v>
      </c>
      <c r="D685" s="1190" t="s">
        <v>188</v>
      </c>
      <c r="E685" s="1091" t="s">
        <v>23</v>
      </c>
      <c r="F685" s="691" t="s">
        <v>298</v>
      </c>
      <c r="G685" s="1091"/>
      <c r="H685" s="691"/>
      <c r="I685" s="1098">
        <v>149</v>
      </c>
      <c r="J685" s="3915">
        <v>64</v>
      </c>
      <c r="K685" s="3976">
        <v>149</v>
      </c>
      <c r="L685" s="3977" t="s">
        <v>3693</v>
      </c>
      <c r="M685" s="3977" t="s">
        <v>2898</v>
      </c>
    </row>
    <row r="686" spans="1:13" s="219" customFormat="1" ht="11.25" customHeight="1" x14ac:dyDescent="0.2">
      <c r="A686" s="220"/>
      <c r="B686" s="1143" t="s">
        <v>1416</v>
      </c>
      <c r="C686" s="1940"/>
      <c r="D686" s="1814"/>
      <c r="E686" s="646"/>
      <c r="F686" s="1814"/>
      <c r="G686" s="646"/>
      <c r="H686" s="1814"/>
      <c r="I686" s="440" t="s">
        <v>264</v>
      </c>
      <c r="J686" s="3908"/>
      <c r="K686" s="3976"/>
      <c r="L686" s="3977"/>
      <c r="M686" s="3977"/>
    </row>
    <row r="687" spans="1:13" s="219" customFormat="1" ht="11.25" customHeight="1" x14ac:dyDescent="0.2">
      <c r="A687" s="220"/>
      <c r="B687" s="1195" t="s">
        <v>621</v>
      </c>
      <c r="C687" s="1975" t="s">
        <v>3614</v>
      </c>
      <c r="D687" s="305" t="s">
        <v>571</v>
      </c>
      <c r="E687" s="1194" t="s">
        <v>550</v>
      </c>
      <c r="F687" s="1141" t="s">
        <v>269</v>
      </c>
      <c r="G687" s="1193"/>
      <c r="H687" s="1141"/>
      <c r="I687" s="681">
        <v>104</v>
      </c>
      <c r="J687" s="3947">
        <v>42</v>
      </c>
      <c r="K687" s="3976">
        <v>104</v>
      </c>
      <c r="L687" s="3977" t="s">
        <v>3693</v>
      </c>
      <c r="M687" s="3977" t="s">
        <v>2897</v>
      </c>
    </row>
    <row r="688" spans="1:13" s="219" customFormat="1" ht="11.25" customHeight="1" x14ac:dyDescent="0.2">
      <c r="A688" s="220"/>
      <c r="B688" s="1192" t="s">
        <v>701</v>
      </c>
      <c r="C688" s="1977" t="s">
        <v>3032</v>
      </c>
      <c r="D688" s="305" t="s">
        <v>172</v>
      </c>
      <c r="E688" s="611"/>
      <c r="F688" s="1093"/>
      <c r="G688" s="611"/>
      <c r="H688" s="390"/>
      <c r="I688" s="681" t="s">
        <v>264</v>
      </c>
      <c r="J688" s="3929">
        <v>2</v>
      </c>
      <c r="K688" s="3976"/>
      <c r="L688" s="3977" t="s">
        <v>3693</v>
      </c>
      <c r="M688" s="3977"/>
    </row>
    <row r="689" spans="1:13" s="219" customFormat="1" ht="11.25" customHeight="1" x14ac:dyDescent="0.2">
      <c r="A689" s="246"/>
      <c r="B689" s="1191" t="s">
        <v>692</v>
      </c>
      <c r="C689" s="1978" t="s">
        <v>3614</v>
      </c>
      <c r="D689" s="1190" t="s">
        <v>188</v>
      </c>
      <c r="E689" s="679" t="s">
        <v>131</v>
      </c>
      <c r="F689" s="1141" t="s">
        <v>269</v>
      </c>
      <c r="G689" s="1091"/>
      <c r="H689" s="1098"/>
      <c r="I689" s="1189">
        <v>104</v>
      </c>
      <c r="J689" s="3948">
        <v>42</v>
      </c>
      <c r="K689" s="3976">
        <v>104</v>
      </c>
      <c r="L689" s="3977" t="s">
        <v>3693</v>
      </c>
      <c r="M689" s="3977" t="s">
        <v>3172</v>
      </c>
    </row>
    <row r="690" spans="1:13" s="227" customFormat="1" ht="11.25" customHeight="1" x14ac:dyDescent="0.2">
      <c r="A690" s="1097" t="s">
        <v>1237</v>
      </c>
      <c r="B690" s="4" t="s">
        <v>1236</v>
      </c>
      <c r="C690" s="1890"/>
      <c r="D690" s="1811"/>
      <c r="E690" s="75"/>
      <c r="F690" s="75"/>
      <c r="G690" s="75"/>
      <c r="H690" s="75"/>
      <c r="I690" s="1811" t="s">
        <v>264</v>
      </c>
      <c r="J690" s="3191"/>
      <c r="K690" s="3976"/>
      <c r="L690" s="3977"/>
      <c r="M690" s="3977"/>
    </row>
    <row r="691" spans="1:13" s="219" customFormat="1" ht="11.25" customHeight="1" x14ac:dyDescent="0.2">
      <c r="A691" s="246"/>
      <c r="B691" s="1120" t="s">
        <v>692</v>
      </c>
      <c r="C691" s="1979" t="s">
        <v>664</v>
      </c>
      <c r="D691" s="1188" t="s">
        <v>188</v>
      </c>
      <c r="E691" s="1092" t="s">
        <v>342</v>
      </c>
      <c r="F691" s="691" t="s">
        <v>483</v>
      </c>
      <c r="G691" s="1092"/>
      <c r="H691" s="691"/>
      <c r="I691" s="1098" t="s">
        <v>1104</v>
      </c>
      <c r="J691" s="3906">
        <v>6</v>
      </c>
      <c r="K691" s="3976">
        <v>26</v>
      </c>
      <c r="L691" s="3977" t="s">
        <v>3693</v>
      </c>
      <c r="M691" s="3977" t="s">
        <v>2854</v>
      </c>
    </row>
    <row r="692" spans="1:13" s="219" customFormat="1" ht="10.9" customHeight="1" x14ac:dyDescent="0.2">
      <c r="A692" s="1118" t="s">
        <v>1238</v>
      </c>
      <c r="B692" s="18" t="s">
        <v>2208</v>
      </c>
      <c r="C692" s="193"/>
      <c r="D692" s="9"/>
      <c r="E692" s="10"/>
      <c r="F692" s="10"/>
      <c r="G692" s="10"/>
      <c r="H692" s="10"/>
      <c r="I692" s="9" t="s">
        <v>264</v>
      </c>
      <c r="J692" s="3912"/>
      <c r="K692" s="3976"/>
      <c r="L692" s="3977"/>
      <c r="M692" s="3977"/>
    </row>
    <row r="693" spans="1:13" s="219" customFormat="1" ht="10.9" customHeight="1" x14ac:dyDescent="0.2">
      <c r="A693" s="220"/>
      <c r="B693" s="603" t="s">
        <v>570</v>
      </c>
      <c r="C693" s="1980" t="s">
        <v>676</v>
      </c>
      <c r="D693" s="684" t="s">
        <v>571</v>
      </c>
      <c r="E693" s="679" t="s">
        <v>103</v>
      </c>
      <c r="F693" s="1093" t="s">
        <v>297</v>
      </c>
      <c r="G693" s="611"/>
      <c r="H693" s="1093"/>
      <c r="I693" s="680">
        <v>224</v>
      </c>
      <c r="J693" s="3904">
        <v>56</v>
      </c>
      <c r="K693" s="3976">
        <v>100</v>
      </c>
      <c r="L693" s="3977" t="s">
        <v>3693</v>
      </c>
      <c r="M693" s="3977" t="s">
        <v>3369</v>
      </c>
    </row>
    <row r="694" spans="1:13" s="219" customFormat="1" ht="10.9" customHeight="1" x14ac:dyDescent="0.2">
      <c r="A694" s="220"/>
      <c r="B694" s="1187" t="s">
        <v>573</v>
      </c>
      <c r="C694" s="1982" t="s">
        <v>676</v>
      </c>
      <c r="D694" s="690" t="s">
        <v>188</v>
      </c>
      <c r="E694" s="1091" t="s">
        <v>1537</v>
      </c>
      <c r="F694" s="1801" t="s">
        <v>297</v>
      </c>
      <c r="G694" s="1091"/>
      <c r="H694" s="691"/>
      <c r="I694" s="1098">
        <v>224</v>
      </c>
      <c r="J694" s="3906">
        <v>56</v>
      </c>
      <c r="K694" s="3976">
        <v>100</v>
      </c>
      <c r="L694" s="3977" t="s">
        <v>3693</v>
      </c>
      <c r="M694" s="3977" t="s">
        <v>3370</v>
      </c>
    </row>
    <row r="695" spans="1:13" s="219" customFormat="1" ht="11.25" customHeight="1" x14ac:dyDescent="0.2">
      <c r="A695" s="1118" t="s">
        <v>1241</v>
      </c>
      <c r="B695" s="1143" t="s">
        <v>1417</v>
      </c>
      <c r="C695" s="1940"/>
      <c r="D695" s="1814"/>
      <c r="E695" s="646"/>
      <c r="F695" s="1814"/>
      <c r="G695" s="646"/>
      <c r="H695" s="1814"/>
      <c r="I695" s="440" t="s">
        <v>264</v>
      </c>
      <c r="J695" s="3909"/>
      <c r="K695" s="3976"/>
      <c r="L695" s="3977"/>
      <c r="M695" s="3977"/>
    </row>
    <row r="696" spans="1:13" s="219" customFormat="1" ht="11.25" customHeight="1" x14ac:dyDescent="0.2">
      <c r="A696" s="220"/>
      <c r="B696" s="1186" t="s">
        <v>621</v>
      </c>
      <c r="C696" s="1983" t="s">
        <v>361</v>
      </c>
      <c r="D696" s="684" t="s">
        <v>571</v>
      </c>
      <c r="E696" s="679" t="s">
        <v>1794</v>
      </c>
      <c r="F696" s="1141" t="s">
        <v>483</v>
      </c>
      <c r="G696" s="686"/>
      <c r="H696" s="1141"/>
      <c r="I696" s="681" t="s">
        <v>1104</v>
      </c>
      <c r="J696" s="3929">
        <v>10</v>
      </c>
      <c r="K696" s="3976">
        <v>26</v>
      </c>
      <c r="L696" s="3977" t="s">
        <v>3693</v>
      </c>
      <c r="M696" s="3977" t="s">
        <v>2895</v>
      </c>
    </row>
    <row r="697" spans="1:13" s="219" customFormat="1" ht="11.25" customHeight="1" x14ac:dyDescent="0.2">
      <c r="A697" s="246"/>
      <c r="B697" s="1185" t="s">
        <v>692</v>
      </c>
      <c r="C697" s="1984" t="s">
        <v>1177</v>
      </c>
      <c r="D697" s="690" t="s">
        <v>188</v>
      </c>
      <c r="E697" s="1169" t="s">
        <v>1795</v>
      </c>
      <c r="F697" s="688" t="s">
        <v>483</v>
      </c>
      <c r="G697" s="1091"/>
      <c r="H697" s="1098"/>
      <c r="I697" s="692" t="s">
        <v>1104</v>
      </c>
      <c r="J697" s="3930">
        <v>10</v>
      </c>
      <c r="K697" s="3976">
        <v>26</v>
      </c>
      <c r="L697" s="3977" t="s">
        <v>3693</v>
      </c>
      <c r="M697" s="3977" t="s">
        <v>2896</v>
      </c>
    </row>
    <row r="698" spans="1:13" s="219" customFormat="1" ht="11.25" customHeight="1" x14ac:dyDescent="0.2">
      <c r="A698" s="1107" t="s">
        <v>2667</v>
      </c>
      <c r="B698" s="1856"/>
      <c r="C698" s="1985"/>
      <c r="D698" s="1458"/>
      <c r="E698" s="1198"/>
      <c r="F698" s="1459"/>
      <c r="G698" s="1198"/>
      <c r="H698" s="1459"/>
      <c r="I698" s="1103" t="s">
        <v>264</v>
      </c>
      <c r="J698" s="3916"/>
      <c r="K698" s="3976"/>
      <c r="L698" s="3977"/>
      <c r="M698" s="3977"/>
    </row>
    <row r="699" spans="1:13" s="227" customFormat="1" ht="11.25" customHeight="1" x14ac:dyDescent="0.2">
      <c r="A699" s="1097" t="s">
        <v>1785</v>
      </c>
      <c r="B699" s="4" t="s">
        <v>2137</v>
      </c>
      <c r="C699" s="1835"/>
      <c r="D699" s="1811"/>
      <c r="E699" s="439"/>
      <c r="F699" s="75"/>
      <c r="G699" s="75"/>
      <c r="H699" s="75"/>
      <c r="I699" s="1811" t="s">
        <v>264</v>
      </c>
      <c r="J699" s="3191"/>
      <c r="K699" s="3976"/>
      <c r="L699" s="3977"/>
      <c r="M699" s="3977"/>
    </row>
    <row r="700" spans="1:13" s="219" customFormat="1" ht="11.25" customHeight="1" x14ac:dyDescent="0.2">
      <c r="A700" s="220"/>
      <c r="B700" s="1467" t="s">
        <v>570</v>
      </c>
      <c r="C700" s="1837" t="s">
        <v>1177</v>
      </c>
      <c r="D700" s="1229" t="s">
        <v>571</v>
      </c>
      <c r="E700" s="1488" t="s">
        <v>53</v>
      </c>
      <c r="F700" s="1490" t="s">
        <v>575</v>
      </c>
      <c r="G700" s="1228"/>
      <c r="H700" s="1227"/>
      <c r="I700" s="1226">
        <v>540</v>
      </c>
      <c r="J700" s="3933">
        <v>273</v>
      </c>
      <c r="K700" s="3976">
        <v>280</v>
      </c>
      <c r="L700" s="3977" t="s">
        <v>3693</v>
      </c>
      <c r="M700" s="3977" t="s">
        <v>3411</v>
      </c>
    </row>
    <row r="701" spans="1:13" s="219" customFormat="1" ht="11.25" customHeight="1" x14ac:dyDescent="0.2">
      <c r="A701" s="220"/>
      <c r="B701" s="1467" t="s">
        <v>172</v>
      </c>
      <c r="C701" s="1837" t="s">
        <v>3033</v>
      </c>
      <c r="D701" s="1229" t="s">
        <v>172</v>
      </c>
      <c r="E701" s="1488"/>
      <c r="F701" s="1490"/>
      <c r="G701" s="1228"/>
      <c r="H701" s="1227"/>
      <c r="I701" s="1226" t="s">
        <v>264</v>
      </c>
      <c r="J701" s="3933">
        <v>5</v>
      </c>
      <c r="K701" s="3976">
        <v>224</v>
      </c>
      <c r="L701" s="3977" t="s">
        <v>3693</v>
      </c>
      <c r="M701" s="3977"/>
    </row>
    <row r="702" spans="1:13" s="219" customFormat="1" ht="11.25" customHeight="1" x14ac:dyDescent="0.2">
      <c r="A702" s="220"/>
      <c r="B702" s="1467" t="s">
        <v>573</v>
      </c>
      <c r="C702" s="1837" t="s">
        <v>1173</v>
      </c>
      <c r="D702" s="1229" t="s">
        <v>188</v>
      </c>
      <c r="E702" s="1488" t="s">
        <v>365</v>
      </c>
      <c r="F702" s="1490" t="s">
        <v>270</v>
      </c>
      <c r="G702" s="1228"/>
      <c r="H702" s="1227"/>
      <c r="I702" s="1226">
        <v>64</v>
      </c>
      <c r="J702" s="3933">
        <v>64</v>
      </c>
      <c r="K702" s="3976">
        <v>64</v>
      </c>
      <c r="L702" s="3977" t="s">
        <v>3693</v>
      </c>
      <c r="M702" s="3977" t="s">
        <v>2788</v>
      </c>
    </row>
    <row r="703" spans="1:13" s="219" customFormat="1" ht="11.25" customHeight="1" x14ac:dyDescent="0.2">
      <c r="A703" s="220"/>
      <c r="B703" s="1467" t="s">
        <v>133</v>
      </c>
      <c r="C703" s="1837" t="s">
        <v>1177</v>
      </c>
      <c r="D703" s="1229" t="s">
        <v>188</v>
      </c>
      <c r="E703" s="1488" t="s">
        <v>365</v>
      </c>
      <c r="F703" s="1490" t="s">
        <v>274</v>
      </c>
      <c r="G703" s="1228"/>
      <c r="H703" s="1227"/>
      <c r="I703" s="1226">
        <v>32</v>
      </c>
      <c r="J703" s="3933">
        <v>35</v>
      </c>
      <c r="K703" s="3976">
        <v>35</v>
      </c>
      <c r="L703" s="3977" t="s">
        <v>3693</v>
      </c>
      <c r="M703" s="3977" t="s">
        <v>3200</v>
      </c>
    </row>
    <row r="704" spans="1:13" s="219" customFormat="1" ht="11.25" customHeight="1" x14ac:dyDescent="0.2">
      <c r="A704" s="220"/>
      <c r="B704" s="1467" t="s">
        <v>4</v>
      </c>
      <c r="C704" s="1837" t="s">
        <v>664</v>
      </c>
      <c r="D704" s="1229" t="s">
        <v>188</v>
      </c>
      <c r="E704" s="1488" t="s">
        <v>365</v>
      </c>
      <c r="F704" s="1490" t="s">
        <v>275</v>
      </c>
      <c r="G704" s="1228"/>
      <c r="H704" s="1227"/>
      <c r="I704" s="1226">
        <v>32</v>
      </c>
      <c r="J704" s="3933">
        <v>35</v>
      </c>
      <c r="K704" s="3976">
        <v>35</v>
      </c>
      <c r="L704" s="3977" t="s">
        <v>3693</v>
      </c>
      <c r="M704" s="3977" t="s">
        <v>3197</v>
      </c>
    </row>
    <row r="705" spans="1:13" s="219" customFormat="1" ht="11.25" customHeight="1" x14ac:dyDescent="0.2">
      <c r="A705" s="220"/>
      <c r="B705" s="1491" t="s">
        <v>522</v>
      </c>
      <c r="C705" s="1837" t="s">
        <v>1173</v>
      </c>
      <c r="D705" s="1492" t="s">
        <v>188</v>
      </c>
      <c r="E705" s="667" t="s">
        <v>23</v>
      </c>
      <c r="F705" s="1490" t="s">
        <v>273</v>
      </c>
      <c r="G705" s="2104"/>
      <c r="H705" s="1490"/>
      <c r="I705" s="1493">
        <v>32</v>
      </c>
      <c r="J705" s="3910">
        <v>35</v>
      </c>
      <c r="K705" s="3976">
        <v>35</v>
      </c>
      <c r="L705" s="3977" t="s">
        <v>3693</v>
      </c>
      <c r="M705" s="3977" t="s">
        <v>3202</v>
      </c>
    </row>
    <row r="706" spans="1:13" s="219" customFormat="1" ht="11.25" customHeight="1" x14ac:dyDescent="0.2">
      <c r="A706" s="220"/>
      <c r="B706" s="1467" t="s">
        <v>190</v>
      </c>
      <c r="C706" s="1837" t="s">
        <v>1177</v>
      </c>
      <c r="D706" s="1229" t="s">
        <v>188</v>
      </c>
      <c r="E706" s="1095" t="s">
        <v>23</v>
      </c>
      <c r="F706" s="1490" t="s">
        <v>274</v>
      </c>
      <c r="G706" s="1228"/>
      <c r="H706" s="1227"/>
      <c r="I706" s="1226">
        <v>32</v>
      </c>
      <c r="J706" s="3933">
        <v>36</v>
      </c>
      <c r="K706" s="3976">
        <v>36</v>
      </c>
      <c r="L706" s="3977" t="s">
        <v>3693</v>
      </c>
      <c r="M706" s="3977" t="s">
        <v>3199</v>
      </c>
    </row>
    <row r="707" spans="1:13" s="219" customFormat="1" ht="11.25" customHeight="1" x14ac:dyDescent="0.2">
      <c r="A707" s="220"/>
      <c r="B707" s="682" t="s">
        <v>191</v>
      </c>
      <c r="C707" s="1837" t="s">
        <v>664</v>
      </c>
      <c r="D707" s="1229" t="s">
        <v>188</v>
      </c>
      <c r="E707" s="1488" t="s">
        <v>23</v>
      </c>
      <c r="F707" s="1799" t="s">
        <v>275</v>
      </c>
      <c r="G707" s="611"/>
      <c r="H707" s="1468"/>
      <c r="I707" s="1226">
        <v>32</v>
      </c>
      <c r="J707" s="3933">
        <v>34</v>
      </c>
      <c r="K707" s="3976">
        <v>34</v>
      </c>
      <c r="L707" s="3977" t="s">
        <v>3693</v>
      </c>
      <c r="M707" s="3977" t="s">
        <v>3201</v>
      </c>
    </row>
    <row r="708" spans="1:13" s="219" customFormat="1" ht="11.25" customHeight="1" x14ac:dyDescent="0.2">
      <c r="A708" s="246"/>
      <c r="B708" s="1460" t="s">
        <v>123</v>
      </c>
      <c r="C708" s="1857" t="s">
        <v>285</v>
      </c>
      <c r="D708" s="375" t="s">
        <v>188</v>
      </c>
      <c r="E708" s="1800" t="s">
        <v>23</v>
      </c>
      <c r="F708" s="1109" t="s">
        <v>483</v>
      </c>
      <c r="G708" s="1461"/>
      <c r="H708" s="1466"/>
      <c r="I708" s="1220" t="s">
        <v>1104</v>
      </c>
      <c r="J708" s="3922">
        <v>34</v>
      </c>
      <c r="K708" s="3976">
        <v>34</v>
      </c>
      <c r="L708" s="3977" t="s">
        <v>3693</v>
      </c>
      <c r="M708" s="3977" t="s">
        <v>3198</v>
      </c>
    </row>
    <row r="709" spans="1:13" s="219" customFormat="1" ht="11.25" customHeight="1" x14ac:dyDescent="0.2">
      <c r="A709" s="1107" t="s">
        <v>296</v>
      </c>
      <c r="B709" s="1832"/>
      <c r="C709" s="1854"/>
      <c r="D709" s="1121"/>
      <c r="E709" s="1105"/>
      <c r="F709" s="1105"/>
      <c r="G709" s="1105"/>
      <c r="H709" s="1105"/>
      <c r="I709" s="1104" t="s">
        <v>264</v>
      </c>
      <c r="J709" s="1104"/>
      <c r="K709" s="3976"/>
      <c r="L709" s="3977"/>
      <c r="M709" s="3977"/>
    </row>
    <row r="710" spans="1:13" s="219" customFormat="1" ht="11.25" customHeight="1" x14ac:dyDescent="0.2">
      <c r="A710" s="1107" t="s">
        <v>24</v>
      </c>
      <c r="B710" s="1832"/>
      <c r="C710" s="1854"/>
      <c r="D710" s="1121"/>
      <c r="E710" s="1105"/>
      <c r="F710" s="1104"/>
      <c r="G710" s="1105"/>
      <c r="H710" s="1104"/>
      <c r="I710" s="1103" t="s">
        <v>264</v>
      </c>
      <c r="J710" s="3916"/>
      <c r="K710" s="3976"/>
      <c r="L710" s="3977"/>
      <c r="M710" s="3977"/>
    </row>
    <row r="711" spans="1:13" s="227" customFormat="1" ht="11.25" customHeight="1" x14ac:dyDescent="0.2">
      <c r="A711" s="1116" t="s">
        <v>746</v>
      </c>
      <c r="B711" s="1" t="s">
        <v>2207</v>
      </c>
      <c r="C711" s="1986"/>
      <c r="D711" s="1811"/>
      <c r="E711" s="75"/>
      <c r="F711" s="75"/>
      <c r="G711" s="75"/>
      <c r="H711" s="75"/>
      <c r="I711" s="2059" t="s">
        <v>264</v>
      </c>
      <c r="J711" s="3927"/>
      <c r="K711" s="3976"/>
      <c r="L711" s="3977"/>
      <c r="M711" s="3977"/>
    </row>
    <row r="712" spans="1:13" s="219" customFormat="1" ht="11.25" customHeight="1" x14ac:dyDescent="0.2">
      <c r="A712" s="220"/>
      <c r="B712" s="683" t="s">
        <v>570</v>
      </c>
      <c r="C712" s="1987" t="s">
        <v>1737</v>
      </c>
      <c r="D712" s="684" t="s">
        <v>571</v>
      </c>
      <c r="E712" s="685" t="s">
        <v>68</v>
      </c>
      <c r="F712" s="1093" t="s">
        <v>297</v>
      </c>
      <c r="G712" s="686"/>
      <c r="H712" s="1093"/>
      <c r="I712" s="680">
        <v>224</v>
      </c>
      <c r="J712" s="3903">
        <v>145</v>
      </c>
      <c r="K712" s="3976">
        <v>149</v>
      </c>
      <c r="L712" s="3977" t="s">
        <v>3693</v>
      </c>
      <c r="M712" s="3977" t="s">
        <v>3405</v>
      </c>
    </row>
    <row r="713" spans="1:13" s="219" customFormat="1" ht="11.25" customHeight="1" x14ac:dyDescent="0.2">
      <c r="A713" s="220"/>
      <c r="B713" s="689" t="s">
        <v>172</v>
      </c>
      <c r="C713" s="1988" t="s">
        <v>1737</v>
      </c>
      <c r="D713" s="690" t="s">
        <v>172</v>
      </c>
      <c r="E713" s="1091"/>
      <c r="F713" s="691"/>
      <c r="G713" s="1091"/>
      <c r="H713" s="691"/>
      <c r="I713" s="1098" t="s">
        <v>264</v>
      </c>
      <c r="J713" s="3906">
        <v>8</v>
      </c>
      <c r="K713" s="3976">
        <v>100</v>
      </c>
      <c r="L713" s="3977" t="s">
        <v>3693</v>
      </c>
      <c r="M713" s="3977"/>
    </row>
    <row r="714" spans="1:13" s="219" customFormat="1" ht="11.25" customHeight="1" x14ac:dyDescent="0.2">
      <c r="A714" s="220"/>
      <c r="B714" s="1144" t="s">
        <v>402</v>
      </c>
      <c r="C714" s="1986"/>
      <c r="D714" s="1814"/>
      <c r="E714" s="646"/>
      <c r="F714" s="1814"/>
      <c r="G714" s="646"/>
      <c r="H714" s="1814"/>
      <c r="I714" s="436" t="s">
        <v>264</v>
      </c>
      <c r="J714" s="3185"/>
      <c r="K714" s="3976"/>
      <c r="L714" s="3977"/>
      <c r="M714" s="3977"/>
    </row>
    <row r="715" spans="1:13" s="219" customFormat="1" ht="11.25" customHeight="1" x14ac:dyDescent="0.2">
      <c r="A715" s="220"/>
      <c r="B715" s="683" t="s">
        <v>621</v>
      </c>
      <c r="C715" s="1989" t="s">
        <v>1425</v>
      </c>
      <c r="D715" s="684" t="s">
        <v>571</v>
      </c>
      <c r="E715" s="1111" t="s">
        <v>2206</v>
      </c>
      <c r="F715" s="1088" t="s">
        <v>280</v>
      </c>
      <c r="G715" s="685"/>
      <c r="H715" s="1088"/>
      <c r="I715" s="680">
        <v>45</v>
      </c>
      <c r="J715" s="3903">
        <v>30</v>
      </c>
      <c r="K715" s="3976">
        <v>45</v>
      </c>
      <c r="L715" s="3977" t="s">
        <v>3693</v>
      </c>
      <c r="M715" s="3977" t="s">
        <v>2903</v>
      </c>
    </row>
    <row r="716" spans="1:13" s="219" customFormat="1" ht="11.25" customHeight="1" x14ac:dyDescent="0.2">
      <c r="A716" s="220"/>
      <c r="B716" s="683" t="s">
        <v>701</v>
      </c>
      <c r="C716" s="1988" t="s">
        <v>401</v>
      </c>
      <c r="D716" s="684" t="s">
        <v>172</v>
      </c>
      <c r="E716" s="679"/>
      <c r="F716" s="1093"/>
      <c r="G716" s="679"/>
      <c r="H716" s="390"/>
      <c r="I716" s="680" t="s">
        <v>264</v>
      </c>
      <c r="J716" s="3904">
        <v>0</v>
      </c>
      <c r="K716" s="3976">
        <v>100</v>
      </c>
      <c r="L716" s="3977" t="s">
        <v>3693</v>
      </c>
      <c r="M716" s="3977"/>
    </row>
    <row r="717" spans="1:13" s="227" customFormat="1" ht="11.25" customHeight="1" x14ac:dyDescent="0.2">
      <c r="A717" s="1116" t="s">
        <v>804</v>
      </c>
      <c r="B717" s="1" t="s">
        <v>2205</v>
      </c>
      <c r="C717" s="1835"/>
      <c r="D717" s="1811"/>
      <c r="E717" s="75"/>
      <c r="F717" s="75"/>
      <c r="G717" s="75"/>
      <c r="H717" s="75"/>
      <c r="I717" s="1811" t="s">
        <v>264</v>
      </c>
      <c r="J717" s="3191"/>
      <c r="K717" s="3976"/>
      <c r="L717" s="3977"/>
      <c r="M717" s="3977"/>
    </row>
    <row r="718" spans="1:13" s="219" customFormat="1" ht="11.25" customHeight="1" x14ac:dyDescent="0.2">
      <c r="A718" s="220"/>
      <c r="B718" s="689" t="s">
        <v>570</v>
      </c>
      <c r="C718" s="1990" t="s">
        <v>3371</v>
      </c>
      <c r="D718" s="690" t="s">
        <v>571</v>
      </c>
      <c r="E718" s="666" t="s">
        <v>342</v>
      </c>
      <c r="F718" s="668" t="s">
        <v>276</v>
      </c>
      <c r="G718" s="1091"/>
      <c r="H718" s="691"/>
      <c r="I718" s="1098">
        <v>32</v>
      </c>
      <c r="J718" s="3915">
        <v>10</v>
      </c>
      <c r="K718" s="3976">
        <v>32</v>
      </c>
      <c r="L718" s="3977" t="s">
        <v>3693</v>
      </c>
      <c r="M718" s="3977" t="s">
        <v>3133</v>
      </c>
    </row>
    <row r="719" spans="1:13" s="219" customFormat="1" ht="11.25" customHeight="1" x14ac:dyDescent="0.2">
      <c r="A719" s="220"/>
      <c r="B719" s="1144" t="s">
        <v>650</v>
      </c>
      <c r="C719" s="1986"/>
      <c r="D719" s="1814"/>
      <c r="E719" s="646"/>
      <c r="F719" s="1814"/>
      <c r="G719" s="646"/>
      <c r="H719" s="1814"/>
      <c r="I719" s="436" t="s">
        <v>264</v>
      </c>
      <c r="J719" s="3185"/>
      <c r="K719" s="3976"/>
      <c r="L719" s="3977"/>
      <c r="M719" s="3977"/>
    </row>
    <row r="720" spans="1:13" s="219" customFormat="1" ht="11.25" customHeight="1" x14ac:dyDescent="0.2">
      <c r="A720" s="220"/>
      <c r="B720" s="689" t="s">
        <v>621</v>
      </c>
      <c r="C720" s="1988" t="s">
        <v>681</v>
      </c>
      <c r="D720" s="684" t="s">
        <v>571</v>
      </c>
      <c r="E720" s="1111" t="s">
        <v>53</v>
      </c>
      <c r="F720" s="1088" t="s">
        <v>272</v>
      </c>
      <c r="G720" s="685"/>
      <c r="H720" s="1088"/>
      <c r="I720" s="680">
        <v>32</v>
      </c>
      <c r="J720" s="3903">
        <v>16</v>
      </c>
      <c r="K720" s="3976">
        <v>32</v>
      </c>
      <c r="L720" s="3977" t="s">
        <v>3693</v>
      </c>
      <c r="M720" s="3977" t="s">
        <v>3134</v>
      </c>
    </row>
    <row r="721" spans="1:13" s="227" customFormat="1" ht="11.25" customHeight="1" x14ac:dyDescent="0.2">
      <c r="A721" s="1116" t="s">
        <v>747</v>
      </c>
      <c r="B721" s="1154" t="s">
        <v>2204</v>
      </c>
      <c r="C721" s="1986"/>
      <c r="D721" s="1811"/>
      <c r="E721" s="75"/>
      <c r="F721" s="75"/>
      <c r="G721" s="75"/>
      <c r="H721" s="75"/>
      <c r="I721" s="2059" t="s">
        <v>264</v>
      </c>
      <c r="J721" s="3927"/>
      <c r="K721" s="3976"/>
      <c r="L721" s="3977"/>
      <c r="M721" s="3977"/>
    </row>
    <row r="722" spans="1:13" s="219" customFormat="1" ht="11.25" customHeight="1" x14ac:dyDescent="0.2">
      <c r="A722" s="220"/>
      <c r="B722" s="689" t="s">
        <v>570</v>
      </c>
      <c r="C722" s="1988" t="s">
        <v>3034</v>
      </c>
      <c r="D722" s="690" t="s">
        <v>571</v>
      </c>
      <c r="E722" s="1091" t="s">
        <v>351</v>
      </c>
      <c r="F722" s="691" t="s">
        <v>299</v>
      </c>
      <c r="G722" s="1169"/>
      <c r="H722" s="691"/>
      <c r="I722" s="1098">
        <v>163</v>
      </c>
      <c r="J722" s="3915">
        <v>90</v>
      </c>
      <c r="K722" s="3976">
        <v>106</v>
      </c>
      <c r="L722" s="3977" t="s">
        <v>3693</v>
      </c>
      <c r="M722" s="3977" t="s">
        <v>3340</v>
      </c>
    </row>
    <row r="723" spans="1:13" s="219" customFormat="1" ht="11.25" customHeight="1" x14ac:dyDescent="0.2">
      <c r="A723" s="220"/>
      <c r="B723" s="1991" t="s">
        <v>1030</v>
      </c>
      <c r="C723" s="1992"/>
      <c r="D723" s="1814"/>
      <c r="E723" s="646"/>
      <c r="F723" s="1814"/>
      <c r="G723" s="646"/>
      <c r="H723" s="1814"/>
      <c r="I723" s="436" t="s">
        <v>264</v>
      </c>
      <c r="J723" s="3185"/>
      <c r="K723" s="3976"/>
      <c r="L723" s="3977"/>
      <c r="M723" s="3977"/>
    </row>
    <row r="724" spans="1:13" s="219" customFormat="1" ht="11.25" customHeight="1" x14ac:dyDescent="0.2">
      <c r="A724" s="220"/>
      <c r="B724" s="683" t="s">
        <v>621</v>
      </c>
      <c r="C724" s="1988" t="s">
        <v>3035</v>
      </c>
      <c r="D724" s="1101" t="s">
        <v>571</v>
      </c>
      <c r="E724" s="685" t="s">
        <v>482</v>
      </c>
      <c r="F724" s="1088" t="s">
        <v>280</v>
      </c>
      <c r="G724" s="679"/>
      <c r="H724" s="1141"/>
      <c r="I724" s="680">
        <v>45</v>
      </c>
      <c r="J724" s="3903">
        <v>46</v>
      </c>
      <c r="K724" s="3976">
        <v>48</v>
      </c>
      <c r="L724" s="3977" t="s">
        <v>3693</v>
      </c>
      <c r="M724" s="3977" t="s">
        <v>2904</v>
      </c>
    </row>
    <row r="725" spans="1:13" s="227" customFormat="1" ht="11.25" customHeight="1" x14ac:dyDescent="0.2">
      <c r="A725" s="1116" t="s">
        <v>748</v>
      </c>
      <c r="B725" s="1" t="s">
        <v>314</v>
      </c>
      <c r="C725" s="1986"/>
      <c r="D725" s="1811"/>
      <c r="E725" s="75"/>
      <c r="F725" s="75"/>
      <c r="G725" s="75"/>
      <c r="H725" s="75"/>
      <c r="I725" s="2059" t="s">
        <v>264</v>
      </c>
      <c r="J725" s="3927"/>
      <c r="K725" s="3976"/>
      <c r="L725" s="3977"/>
      <c r="M725" s="3977"/>
    </row>
    <row r="726" spans="1:13" s="219" customFormat="1" ht="11.25" customHeight="1" x14ac:dyDescent="0.2">
      <c r="A726" s="220"/>
      <c r="B726" s="689" t="s">
        <v>570</v>
      </c>
      <c r="C726" s="1993" t="s">
        <v>1680</v>
      </c>
      <c r="D726" s="690" t="s">
        <v>571</v>
      </c>
      <c r="E726" s="678" t="s">
        <v>550</v>
      </c>
      <c r="F726" s="691" t="s">
        <v>299</v>
      </c>
      <c r="G726" s="1091"/>
      <c r="H726" s="691"/>
      <c r="I726" s="1098">
        <v>163</v>
      </c>
      <c r="J726" s="3915">
        <v>84</v>
      </c>
      <c r="K726" s="3976">
        <v>149</v>
      </c>
      <c r="L726" s="3977" t="s">
        <v>3693</v>
      </c>
      <c r="M726" s="3977" t="s">
        <v>3316</v>
      </c>
    </row>
    <row r="727" spans="1:13" s="219" customFormat="1" ht="11.25" customHeight="1" x14ac:dyDescent="0.2">
      <c r="A727" s="220"/>
      <c r="B727" s="1991" t="s">
        <v>1087</v>
      </c>
      <c r="C727" s="1994"/>
      <c r="D727" s="1814"/>
      <c r="E727" s="646"/>
      <c r="F727" s="1814"/>
      <c r="G727" s="646"/>
      <c r="H727" s="1814"/>
      <c r="I727" s="436" t="s">
        <v>264</v>
      </c>
      <c r="J727" s="3185"/>
      <c r="K727" s="3976"/>
      <c r="L727" s="3977"/>
      <c r="M727" s="3977"/>
    </row>
    <row r="728" spans="1:13" s="219" customFormat="1" ht="11.25" customHeight="1" x14ac:dyDescent="0.2">
      <c r="A728" s="220"/>
      <c r="B728" s="683" t="s">
        <v>621</v>
      </c>
      <c r="C728" s="1993" t="s">
        <v>3036</v>
      </c>
      <c r="D728" s="1101" t="s">
        <v>571</v>
      </c>
      <c r="E728" s="1795" t="s">
        <v>523</v>
      </c>
      <c r="F728" s="2085" t="s">
        <v>270</v>
      </c>
      <c r="G728" s="679"/>
      <c r="H728" s="1141"/>
      <c r="I728" s="690">
        <v>64</v>
      </c>
      <c r="J728" s="3922">
        <v>37</v>
      </c>
      <c r="K728" s="3976">
        <v>50</v>
      </c>
      <c r="L728" s="3977" t="s">
        <v>3693</v>
      </c>
      <c r="M728" s="3977" t="s">
        <v>2927</v>
      </c>
    </row>
    <row r="729" spans="1:13" s="227" customFormat="1" ht="11.25" customHeight="1" x14ac:dyDescent="0.2">
      <c r="A729" s="1116" t="s">
        <v>749</v>
      </c>
      <c r="B729" s="1" t="s">
        <v>216</v>
      </c>
      <c r="C729" s="1986"/>
      <c r="D729" s="1811"/>
      <c r="E729" s="75"/>
      <c r="F729" s="75"/>
      <c r="G729" s="75"/>
      <c r="H729" s="75"/>
      <c r="I729" s="2059" t="s">
        <v>264</v>
      </c>
      <c r="J729" s="3927"/>
      <c r="K729" s="3976"/>
      <c r="L729" s="3977"/>
      <c r="M729" s="3977"/>
    </row>
    <row r="730" spans="1:13" s="219" customFormat="1" ht="11.25" customHeight="1" x14ac:dyDescent="0.2">
      <c r="A730" s="220"/>
      <c r="B730" s="683" t="s">
        <v>570</v>
      </c>
      <c r="C730" s="1987" t="s">
        <v>3037</v>
      </c>
      <c r="D730" s="684" t="s">
        <v>571</v>
      </c>
      <c r="E730" s="685" t="s">
        <v>351</v>
      </c>
      <c r="F730" s="1093" t="s">
        <v>269</v>
      </c>
      <c r="G730" s="1096" t="s">
        <v>365</v>
      </c>
      <c r="H730" s="1093" t="s">
        <v>299</v>
      </c>
      <c r="I730" s="680">
        <v>104</v>
      </c>
      <c r="J730" s="3903">
        <v>39</v>
      </c>
      <c r="K730" s="3976">
        <v>104</v>
      </c>
      <c r="L730" s="3977" t="s">
        <v>3693</v>
      </c>
      <c r="M730" s="3977" t="s">
        <v>3749</v>
      </c>
    </row>
    <row r="731" spans="1:13" s="219" customFormat="1" ht="11.25" customHeight="1" x14ac:dyDescent="0.2">
      <c r="A731" s="220"/>
      <c r="B731" s="683" t="s">
        <v>172</v>
      </c>
      <c r="C731" s="1988" t="s">
        <v>1625</v>
      </c>
      <c r="D731" s="1101" t="s">
        <v>172</v>
      </c>
      <c r="E731" s="679"/>
      <c r="F731" s="1093"/>
      <c r="G731" s="679"/>
      <c r="H731" s="1093"/>
      <c r="I731" s="680" t="s">
        <v>264</v>
      </c>
      <c r="J731" s="3904">
        <v>0</v>
      </c>
      <c r="K731" s="3976">
        <v>100</v>
      </c>
      <c r="L731" s="3977" t="s">
        <v>3693</v>
      </c>
      <c r="M731" s="3977"/>
    </row>
    <row r="732" spans="1:13" s="227" customFormat="1" ht="11.25" customHeight="1" x14ac:dyDescent="0.2">
      <c r="A732" s="181"/>
      <c r="B732" s="1" t="s">
        <v>1331</v>
      </c>
      <c r="C732" s="1986"/>
      <c r="D732" s="1811"/>
      <c r="E732" s="75"/>
      <c r="F732" s="75"/>
      <c r="G732" s="75"/>
      <c r="H732" s="75"/>
      <c r="I732" s="2059" t="s">
        <v>264</v>
      </c>
      <c r="J732" s="3927"/>
      <c r="K732" s="3976"/>
      <c r="L732" s="3977"/>
      <c r="M732" s="3977"/>
    </row>
    <row r="733" spans="1:13" s="219" customFormat="1" ht="11.25" customHeight="1" x14ac:dyDescent="0.2">
      <c r="A733" s="220"/>
      <c r="B733" s="683" t="s">
        <v>621</v>
      </c>
      <c r="C733" s="1987" t="s">
        <v>1625</v>
      </c>
      <c r="D733" s="684" t="s">
        <v>571</v>
      </c>
      <c r="E733" s="1111" t="s">
        <v>196</v>
      </c>
      <c r="F733" s="1110" t="s">
        <v>313</v>
      </c>
      <c r="G733" s="1111" t="s">
        <v>195</v>
      </c>
      <c r="H733" s="1110" t="s">
        <v>275</v>
      </c>
      <c r="I733" s="680">
        <v>36</v>
      </c>
      <c r="J733" s="3903">
        <v>37</v>
      </c>
      <c r="K733" s="3976">
        <v>37</v>
      </c>
      <c r="L733" s="3977" t="s">
        <v>3693</v>
      </c>
      <c r="M733" s="3977" t="s">
        <v>3942</v>
      </c>
    </row>
    <row r="734" spans="1:13" s="219" customFormat="1" ht="11.25" customHeight="1" x14ac:dyDescent="0.2">
      <c r="A734" s="220"/>
      <c r="B734" s="683" t="s">
        <v>701</v>
      </c>
      <c r="C734" s="1988" t="s">
        <v>1625</v>
      </c>
      <c r="D734" s="1101" t="s">
        <v>172</v>
      </c>
      <c r="E734" s="1111"/>
      <c r="F734" s="1110"/>
      <c r="G734" s="3469"/>
      <c r="H734" s="1110"/>
      <c r="I734" s="680" t="s">
        <v>264</v>
      </c>
      <c r="J734" s="3904">
        <v>0</v>
      </c>
      <c r="K734" s="3976">
        <v>20</v>
      </c>
      <c r="L734" s="3977" t="s">
        <v>3693</v>
      </c>
      <c r="M734" s="3977"/>
    </row>
    <row r="735" spans="1:13" s="227" customFormat="1" ht="11.25" customHeight="1" x14ac:dyDescent="0.2">
      <c r="A735" s="1097" t="s">
        <v>750</v>
      </c>
      <c r="B735" s="4" t="s">
        <v>751</v>
      </c>
      <c r="C735" s="1986"/>
      <c r="D735" s="1811"/>
      <c r="E735" s="75"/>
      <c r="F735" s="75"/>
      <c r="G735" s="75"/>
      <c r="H735" s="75"/>
      <c r="I735" s="1811" t="s">
        <v>264</v>
      </c>
      <c r="J735" s="3191"/>
      <c r="K735" s="3976"/>
      <c r="L735" s="3977"/>
      <c r="M735" s="3977"/>
    </row>
    <row r="736" spans="1:13" s="219" customFormat="1" ht="11.25" customHeight="1" x14ac:dyDescent="0.2">
      <c r="A736" s="220"/>
      <c r="B736" s="683" t="s">
        <v>570</v>
      </c>
      <c r="C736" s="1995" t="s">
        <v>1626</v>
      </c>
      <c r="D736" s="684" t="s">
        <v>571</v>
      </c>
      <c r="E736" s="685" t="s">
        <v>1773</v>
      </c>
      <c r="F736" s="1093" t="s">
        <v>270</v>
      </c>
      <c r="G736" s="679"/>
      <c r="H736" s="1093"/>
      <c r="I736" s="680">
        <v>64</v>
      </c>
      <c r="J736" s="3903">
        <v>45</v>
      </c>
      <c r="K736" s="3976">
        <v>50</v>
      </c>
      <c r="L736" s="3977" t="s">
        <v>3693</v>
      </c>
      <c r="M736" s="3977" t="s">
        <v>4037</v>
      </c>
    </row>
    <row r="737" spans="1:13" s="219" customFormat="1" ht="11.25" customHeight="1" x14ac:dyDescent="0.2">
      <c r="A737" s="220"/>
      <c r="B737" s="683" t="s">
        <v>172</v>
      </c>
      <c r="C737" s="1996" t="s">
        <v>1626</v>
      </c>
      <c r="D737" s="684" t="s">
        <v>172</v>
      </c>
      <c r="E737" s="685"/>
      <c r="F737" s="1088"/>
      <c r="G737" s="611"/>
      <c r="H737" s="390"/>
      <c r="I737" s="680" t="s">
        <v>264</v>
      </c>
      <c r="J737" s="3904">
        <v>1</v>
      </c>
      <c r="K737" s="3976">
        <v>100</v>
      </c>
      <c r="L737" s="3977" t="s">
        <v>3693</v>
      </c>
      <c r="M737" s="3977"/>
    </row>
    <row r="738" spans="1:13" s="219" customFormat="1" ht="11.25" customHeight="1" x14ac:dyDescent="0.2">
      <c r="A738" s="220"/>
      <c r="B738" s="3496" t="s">
        <v>573</v>
      </c>
      <c r="C738" s="1988" t="s">
        <v>3955</v>
      </c>
      <c r="D738" s="690" t="s">
        <v>188</v>
      </c>
      <c r="E738" s="678" t="s">
        <v>102</v>
      </c>
      <c r="F738" s="1082" t="s">
        <v>270</v>
      </c>
      <c r="G738" s="1091"/>
      <c r="H738" s="691"/>
      <c r="I738" s="1098">
        <v>64</v>
      </c>
      <c r="J738" s="3915">
        <v>45</v>
      </c>
      <c r="K738" s="3976">
        <v>50</v>
      </c>
      <c r="L738" s="3977" t="s">
        <v>3693</v>
      </c>
      <c r="M738" s="3977" t="s">
        <v>2943</v>
      </c>
    </row>
    <row r="739" spans="1:13" s="227" customFormat="1" ht="11.25" customHeight="1" x14ac:dyDescent="0.2">
      <c r="A739" s="5"/>
      <c r="B739" s="4" t="s">
        <v>1332</v>
      </c>
      <c r="C739" s="1986"/>
      <c r="D739" s="1811"/>
      <c r="E739" s="75"/>
      <c r="F739" s="75"/>
      <c r="G739" s="75"/>
      <c r="H739" s="75"/>
      <c r="I739" s="1811" t="s">
        <v>264</v>
      </c>
      <c r="J739" s="3191"/>
      <c r="K739" s="3976"/>
      <c r="L739" s="3977"/>
      <c r="M739" s="3977"/>
    </row>
    <row r="740" spans="1:13" s="219" customFormat="1" ht="11.25" customHeight="1" x14ac:dyDescent="0.2">
      <c r="A740" s="220"/>
      <c r="B740" s="683" t="s">
        <v>621</v>
      </c>
      <c r="C740" s="1995" t="s">
        <v>3383</v>
      </c>
      <c r="D740" s="684" t="s">
        <v>571</v>
      </c>
      <c r="E740" s="3468" t="s">
        <v>351</v>
      </c>
      <c r="F740" s="3561" t="s">
        <v>272</v>
      </c>
      <c r="G740" s="3469" t="s">
        <v>180</v>
      </c>
      <c r="H740" s="1110" t="s">
        <v>277</v>
      </c>
      <c r="I740" s="680">
        <v>32</v>
      </c>
      <c r="J740" s="3903">
        <v>30</v>
      </c>
      <c r="K740" s="3976">
        <v>32</v>
      </c>
      <c r="L740" s="3977" t="s">
        <v>3693</v>
      </c>
      <c r="M740" s="3977" t="s">
        <v>4047</v>
      </c>
    </row>
    <row r="741" spans="1:13" s="219" customFormat="1" ht="11.25" customHeight="1" x14ac:dyDescent="0.2">
      <c r="A741" s="220"/>
      <c r="B741" s="683" t="s">
        <v>701</v>
      </c>
      <c r="C741" s="1996" t="s">
        <v>3383</v>
      </c>
      <c r="D741" s="684" t="s">
        <v>172</v>
      </c>
      <c r="E741" s="3409"/>
      <c r="F741" s="3410"/>
      <c r="G741" s="1807"/>
      <c r="H741" s="1760"/>
      <c r="I741" s="680" t="s">
        <v>264</v>
      </c>
      <c r="J741" s="3904">
        <v>0</v>
      </c>
      <c r="K741" s="3976">
        <v>20</v>
      </c>
      <c r="L741" s="3977" t="s">
        <v>3693</v>
      </c>
      <c r="M741" s="3977"/>
    </row>
    <row r="742" spans="1:13" s="219" customFormat="1" ht="11.25" customHeight="1" x14ac:dyDescent="0.2">
      <c r="A742" s="220"/>
      <c r="B742" s="3496" t="s">
        <v>692</v>
      </c>
      <c r="C742" s="1988" t="s">
        <v>3383</v>
      </c>
      <c r="D742" s="690" t="s">
        <v>188</v>
      </c>
      <c r="E742" s="3407" t="s">
        <v>482</v>
      </c>
      <c r="F742" s="3408" t="s">
        <v>277</v>
      </c>
      <c r="G742" s="3407"/>
      <c r="H742" s="3408"/>
      <c r="I742" s="1098">
        <v>25</v>
      </c>
      <c r="J742" s="3915">
        <v>30</v>
      </c>
      <c r="K742" s="3976">
        <v>32</v>
      </c>
      <c r="L742" s="3977" t="s">
        <v>3693</v>
      </c>
      <c r="M742" s="3977" t="s">
        <v>3852</v>
      </c>
    </row>
    <row r="743" spans="1:13" s="227" customFormat="1" ht="11.25" customHeight="1" x14ac:dyDescent="0.2">
      <c r="A743" s="1097" t="s">
        <v>909</v>
      </c>
      <c r="B743" s="1144" t="s">
        <v>908</v>
      </c>
      <c r="C743" s="1997"/>
      <c r="D743" s="1814"/>
      <c r="E743" s="1815"/>
      <c r="F743" s="1816"/>
      <c r="G743" s="646"/>
      <c r="H743" s="646"/>
      <c r="I743" s="2062" t="s">
        <v>264</v>
      </c>
      <c r="J743" s="3950"/>
      <c r="K743" s="3976"/>
      <c r="L743" s="3977"/>
      <c r="M743" s="3977"/>
    </row>
    <row r="744" spans="1:13" s="219" customFormat="1" ht="11.25" customHeight="1" x14ac:dyDescent="0.2">
      <c r="A744" s="220"/>
      <c r="B744" s="683" t="s">
        <v>573</v>
      </c>
      <c r="C744" s="1987" t="s">
        <v>1174</v>
      </c>
      <c r="D744" s="684" t="s">
        <v>232</v>
      </c>
      <c r="E744" s="1184" t="s">
        <v>362</v>
      </c>
      <c r="F744" s="1183" t="s">
        <v>280</v>
      </c>
      <c r="G744" s="679"/>
      <c r="H744" s="1093"/>
      <c r="I744" s="684">
        <v>45</v>
      </c>
      <c r="J744" s="3910">
        <v>3</v>
      </c>
      <c r="K744" s="3976">
        <v>20</v>
      </c>
      <c r="L744" s="3977" t="s">
        <v>3693</v>
      </c>
      <c r="M744" s="3977" t="s">
        <v>2901</v>
      </c>
    </row>
    <row r="745" spans="1:13" s="219" customFormat="1" ht="11.25" customHeight="1" x14ac:dyDescent="0.2">
      <c r="A745" s="220"/>
      <c r="B745" s="689" t="s">
        <v>133</v>
      </c>
      <c r="C745" s="1988" t="s">
        <v>655</v>
      </c>
      <c r="D745" s="690" t="s">
        <v>232</v>
      </c>
      <c r="E745" s="1182" t="s">
        <v>615</v>
      </c>
      <c r="F745" s="1759" t="s">
        <v>395</v>
      </c>
      <c r="G745" s="1091"/>
      <c r="H745" s="691"/>
      <c r="I745" s="1098" t="s">
        <v>264</v>
      </c>
      <c r="J745" s="3906">
        <v>3</v>
      </c>
      <c r="K745" s="3976">
        <v>25</v>
      </c>
      <c r="L745" s="3977" t="s">
        <v>3693</v>
      </c>
      <c r="M745" s="3977" t="s">
        <v>3132</v>
      </c>
    </row>
    <row r="746" spans="1:13" s="227" customFormat="1" ht="11.25" customHeight="1" x14ac:dyDescent="0.2">
      <c r="A746" s="1097" t="s">
        <v>937</v>
      </c>
      <c r="B746" s="4" t="s">
        <v>2203</v>
      </c>
      <c r="C746" s="1986"/>
      <c r="D746" s="1811"/>
      <c r="E746" s="75"/>
      <c r="F746" s="75"/>
      <c r="G746" s="75"/>
      <c r="H746" s="75"/>
      <c r="I746" s="1811" t="s">
        <v>264</v>
      </c>
      <c r="J746" s="3191"/>
      <c r="K746" s="3976"/>
      <c r="L746" s="3977"/>
      <c r="M746" s="3977"/>
    </row>
    <row r="747" spans="1:13" s="219" customFormat="1" ht="11.25" customHeight="1" x14ac:dyDescent="0.2">
      <c r="A747" s="220"/>
      <c r="B747" s="683" t="s">
        <v>172</v>
      </c>
      <c r="C747" s="1996" t="s">
        <v>1171</v>
      </c>
      <c r="D747" s="1101" t="s">
        <v>172</v>
      </c>
      <c r="E747" s="611"/>
      <c r="F747" s="390"/>
      <c r="G747" s="611"/>
      <c r="H747" s="390"/>
      <c r="I747" s="680" t="s">
        <v>264</v>
      </c>
      <c r="J747" s="3904">
        <v>0</v>
      </c>
      <c r="K747" s="3976">
        <v>100</v>
      </c>
      <c r="L747" s="3977" t="s">
        <v>3693</v>
      </c>
      <c r="M747" s="3977"/>
    </row>
    <row r="748" spans="1:13" s="219" customFormat="1" ht="11.25" customHeight="1" x14ac:dyDescent="0.2">
      <c r="A748" s="220"/>
      <c r="B748" s="689" t="s">
        <v>573</v>
      </c>
      <c r="C748" s="1988" t="s">
        <v>1171</v>
      </c>
      <c r="D748" s="1101" t="s">
        <v>188</v>
      </c>
      <c r="E748" s="679" t="s">
        <v>103</v>
      </c>
      <c r="F748" s="1093" t="s">
        <v>276</v>
      </c>
      <c r="G748" s="611"/>
      <c r="H748" s="390"/>
      <c r="I748" s="680">
        <v>32</v>
      </c>
      <c r="J748" s="3903">
        <v>24</v>
      </c>
      <c r="K748" s="3976">
        <v>32</v>
      </c>
      <c r="L748" s="3977" t="s">
        <v>3693</v>
      </c>
      <c r="M748" s="3977" t="s">
        <v>3850</v>
      </c>
    </row>
    <row r="749" spans="1:13" s="227" customFormat="1" ht="11.25" customHeight="1" x14ac:dyDescent="0.2">
      <c r="A749" s="1097" t="s">
        <v>939</v>
      </c>
      <c r="B749" s="1144" t="s">
        <v>2202</v>
      </c>
      <c r="C749" s="1986"/>
      <c r="D749" s="1811"/>
      <c r="E749" s="75"/>
      <c r="F749" s="75"/>
      <c r="G749" s="75"/>
      <c r="H749" s="75"/>
      <c r="I749" s="1811" t="s">
        <v>264</v>
      </c>
      <c r="J749" s="3191"/>
      <c r="K749" s="3976"/>
      <c r="L749" s="3977"/>
      <c r="M749" s="3977"/>
    </row>
    <row r="750" spans="1:13" s="219" customFormat="1" ht="11.25" customHeight="1" x14ac:dyDescent="0.2">
      <c r="A750" s="220"/>
      <c r="B750" s="683" t="s">
        <v>172</v>
      </c>
      <c r="C750" s="1996" t="s">
        <v>401</v>
      </c>
      <c r="D750" s="1101" t="s">
        <v>172</v>
      </c>
      <c r="E750" s="611"/>
      <c r="F750" s="390"/>
      <c r="G750" s="611"/>
      <c r="H750" s="390"/>
      <c r="I750" s="680" t="s">
        <v>264</v>
      </c>
      <c r="J750" s="3904">
        <v>0</v>
      </c>
      <c r="K750" s="3976">
        <v>100</v>
      </c>
      <c r="L750" s="3977" t="s">
        <v>3693</v>
      </c>
      <c r="M750" s="3977"/>
    </row>
    <row r="751" spans="1:13" s="219" customFormat="1" ht="11.25" customHeight="1" x14ac:dyDescent="0.2">
      <c r="A751" s="220"/>
      <c r="B751" s="683" t="s">
        <v>573</v>
      </c>
      <c r="C751" s="1988" t="s">
        <v>401</v>
      </c>
      <c r="D751" s="1101" t="s">
        <v>188</v>
      </c>
      <c r="E751" s="679" t="s">
        <v>132</v>
      </c>
      <c r="F751" s="1093" t="s">
        <v>276</v>
      </c>
      <c r="G751" s="611"/>
      <c r="H751" s="390"/>
      <c r="I751" s="690">
        <v>32</v>
      </c>
      <c r="J751" s="3903">
        <v>25</v>
      </c>
      <c r="K751" s="3976">
        <v>32</v>
      </c>
      <c r="L751" s="3977" t="s">
        <v>3693</v>
      </c>
      <c r="M751" s="3977" t="s">
        <v>2980</v>
      </c>
    </row>
    <row r="752" spans="1:13" s="227" customFormat="1" ht="11.25" customHeight="1" x14ac:dyDescent="0.2">
      <c r="A752" s="1097" t="s">
        <v>934</v>
      </c>
      <c r="B752" s="4" t="s">
        <v>87</v>
      </c>
      <c r="C752" s="1998"/>
      <c r="D752" s="1811"/>
      <c r="E752" s="75"/>
      <c r="F752" s="1811"/>
      <c r="G752" s="75"/>
      <c r="H752" s="1811"/>
      <c r="I752" s="436" t="s">
        <v>264</v>
      </c>
      <c r="J752" s="3923"/>
      <c r="K752" s="3976"/>
      <c r="L752" s="3977"/>
      <c r="M752" s="3977"/>
    </row>
    <row r="753" spans="1:13" s="219" customFormat="1" ht="11.25" customHeight="1" x14ac:dyDescent="0.2">
      <c r="A753" s="220"/>
      <c r="B753" s="3495" t="s">
        <v>172</v>
      </c>
      <c r="C753" s="1988" t="s">
        <v>1671</v>
      </c>
      <c r="D753" s="684" t="s">
        <v>172</v>
      </c>
      <c r="E753" s="387"/>
      <c r="F753" s="286"/>
      <c r="G753" s="387"/>
      <c r="H753" s="286"/>
      <c r="I753" s="690" t="s">
        <v>264</v>
      </c>
      <c r="J753" s="3951">
        <v>0</v>
      </c>
      <c r="K753" s="3976">
        <v>100</v>
      </c>
      <c r="L753" s="3977" t="s">
        <v>3693</v>
      </c>
      <c r="M753" s="3977"/>
    </row>
    <row r="754" spans="1:13" s="227" customFormat="1" ht="11.25" customHeight="1" x14ac:dyDescent="0.2">
      <c r="A754" s="1097" t="s">
        <v>935</v>
      </c>
      <c r="B754" s="4" t="s">
        <v>616</v>
      </c>
      <c r="C754" s="1998"/>
      <c r="D754" s="1811"/>
      <c r="E754" s="75"/>
      <c r="F754" s="1811"/>
      <c r="G754" s="75"/>
      <c r="H754" s="1811"/>
      <c r="I754" s="436" t="s">
        <v>264</v>
      </c>
      <c r="J754" s="3923"/>
      <c r="K754" s="3976"/>
      <c r="L754" s="3977"/>
      <c r="M754" s="3977"/>
    </row>
    <row r="755" spans="1:13" s="219" customFormat="1" ht="11.25" customHeight="1" x14ac:dyDescent="0.2">
      <c r="A755" s="246"/>
      <c r="B755" s="3496" t="s">
        <v>172</v>
      </c>
      <c r="C755" s="1988" t="s">
        <v>680</v>
      </c>
      <c r="D755" s="690" t="s">
        <v>172</v>
      </c>
      <c r="E755" s="389"/>
      <c r="F755" s="248"/>
      <c r="G755" s="389"/>
      <c r="H755" s="248"/>
      <c r="I755" s="690" t="s">
        <v>264</v>
      </c>
      <c r="J755" s="3924">
        <v>2</v>
      </c>
      <c r="K755" s="3976">
        <v>100</v>
      </c>
      <c r="L755" s="3977" t="s">
        <v>3693</v>
      </c>
      <c r="M755" s="3977"/>
    </row>
    <row r="756" spans="1:13" s="227" customFormat="1" ht="11.25" customHeight="1" x14ac:dyDescent="0.2">
      <c r="A756" s="1097" t="s">
        <v>940</v>
      </c>
      <c r="B756" s="4" t="s">
        <v>397</v>
      </c>
      <c r="C756" s="1998"/>
      <c r="D756" s="1811"/>
      <c r="E756" s="75"/>
      <c r="F756" s="1811"/>
      <c r="G756" s="75"/>
      <c r="H756" s="1811"/>
      <c r="I756" s="680" t="s">
        <v>264</v>
      </c>
      <c r="J756" s="3191"/>
      <c r="K756" s="3976"/>
      <c r="L756" s="3977"/>
      <c r="M756" s="3977"/>
    </row>
    <row r="757" spans="1:13" s="219" customFormat="1" ht="11.25" customHeight="1" x14ac:dyDescent="0.2">
      <c r="A757" s="220"/>
      <c r="B757" s="689" t="s">
        <v>573</v>
      </c>
      <c r="C757" s="1988" t="s">
        <v>3383</v>
      </c>
      <c r="D757" s="690" t="s">
        <v>188</v>
      </c>
      <c r="E757" s="678" t="s">
        <v>218</v>
      </c>
      <c r="F757" s="691" t="s">
        <v>274</v>
      </c>
      <c r="G757" s="1091"/>
      <c r="H757" s="691"/>
      <c r="I757" s="1098">
        <v>32</v>
      </c>
      <c r="J757" s="3915">
        <v>24</v>
      </c>
      <c r="K757" s="3976">
        <v>32</v>
      </c>
      <c r="L757" s="3977" t="s">
        <v>3693</v>
      </c>
      <c r="M757" s="3977" t="s">
        <v>3851</v>
      </c>
    </row>
    <row r="758" spans="1:13" s="227" customFormat="1" ht="11.25" customHeight="1" x14ac:dyDescent="0.2">
      <c r="A758" s="1097" t="s">
        <v>943</v>
      </c>
      <c r="B758" s="1144" t="s">
        <v>1134</v>
      </c>
      <c r="C758" s="1849"/>
      <c r="D758" s="1814"/>
      <c r="E758" s="646"/>
      <c r="F758" s="646"/>
      <c r="G758" s="646"/>
      <c r="H758" s="646"/>
      <c r="I758" s="1814" t="s">
        <v>264</v>
      </c>
      <c r="J758" s="3926"/>
      <c r="K758" s="3976"/>
      <c r="L758" s="3977"/>
      <c r="M758" s="3977"/>
    </row>
    <row r="759" spans="1:13" s="219" customFormat="1" ht="11.25" customHeight="1" x14ac:dyDescent="0.2">
      <c r="A759" s="220"/>
      <c r="B759" s="683" t="s">
        <v>573</v>
      </c>
      <c r="C759" s="1999" t="s">
        <v>1687</v>
      </c>
      <c r="D759" s="684" t="s">
        <v>188</v>
      </c>
      <c r="E759" s="1111" t="s">
        <v>572</v>
      </c>
      <c r="F759" s="1093" t="s">
        <v>280</v>
      </c>
      <c r="G759" s="679"/>
      <c r="H759" s="1093"/>
      <c r="I759" s="680">
        <v>45</v>
      </c>
      <c r="J759" s="3903">
        <v>8</v>
      </c>
      <c r="K759" s="3976">
        <v>18</v>
      </c>
      <c r="L759" s="3977" t="s">
        <v>3693</v>
      </c>
      <c r="M759" s="3977" t="s">
        <v>2899</v>
      </c>
    </row>
    <row r="760" spans="1:13" s="219" customFormat="1" ht="11.25" customHeight="1" x14ac:dyDescent="0.2">
      <c r="A760" s="246"/>
      <c r="B760" s="3496" t="s">
        <v>133</v>
      </c>
      <c r="C760" s="1806" t="s">
        <v>3038</v>
      </c>
      <c r="D760" s="247" t="s">
        <v>188</v>
      </c>
      <c r="E760" s="1111" t="s">
        <v>572</v>
      </c>
      <c r="F760" s="691" t="s">
        <v>280</v>
      </c>
      <c r="G760" s="389"/>
      <c r="H760" s="266"/>
      <c r="I760" s="690">
        <v>45</v>
      </c>
      <c r="J760" s="3919">
        <v>13</v>
      </c>
      <c r="K760" s="3976">
        <v>18</v>
      </c>
      <c r="L760" s="3977" t="s">
        <v>3693</v>
      </c>
      <c r="M760" s="3977" t="s">
        <v>2899</v>
      </c>
    </row>
    <row r="761" spans="1:13" s="219" customFormat="1" ht="11.25" customHeight="1" x14ac:dyDescent="0.2">
      <c r="A761" s="1107" t="s">
        <v>100</v>
      </c>
      <c r="B761" s="1832"/>
      <c r="C761" s="2000"/>
      <c r="D761" s="1121"/>
      <c r="E761" s="1105"/>
      <c r="F761" s="1104"/>
      <c r="G761" s="1105"/>
      <c r="H761" s="1104"/>
      <c r="I761" s="1103" t="s">
        <v>264</v>
      </c>
      <c r="J761" s="3916"/>
      <c r="K761" s="3976"/>
      <c r="L761" s="3977"/>
      <c r="M761" s="3977"/>
    </row>
    <row r="762" spans="1:13" s="227" customFormat="1" ht="11.25" customHeight="1" x14ac:dyDescent="0.2">
      <c r="A762" s="1097" t="s">
        <v>1590</v>
      </c>
      <c r="B762" s="4" t="s">
        <v>1589</v>
      </c>
      <c r="C762" s="1998"/>
      <c r="D762" s="1811"/>
      <c r="E762" s="75"/>
      <c r="F762" s="75"/>
      <c r="G762" s="75"/>
      <c r="H762" s="75"/>
      <c r="I762" s="1811" t="s">
        <v>264</v>
      </c>
      <c r="J762" s="3191"/>
      <c r="K762" s="3976"/>
      <c r="L762" s="3977"/>
      <c r="M762" s="3977"/>
    </row>
    <row r="763" spans="1:13" s="219" customFormat="1" ht="11.25" customHeight="1" x14ac:dyDescent="0.2">
      <c r="A763" s="220"/>
      <c r="B763" s="7" t="s">
        <v>570</v>
      </c>
      <c r="C763" s="2001" t="s">
        <v>683</v>
      </c>
      <c r="D763" s="1160" t="s">
        <v>571</v>
      </c>
      <c r="E763" s="1807" t="s">
        <v>342</v>
      </c>
      <c r="F763" s="1093" t="s">
        <v>280</v>
      </c>
      <c r="G763" s="1125"/>
      <c r="H763" s="1093"/>
      <c r="I763" s="680">
        <v>45</v>
      </c>
      <c r="J763" s="3904">
        <v>7</v>
      </c>
      <c r="K763" s="3976">
        <v>45</v>
      </c>
      <c r="L763" s="3977" t="s">
        <v>3693</v>
      </c>
      <c r="M763" s="3977" t="s">
        <v>3135</v>
      </c>
    </row>
    <row r="764" spans="1:13" s="219" customFormat="1" ht="11.25" customHeight="1" x14ac:dyDescent="0.2">
      <c r="A764" s="220"/>
      <c r="B764" s="683" t="s">
        <v>573</v>
      </c>
      <c r="C764" s="2003" t="s">
        <v>683</v>
      </c>
      <c r="D764" s="1101" t="s">
        <v>188</v>
      </c>
      <c r="E764" s="679" t="s">
        <v>1711</v>
      </c>
      <c r="F764" s="1093" t="s">
        <v>280</v>
      </c>
      <c r="G764" s="611"/>
      <c r="H764" s="390"/>
      <c r="I764" s="680">
        <v>45</v>
      </c>
      <c r="J764" s="3904">
        <v>7</v>
      </c>
      <c r="K764" s="3976">
        <v>45</v>
      </c>
      <c r="L764" s="3977" t="s">
        <v>3693</v>
      </c>
      <c r="M764" s="3977" t="s">
        <v>3346</v>
      </c>
    </row>
    <row r="765" spans="1:13" s="227" customFormat="1" ht="11.25" customHeight="1" x14ac:dyDescent="0.2">
      <c r="A765" s="5"/>
      <c r="B765" s="4" t="s">
        <v>2674</v>
      </c>
      <c r="C765" s="1998"/>
      <c r="D765" s="1811"/>
      <c r="E765" s="75"/>
      <c r="F765" s="75"/>
      <c r="G765" s="75"/>
      <c r="H765" s="75"/>
      <c r="I765" s="1811" t="s">
        <v>264</v>
      </c>
      <c r="J765" s="3191"/>
      <c r="K765" s="3976"/>
      <c r="L765" s="3977"/>
      <c r="M765" s="3977"/>
    </row>
    <row r="766" spans="1:13" s="219" customFormat="1" ht="11.25" customHeight="1" x14ac:dyDescent="0.2">
      <c r="A766" s="220"/>
      <c r="B766" s="7" t="s">
        <v>621</v>
      </c>
      <c r="C766" s="2001" t="s">
        <v>683</v>
      </c>
      <c r="D766" s="1160" t="s">
        <v>571</v>
      </c>
      <c r="E766" s="1807" t="s">
        <v>342</v>
      </c>
      <c r="F766" s="1093" t="s">
        <v>280</v>
      </c>
      <c r="G766" s="1125"/>
      <c r="H766" s="1093"/>
      <c r="I766" s="680">
        <v>45</v>
      </c>
      <c r="J766" s="3904">
        <v>15</v>
      </c>
      <c r="K766" s="3976">
        <v>30</v>
      </c>
      <c r="L766" s="3977" t="s">
        <v>3693</v>
      </c>
      <c r="M766" s="3977" t="s">
        <v>3135</v>
      </c>
    </row>
    <row r="767" spans="1:13" s="219" customFormat="1" ht="11.25" customHeight="1" x14ac:dyDescent="0.2">
      <c r="A767" s="220"/>
      <c r="B767" s="683" t="s">
        <v>692</v>
      </c>
      <c r="C767" s="2003" t="s">
        <v>683</v>
      </c>
      <c r="D767" s="1101" t="s">
        <v>188</v>
      </c>
      <c r="E767" s="679" t="s">
        <v>1711</v>
      </c>
      <c r="F767" s="1093" t="s">
        <v>280</v>
      </c>
      <c r="G767" s="611"/>
      <c r="H767" s="390"/>
      <c r="I767" s="680">
        <v>45</v>
      </c>
      <c r="J767" s="3904">
        <v>15</v>
      </c>
      <c r="K767" s="3976">
        <v>30</v>
      </c>
      <c r="L767" s="3977" t="s">
        <v>3693</v>
      </c>
      <c r="M767" s="3977" t="s">
        <v>3346</v>
      </c>
    </row>
    <row r="768" spans="1:13" s="227" customFormat="1" ht="11.25" customHeight="1" x14ac:dyDescent="0.2">
      <c r="A768" s="1097" t="s">
        <v>1592</v>
      </c>
      <c r="B768" s="4" t="s">
        <v>1591</v>
      </c>
      <c r="C768" s="1921"/>
      <c r="D768" s="1811"/>
      <c r="E768" s="75"/>
      <c r="F768" s="75"/>
      <c r="G768" s="75"/>
      <c r="H768" s="75"/>
      <c r="I768" s="1811" t="s">
        <v>264</v>
      </c>
      <c r="J768" s="3907"/>
      <c r="K768" s="3976"/>
      <c r="L768" s="3977"/>
      <c r="M768" s="3977"/>
    </row>
    <row r="769" spans="1:13" s="219" customFormat="1" ht="11.25" customHeight="1" x14ac:dyDescent="0.2">
      <c r="A769" s="220"/>
      <c r="B769" s="1120" t="s">
        <v>570</v>
      </c>
      <c r="C769" s="2003" t="s">
        <v>3384</v>
      </c>
      <c r="D769" s="1117" t="s">
        <v>571</v>
      </c>
      <c r="E769" s="1092" t="s">
        <v>132</v>
      </c>
      <c r="F769" s="691" t="s">
        <v>280</v>
      </c>
      <c r="G769" s="1092"/>
      <c r="H769" s="691"/>
      <c r="I769" s="1098">
        <v>45</v>
      </c>
      <c r="J769" s="3906">
        <v>6</v>
      </c>
      <c r="K769" s="3976">
        <v>45</v>
      </c>
      <c r="L769" s="3977" t="s">
        <v>3693</v>
      </c>
      <c r="M769" s="3977" t="s">
        <v>2900</v>
      </c>
    </row>
    <row r="770" spans="1:13" s="227" customFormat="1" ht="11.25" customHeight="1" x14ac:dyDescent="0.2">
      <c r="A770" s="5"/>
      <c r="B770" s="4" t="s">
        <v>2675</v>
      </c>
      <c r="C770" s="1921"/>
      <c r="D770" s="1811"/>
      <c r="E770" s="75"/>
      <c r="F770" s="75"/>
      <c r="G770" s="75"/>
      <c r="H770" s="75"/>
      <c r="I770" s="1811" t="s">
        <v>264</v>
      </c>
      <c r="J770" s="3907"/>
      <c r="K770" s="3976"/>
      <c r="L770" s="3977"/>
      <c r="M770" s="3977"/>
    </row>
    <row r="771" spans="1:13" s="219" customFormat="1" ht="11.25" customHeight="1" x14ac:dyDescent="0.2">
      <c r="A771" s="246"/>
      <c r="B771" s="1120" t="s">
        <v>621</v>
      </c>
      <c r="C771" s="2003" t="s">
        <v>3039</v>
      </c>
      <c r="D771" s="1117" t="s">
        <v>571</v>
      </c>
      <c r="E771" s="1092" t="s">
        <v>132</v>
      </c>
      <c r="F771" s="691" t="s">
        <v>280</v>
      </c>
      <c r="G771" s="1092"/>
      <c r="H771" s="691"/>
      <c r="I771" s="1098">
        <v>45</v>
      </c>
      <c r="J771" s="3906">
        <v>13</v>
      </c>
      <c r="K771" s="3976">
        <v>30</v>
      </c>
      <c r="L771" s="3977" t="s">
        <v>3693</v>
      </c>
      <c r="M771" s="3977" t="s">
        <v>2900</v>
      </c>
    </row>
    <row r="772" spans="1:13" s="227" customFormat="1" ht="11.25" customHeight="1" x14ac:dyDescent="0.2">
      <c r="A772" s="1097" t="s">
        <v>1594</v>
      </c>
      <c r="B772" s="4" t="s">
        <v>2201</v>
      </c>
      <c r="C772" s="1921"/>
      <c r="D772" s="1811"/>
      <c r="E772" s="75"/>
      <c r="F772" s="75"/>
      <c r="G772" s="75"/>
      <c r="H772" s="75"/>
      <c r="I772" s="1811" t="s">
        <v>264</v>
      </c>
      <c r="J772" s="3907"/>
      <c r="K772" s="3976"/>
      <c r="L772" s="3977"/>
      <c r="M772" s="3977"/>
    </row>
    <row r="773" spans="1:13" s="219" customFormat="1" ht="11.25" customHeight="1" x14ac:dyDescent="0.2">
      <c r="A773" s="220"/>
      <c r="B773" s="7" t="s">
        <v>570</v>
      </c>
      <c r="C773" s="2003" t="s">
        <v>3371</v>
      </c>
      <c r="D773" s="1160" t="s">
        <v>571</v>
      </c>
      <c r="E773" s="609" t="s">
        <v>615</v>
      </c>
      <c r="F773" s="1093" t="s">
        <v>280</v>
      </c>
      <c r="G773" s="1125"/>
      <c r="H773" s="1093"/>
      <c r="I773" s="680">
        <v>45</v>
      </c>
      <c r="J773" s="3904">
        <v>6</v>
      </c>
      <c r="K773" s="3976">
        <v>45</v>
      </c>
      <c r="L773" s="3977" t="s">
        <v>3693</v>
      </c>
      <c r="M773" s="3977" t="s">
        <v>3136</v>
      </c>
    </row>
    <row r="774" spans="1:13" s="227" customFormat="1" ht="11.25" customHeight="1" x14ac:dyDescent="0.2">
      <c r="A774" s="5"/>
      <c r="B774" s="4" t="s">
        <v>2702</v>
      </c>
      <c r="C774" s="1921"/>
      <c r="D774" s="1811"/>
      <c r="E774" s="75"/>
      <c r="F774" s="75"/>
      <c r="G774" s="75"/>
      <c r="H774" s="75"/>
      <c r="I774" s="1811" t="s">
        <v>264</v>
      </c>
      <c r="J774" s="3907"/>
      <c r="K774" s="3976"/>
      <c r="L774" s="3977"/>
      <c r="M774" s="3977"/>
    </row>
    <row r="775" spans="1:13" s="219" customFormat="1" ht="11.25" customHeight="1" x14ac:dyDescent="0.2">
      <c r="A775" s="220"/>
      <c r="B775" s="1120" t="s">
        <v>621</v>
      </c>
      <c r="C775" s="2003" t="s">
        <v>3371</v>
      </c>
      <c r="D775" s="1160" t="s">
        <v>571</v>
      </c>
      <c r="E775" s="1807" t="s">
        <v>351</v>
      </c>
      <c r="F775" s="1110" t="s">
        <v>280</v>
      </c>
      <c r="G775" s="1125"/>
      <c r="H775" s="1093"/>
      <c r="I775" s="680">
        <v>45</v>
      </c>
      <c r="J775" s="3904">
        <v>16</v>
      </c>
      <c r="K775" s="3976">
        <v>30</v>
      </c>
      <c r="L775" s="3977" t="s">
        <v>3693</v>
      </c>
      <c r="M775" s="3977" t="s">
        <v>2906</v>
      </c>
    </row>
    <row r="776" spans="1:13" s="227" customFormat="1" ht="11.25" customHeight="1" x14ac:dyDescent="0.2">
      <c r="A776" s="1097" t="s">
        <v>1596</v>
      </c>
      <c r="B776" s="4" t="s">
        <v>2200</v>
      </c>
      <c r="C776" s="1921"/>
      <c r="D776" s="1811"/>
      <c r="E776" s="239"/>
      <c r="F776" s="75"/>
      <c r="G776" s="75"/>
      <c r="H776" s="75"/>
      <c r="I776" s="1811" t="s">
        <v>264</v>
      </c>
      <c r="J776" s="3907"/>
      <c r="K776" s="3976"/>
      <c r="L776" s="3977"/>
      <c r="M776" s="3977"/>
    </row>
    <row r="777" spans="1:13" s="219" customFormat="1" ht="11.25" customHeight="1" x14ac:dyDescent="0.2">
      <c r="A777" s="220"/>
      <c r="B777" s="7" t="s">
        <v>570</v>
      </c>
      <c r="C777" s="2003" t="s">
        <v>680</v>
      </c>
      <c r="D777" s="1160" t="s">
        <v>571</v>
      </c>
      <c r="E777" s="609" t="s">
        <v>102</v>
      </c>
      <c r="F777" s="1093" t="s">
        <v>280</v>
      </c>
      <c r="G777" s="1125"/>
      <c r="H777" s="1093"/>
      <c r="I777" s="680">
        <v>45</v>
      </c>
      <c r="J777" s="3904">
        <v>7</v>
      </c>
      <c r="K777" s="3976">
        <v>45</v>
      </c>
      <c r="L777" s="3977" t="s">
        <v>3693</v>
      </c>
      <c r="M777" s="3977" t="s">
        <v>3137</v>
      </c>
    </row>
    <row r="778" spans="1:13" s="227" customFormat="1" ht="11.25" customHeight="1" x14ac:dyDescent="0.2">
      <c r="A778" s="5"/>
      <c r="B778" s="4" t="s">
        <v>2703</v>
      </c>
      <c r="C778" s="1921"/>
      <c r="D778" s="1811"/>
      <c r="E778" s="239"/>
      <c r="F778" s="75"/>
      <c r="G778" s="75"/>
      <c r="H778" s="75"/>
      <c r="I778" s="1811" t="s">
        <v>264</v>
      </c>
      <c r="J778" s="3907"/>
      <c r="K778" s="3976"/>
      <c r="L778" s="3977"/>
      <c r="M778" s="3977"/>
    </row>
    <row r="779" spans="1:13" s="219" customFormat="1" ht="11.25" customHeight="1" x14ac:dyDescent="0.2">
      <c r="A779" s="220"/>
      <c r="B779" s="1120" t="s">
        <v>621</v>
      </c>
      <c r="C779" s="2003" t="s">
        <v>4078</v>
      </c>
      <c r="D779" s="1160" t="s">
        <v>571</v>
      </c>
      <c r="E779" s="1807" t="s">
        <v>196</v>
      </c>
      <c r="F779" s="1110" t="s">
        <v>4077</v>
      </c>
      <c r="G779" s="1125"/>
      <c r="H779" s="1093"/>
      <c r="I779" s="680" t="s">
        <v>264</v>
      </c>
      <c r="J779" s="3904">
        <v>5</v>
      </c>
      <c r="K779" s="3976">
        <v>30</v>
      </c>
      <c r="L779" s="3977" t="s">
        <v>4082</v>
      </c>
      <c r="M779" s="3977" t="s">
        <v>4083</v>
      </c>
    </row>
    <row r="780" spans="1:13" s="227" customFormat="1" ht="11.25" customHeight="1" x14ac:dyDescent="0.2">
      <c r="A780" s="1097" t="s">
        <v>1276</v>
      </c>
      <c r="B780" s="4" t="s">
        <v>1422</v>
      </c>
      <c r="C780" s="1921"/>
      <c r="D780" s="1811"/>
      <c r="E780" s="75"/>
      <c r="F780" s="75"/>
      <c r="G780" s="75"/>
      <c r="H780" s="75"/>
      <c r="I780" s="1811" t="s">
        <v>264</v>
      </c>
      <c r="J780" s="3907"/>
      <c r="K780" s="3976"/>
      <c r="L780" s="3977"/>
      <c r="M780" s="3977"/>
    </row>
    <row r="781" spans="1:13" s="219" customFormat="1" ht="11.25" customHeight="1" x14ac:dyDescent="0.2">
      <c r="A781" s="220"/>
      <c r="B781" s="7" t="s">
        <v>570</v>
      </c>
      <c r="C781" s="2003" t="s">
        <v>401</v>
      </c>
      <c r="D781" s="1160" t="s">
        <v>571</v>
      </c>
      <c r="E781" s="1125" t="s">
        <v>1750</v>
      </c>
      <c r="F781" s="1093" t="s">
        <v>395</v>
      </c>
      <c r="G781" s="1125" t="s">
        <v>212</v>
      </c>
      <c r="H781" s="1093" t="s">
        <v>395</v>
      </c>
      <c r="I781" s="680" t="s">
        <v>264</v>
      </c>
      <c r="J781" s="3904">
        <v>3</v>
      </c>
      <c r="K781" s="3976">
        <v>30</v>
      </c>
      <c r="L781" s="3977" t="s">
        <v>3693</v>
      </c>
      <c r="M781" s="3977" t="s">
        <v>3347</v>
      </c>
    </row>
    <row r="782" spans="1:13" s="227" customFormat="1" ht="11.25" customHeight="1" x14ac:dyDescent="0.2">
      <c r="A782" s="5"/>
      <c r="B782" s="1" t="s">
        <v>2705</v>
      </c>
      <c r="C782" s="1921"/>
      <c r="D782" s="1811"/>
      <c r="E782" s="75"/>
      <c r="F782" s="75"/>
      <c r="G782" s="75"/>
      <c r="H782" s="75"/>
      <c r="I782" s="1811" t="s">
        <v>264</v>
      </c>
      <c r="J782" s="3907"/>
      <c r="K782" s="3976"/>
      <c r="L782" s="3977"/>
      <c r="M782" s="3977"/>
    </row>
    <row r="783" spans="1:13" s="219" customFormat="1" ht="11.25" customHeight="1" x14ac:dyDescent="0.2">
      <c r="A783" s="220"/>
      <c r="B783" s="2170" t="s">
        <v>621</v>
      </c>
      <c r="C783" s="2003" t="s">
        <v>3391</v>
      </c>
      <c r="D783" s="1160" t="s">
        <v>571</v>
      </c>
      <c r="E783" s="1125" t="s">
        <v>103</v>
      </c>
      <c r="F783" s="1093" t="s">
        <v>280</v>
      </c>
      <c r="G783" s="1125" t="s">
        <v>218</v>
      </c>
      <c r="H783" s="1093" t="s">
        <v>280</v>
      </c>
      <c r="I783" s="680">
        <v>45</v>
      </c>
      <c r="J783" s="3904">
        <v>6</v>
      </c>
      <c r="K783" s="3976">
        <v>30</v>
      </c>
      <c r="L783" s="3977" t="s">
        <v>3693</v>
      </c>
      <c r="M783" s="3977" t="s">
        <v>3853</v>
      </c>
    </row>
    <row r="784" spans="1:13" s="227" customFormat="1" ht="11.25" customHeight="1" x14ac:dyDescent="0.2">
      <c r="A784" s="1097" t="s">
        <v>1598</v>
      </c>
      <c r="B784" s="4" t="s">
        <v>2199</v>
      </c>
      <c r="C784" s="2005"/>
      <c r="D784" s="1811"/>
      <c r="E784" s="75"/>
      <c r="F784" s="75"/>
      <c r="G784" s="75"/>
      <c r="H784" s="75"/>
      <c r="I784" s="1811" t="s">
        <v>264</v>
      </c>
      <c r="J784" s="3907"/>
      <c r="K784" s="3976"/>
      <c r="L784" s="3977"/>
      <c r="M784" s="3977"/>
    </row>
    <row r="785" spans="1:13" s="219" customFormat="1" ht="11.25" customHeight="1" x14ac:dyDescent="0.2">
      <c r="A785" s="220"/>
      <c r="B785" s="1120" t="s">
        <v>570</v>
      </c>
      <c r="C785" s="2006" t="s">
        <v>3040</v>
      </c>
      <c r="D785" s="1181" t="s">
        <v>571</v>
      </c>
      <c r="E785" s="678" t="s">
        <v>3009</v>
      </c>
      <c r="F785" s="691" t="s">
        <v>280</v>
      </c>
      <c r="G785" s="1169"/>
      <c r="H785" s="691"/>
      <c r="I785" s="1098">
        <v>45</v>
      </c>
      <c r="J785" s="3906">
        <v>4</v>
      </c>
      <c r="K785" s="3976">
        <v>45</v>
      </c>
      <c r="L785" s="3977" t="s">
        <v>3693</v>
      </c>
      <c r="M785" s="3977" t="s">
        <v>3138</v>
      </c>
    </row>
    <row r="786" spans="1:13" s="227" customFormat="1" ht="11.25" customHeight="1" x14ac:dyDescent="0.2">
      <c r="A786" s="5"/>
      <c r="B786" s="1" t="s">
        <v>2706</v>
      </c>
      <c r="C786" s="2005"/>
      <c r="D786" s="1811"/>
      <c r="E786" s="75"/>
      <c r="F786" s="75"/>
      <c r="G786" s="75"/>
      <c r="H786" s="75"/>
      <c r="I786" s="1811" t="s">
        <v>264</v>
      </c>
      <c r="J786" s="3907"/>
      <c r="K786" s="3976"/>
      <c r="L786" s="3977"/>
      <c r="M786" s="3977"/>
    </row>
    <row r="787" spans="1:13" s="219" customFormat="1" ht="11.25" customHeight="1" x14ac:dyDescent="0.2">
      <c r="A787" s="246"/>
      <c r="B787" s="2170" t="s">
        <v>621</v>
      </c>
      <c r="C787" s="2006" t="s">
        <v>3385</v>
      </c>
      <c r="D787" s="1181" t="s">
        <v>571</v>
      </c>
      <c r="E787" s="666" t="s">
        <v>2735</v>
      </c>
      <c r="F787" s="668" t="s">
        <v>280</v>
      </c>
      <c r="G787" s="1169"/>
      <c r="H787" s="691"/>
      <c r="I787" s="1098">
        <v>45</v>
      </c>
      <c r="J787" s="3906">
        <v>7</v>
      </c>
      <c r="K787" s="3976">
        <v>30</v>
      </c>
      <c r="L787" s="3977" t="s">
        <v>3693</v>
      </c>
      <c r="M787" s="3977" t="s">
        <v>3348</v>
      </c>
    </row>
    <row r="788" spans="1:13" s="219" customFormat="1" ht="11.25" customHeight="1" x14ac:dyDescent="0.2">
      <c r="A788" s="1107" t="s">
        <v>336</v>
      </c>
      <c r="B788" s="1832"/>
      <c r="C788" s="1854"/>
      <c r="D788" s="1121"/>
      <c r="E788" s="1105"/>
      <c r="F788" s="1105"/>
      <c r="G788" s="1105"/>
      <c r="H788" s="1105"/>
      <c r="I788" s="1104" t="s">
        <v>264</v>
      </c>
      <c r="J788" s="1104"/>
      <c r="K788" s="3976"/>
      <c r="L788" s="3977"/>
      <c r="M788" s="3977"/>
    </row>
    <row r="789" spans="1:13" s="219" customFormat="1" ht="11.25" customHeight="1" x14ac:dyDescent="0.2">
      <c r="A789" s="1107" t="s">
        <v>24</v>
      </c>
      <c r="B789" s="1832"/>
      <c r="C789" s="1854"/>
      <c r="D789" s="1121"/>
      <c r="E789" s="1105"/>
      <c r="F789" s="1104"/>
      <c r="G789" s="1105"/>
      <c r="H789" s="1104"/>
      <c r="I789" s="1103" t="s">
        <v>264</v>
      </c>
      <c r="J789" s="3916"/>
      <c r="K789" s="3976"/>
      <c r="L789" s="3977"/>
      <c r="M789" s="3977"/>
    </row>
    <row r="790" spans="1:13" s="227" customFormat="1" ht="11.25" customHeight="1" x14ac:dyDescent="0.2">
      <c r="A790" s="1097" t="s">
        <v>752</v>
      </c>
      <c r="B790" s="4" t="s">
        <v>434</v>
      </c>
      <c r="C790" s="1849"/>
      <c r="D790" s="1811"/>
      <c r="E790" s="75"/>
      <c r="F790" s="75"/>
      <c r="G790" s="75"/>
      <c r="H790" s="75"/>
      <c r="I790" s="1811" t="s">
        <v>264</v>
      </c>
      <c r="J790" s="3191"/>
      <c r="K790" s="3976"/>
      <c r="L790" s="3977"/>
      <c r="M790" s="3977"/>
    </row>
    <row r="791" spans="1:13" s="219" customFormat="1" ht="11.25" customHeight="1" x14ac:dyDescent="0.2">
      <c r="A791" s="220"/>
      <c r="B791" s="683" t="s">
        <v>570</v>
      </c>
      <c r="C791" s="2007" t="s">
        <v>3041</v>
      </c>
      <c r="D791" s="684" t="s">
        <v>571</v>
      </c>
      <c r="E791" s="679" t="s">
        <v>550</v>
      </c>
      <c r="F791" s="1093" t="s">
        <v>575</v>
      </c>
      <c r="G791" s="679"/>
      <c r="H791" s="1093"/>
      <c r="I791" s="690">
        <v>540</v>
      </c>
      <c r="J791" s="3915">
        <v>131</v>
      </c>
      <c r="K791" s="3976">
        <v>224</v>
      </c>
      <c r="L791" s="3977" t="s">
        <v>3693</v>
      </c>
      <c r="M791" s="3977" t="s">
        <v>2803</v>
      </c>
    </row>
    <row r="792" spans="1:13" s="219" customFormat="1" ht="11.25" customHeight="1" x14ac:dyDescent="0.2">
      <c r="A792" s="220"/>
      <c r="B792" s="4" t="s">
        <v>428</v>
      </c>
      <c r="C792" s="1672"/>
      <c r="D792" s="2065"/>
      <c r="E792" s="75"/>
      <c r="F792" s="1811"/>
      <c r="G792" s="75"/>
      <c r="H792" s="1811"/>
      <c r="I792" s="436" t="s">
        <v>264</v>
      </c>
      <c r="J792" s="3185"/>
      <c r="K792" s="3976"/>
      <c r="L792" s="3977"/>
      <c r="M792" s="3977"/>
    </row>
    <row r="793" spans="1:13" s="219" customFormat="1" ht="11.25" customHeight="1" x14ac:dyDescent="0.2">
      <c r="A793" s="220"/>
      <c r="B793" s="683" t="s">
        <v>621</v>
      </c>
      <c r="C793" s="2008" t="s">
        <v>3041</v>
      </c>
      <c r="D793" s="1124" t="s">
        <v>571</v>
      </c>
      <c r="E793" s="685" t="s">
        <v>482</v>
      </c>
      <c r="F793" s="1141" t="s">
        <v>298</v>
      </c>
      <c r="G793" s="679"/>
      <c r="H793" s="680"/>
      <c r="I793" s="680">
        <v>149</v>
      </c>
      <c r="J793" s="3903">
        <v>70</v>
      </c>
      <c r="K793" s="3976">
        <v>70</v>
      </c>
      <c r="L793" s="3977" t="s">
        <v>3693</v>
      </c>
      <c r="M793" s="3977" t="s">
        <v>2888</v>
      </c>
    </row>
    <row r="794" spans="1:13" s="227" customFormat="1" ht="11.25" customHeight="1" x14ac:dyDescent="0.2">
      <c r="A794" s="1097" t="s">
        <v>753</v>
      </c>
      <c r="B794" s="8" t="s">
        <v>754</v>
      </c>
      <c r="C794" s="2009"/>
      <c r="D794" s="1811"/>
      <c r="E794" s="239"/>
      <c r="F794" s="75"/>
      <c r="G794" s="75"/>
      <c r="H794" s="75"/>
      <c r="I794" s="1811" t="s">
        <v>264</v>
      </c>
      <c r="J794" s="3191"/>
      <c r="K794" s="3976"/>
      <c r="L794" s="3977"/>
      <c r="M794" s="3977"/>
    </row>
    <row r="795" spans="1:13" s="219" customFormat="1" ht="11.25" customHeight="1" x14ac:dyDescent="0.2">
      <c r="A795" s="220"/>
      <c r="B795" s="3495" t="s">
        <v>570</v>
      </c>
      <c r="C795" s="374" t="s">
        <v>679</v>
      </c>
      <c r="D795" s="373" t="s">
        <v>571</v>
      </c>
      <c r="E795" s="685" t="s">
        <v>196</v>
      </c>
      <c r="F795" s="434" t="s">
        <v>575</v>
      </c>
      <c r="G795" s="435"/>
      <c r="H795" s="434"/>
      <c r="I795" s="436">
        <v>540</v>
      </c>
      <c r="J795" s="3185">
        <v>156</v>
      </c>
      <c r="K795" s="3976">
        <v>200</v>
      </c>
      <c r="L795" s="3977" t="s">
        <v>3693</v>
      </c>
      <c r="M795" s="3977" t="s">
        <v>3317</v>
      </c>
    </row>
    <row r="796" spans="1:13" s="219" customFormat="1" ht="11.25" customHeight="1" x14ac:dyDescent="0.2">
      <c r="A796" s="220"/>
      <c r="B796" s="683" t="s">
        <v>172</v>
      </c>
      <c r="C796" s="1123" t="s">
        <v>679</v>
      </c>
      <c r="D796" s="1101" t="s">
        <v>172</v>
      </c>
      <c r="E796" s="609"/>
      <c r="F796" s="1093"/>
      <c r="G796" s="611"/>
      <c r="H796" s="390"/>
      <c r="I796" s="680" t="s">
        <v>264</v>
      </c>
      <c r="J796" s="3903">
        <v>5</v>
      </c>
      <c r="K796" s="3976">
        <v>100</v>
      </c>
      <c r="L796" s="3977" t="s">
        <v>3693</v>
      </c>
      <c r="M796" s="3977"/>
    </row>
    <row r="797" spans="1:13" s="219" customFormat="1" ht="11.25" customHeight="1" x14ac:dyDescent="0.2">
      <c r="A797" s="220"/>
      <c r="B797" s="683" t="s">
        <v>573</v>
      </c>
      <c r="C797" s="2010" t="s">
        <v>3877</v>
      </c>
      <c r="D797" s="1101" t="s">
        <v>188</v>
      </c>
      <c r="E797" s="1180" t="s">
        <v>234</v>
      </c>
      <c r="F797" s="1141" t="s">
        <v>26</v>
      </c>
      <c r="G797" s="679"/>
      <c r="H797" s="390"/>
      <c r="I797" s="680">
        <v>32</v>
      </c>
      <c r="J797" s="3903">
        <v>32</v>
      </c>
      <c r="K797" s="3976">
        <v>32</v>
      </c>
      <c r="L797" s="3977" t="s">
        <v>3693</v>
      </c>
      <c r="M797" s="3977" t="s">
        <v>2911</v>
      </c>
    </row>
    <row r="798" spans="1:13" s="219" customFormat="1" ht="11.25" customHeight="1" x14ac:dyDescent="0.2">
      <c r="A798" s="220"/>
      <c r="B798" s="683" t="s">
        <v>133</v>
      </c>
      <c r="C798" s="2010" t="s">
        <v>3877</v>
      </c>
      <c r="D798" s="1101" t="s">
        <v>188</v>
      </c>
      <c r="E798" s="609" t="s">
        <v>526</v>
      </c>
      <c r="F798" s="1141" t="s">
        <v>26</v>
      </c>
      <c r="G798" s="679"/>
      <c r="H798" s="390"/>
      <c r="I798" s="680">
        <v>32</v>
      </c>
      <c r="J798" s="3903">
        <v>32</v>
      </c>
      <c r="K798" s="3976">
        <v>32</v>
      </c>
      <c r="L798" s="3977" t="s">
        <v>3693</v>
      </c>
      <c r="M798" s="3977" t="s">
        <v>2911</v>
      </c>
    </row>
    <row r="799" spans="1:13" s="219" customFormat="1" ht="11.25" customHeight="1" x14ac:dyDescent="0.2">
      <c r="A799" s="220"/>
      <c r="B799" s="683" t="s">
        <v>4</v>
      </c>
      <c r="C799" s="2010" t="s">
        <v>3042</v>
      </c>
      <c r="D799" s="1101" t="s">
        <v>188</v>
      </c>
      <c r="E799" s="1180" t="s">
        <v>452</v>
      </c>
      <c r="F799" s="1141" t="s">
        <v>26</v>
      </c>
      <c r="G799" s="679"/>
      <c r="H799" s="390"/>
      <c r="I799" s="680">
        <v>32</v>
      </c>
      <c r="J799" s="3903">
        <v>32</v>
      </c>
      <c r="K799" s="3976">
        <v>32</v>
      </c>
      <c r="L799" s="3977" t="s">
        <v>3693</v>
      </c>
      <c r="M799" s="3977" t="s">
        <v>2913</v>
      </c>
    </row>
    <row r="800" spans="1:13" s="219" customFormat="1" ht="11.25" customHeight="1" x14ac:dyDescent="0.2">
      <c r="A800" s="220"/>
      <c r="B800" s="683" t="s">
        <v>522</v>
      </c>
      <c r="C800" s="2010" t="s">
        <v>3042</v>
      </c>
      <c r="D800" s="684" t="s">
        <v>188</v>
      </c>
      <c r="E800" s="1176" t="s">
        <v>185</v>
      </c>
      <c r="F800" s="1141" t="s">
        <v>26</v>
      </c>
      <c r="G800" s="679"/>
      <c r="H800" s="390"/>
      <c r="I800" s="680">
        <v>32</v>
      </c>
      <c r="J800" s="3903">
        <v>32</v>
      </c>
      <c r="K800" s="3976">
        <v>32</v>
      </c>
      <c r="L800" s="3977" t="s">
        <v>3693</v>
      </c>
      <c r="M800" s="3977" t="s">
        <v>2913</v>
      </c>
    </row>
    <row r="801" spans="1:13" s="219" customFormat="1" ht="11.25" customHeight="1" x14ac:dyDescent="0.2">
      <c r="A801" s="220"/>
      <c r="B801" s="683" t="s">
        <v>190</v>
      </c>
      <c r="C801" s="2011" t="s">
        <v>3878</v>
      </c>
      <c r="D801" s="1101" t="s">
        <v>188</v>
      </c>
      <c r="E801" s="1179" t="s">
        <v>98</v>
      </c>
      <c r="F801" s="1141" t="s">
        <v>26</v>
      </c>
      <c r="G801" s="679"/>
      <c r="H801" s="1093"/>
      <c r="I801" s="680">
        <v>32</v>
      </c>
      <c r="J801" s="3903">
        <v>9</v>
      </c>
      <c r="K801" s="3976">
        <v>32</v>
      </c>
      <c r="L801" s="3977" t="s">
        <v>2963</v>
      </c>
      <c r="M801" s="3977" t="s">
        <v>2912</v>
      </c>
    </row>
    <row r="802" spans="1:13" s="219" customFormat="1" ht="11.25" customHeight="1" x14ac:dyDescent="0.2">
      <c r="A802" s="220"/>
      <c r="B802" s="689" t="s">
        <v>191</v>
      </c>
      <c r="C802" s="2012" t="s">
        <v>3879</v>
      </c>
      <c r="D802" s="690" t="s">
        <v>188</v>
      </c>
      <c r="E802" s="1178" t="s">
        <v>99</v>
      </c>
      <c r="F802" s="688" t="s">
        <v>26</v>
      </c>
      <c r="G802" s="1091"/>
      <c r="H802" s="691"/>
      <c r="I802" s="1098">
        <v>32</v>
      </c>
      <c r="J802" s="3915">
        <v>18</v>
      </c>
      <c r="K802" s="3976">
        <v>32</v>
      </c>
      <c r="L802" s="3977" t="s">
        <v>2963</v>
      </c>
      <c r="M802" s="3977" t="s">
        <v>2912</v>
      </c>
    </row>
    <row r="803" spans="1:13" s="227" customFormat="1" ht="11.25" customHeight="1" x14ac:dyDescent="0.25">
      <c r="A803" s="5"/>
      <c r="B803" s="1144" t="s">
        <v>755</v>
      </c>
      <c r="C803" s="2013"/>
      <c r="D803" s="1814"/>
      <c r="E803" s="1177"/>
      <c r="F803" s="1814"/>
      <c r="G803" s="646"/>
      <c r="H803" s="1814"/>
      <c r="I803" s="436" t="s">
        <v>264</v>
      </c>
      <c r="J803" s="3185"/>
      <c r="K803" s="3976"/>
      <c r="L803" s="3977"/>
      <c r="M803" s="3977"/>
    </row>
    <row r="804" spans="1:13" s="219" customFormat="1" ht="11.25" customHeight="1" x14ac:dyDescent="0.2">
      <c r="A804" s="220"/>
      <c r="B804" s="683" t="s">
        <v>621</v>
      </c>
      <c r="C804" s="2010" t="s">
        <v>1642</v>
      </c>
      <c r="D804" s="1101" t="s">
        <v>571</v>
      </c>
      <c r="E804" s="685" t="s">
        <v>195</v>
      </c>
      <c r="F804" s="1141" t="s">
        <v>297</v>
      </c>
      <c r="G804" s="2108"/>
      <c r="H804" s="1141"/>
      <c r="I804" s="680">
        <v>224</v>
      </c>
      <c r="J804" s="3903">
        <v>37</v>
      </c>
      <c r="K804" s="3976">
        <v>64</v>
      </c>
      <c r="L804" s="3977" t="s">
        <v>3693</v>
      </c>
      <c r="M804" s="3977" t="s">
        <v>2981</v>
      </c>
    </row>
    <row r="805" spans="1:13" s="219" customFormat="1" ht="11.25" customHeight="1" x14ac:dyDescent="0.2">
      <c r="A805" s="220"/>
      <c r="B805" s="683" t="s">
        <v>701</v>
      </c>
      <c r="C805" s="2010" t="s">
        <v>655</v>
      </c>
      <c r="D805" s="684" t="s">
        <v>172</v>
      </c>
      <c r="E805" s="685"/>
      <c r="F805" s="1093"/>
      <c r="G805" s="679"/>
      <c r="H805" s="390"/>
      <c r="I805" s="680" t="s">
        <v>264</v>
      </c>
      <c r="J805" s="3904">
        <v>0</v>
      </c>
      <c r="K805" s="3976">
        <v>100</v>
      </c>
      <c r="L805" s="3977" t="s">
        <v>3693</v>
      </c>
      <c r="M805" s="3977"/>
    </row>
    <row r="806" spans="1:13" s="219" customFormat="1" ht="11.25" customHeight="1" x14ac:dyDescent="0.2">
      <c r="A806" s="220"/>
      <c r="B806" s="7" t="s">
        <v>692</v>
      </c>
      <c r="C806" s="2014" t="s">
        <v>1642</v>
      </c>
      <c r="D806" s="1101" t="s">
        <v>188</v>
      </c>
      <c r="E806" s="1176" t="s">
        <v>419</v>
      </c>
      <c r="F806" s="1141" t="s">
        <v>1099</v>
      </c>
      <c r="G806" s="2108"/>
      <c r="H806" s="1141"/>
      <c r="I806" s="1101">
        <v>48</v>
      </c>
      <c r="J806" s="3928">
        <v>22</v>
      </c>
      <c r="K806" s="3976">
        <v>32</v>
      </c>
      <c r="L806" s="3977" t="s">
        <v>3693</v>
      </c>
      <c r="M806" s="3977" t="s">
        <v>2977</v>
      </c>
    </row>
    <row r="807" spans="1:13" s="219" customFormat="1" ht="11.25" customHeight="1" x14ac:dyDescent="0.2">
      <c r="A807" s="220"/>
      <c r="B807" s="1129" t="s">
        <v>711</v>
      </c>
      <c r="C807" s="2012" t="s">
        <v>1642</v>
      </c>
      <c r="D807" s="690" t="s">
        <v>188</v>
      </c>
      <c r="E807" s="1176" t="s">
        <v>418</v>
      </c>
      <c r="F807" s="1141" t="s">
        <v>1099</v>
      </c>
      <c r="G807" s="2108"/>
      <c r="H807" s="1141"/>
      <c r="I807" s="690">
        <v>48</v>
      </c>
      <c r="J807" s="3922">
        <v>16</v>
      </c>
      <c r="K807" s="3976">
        <v>32</v>
      </c>
      <c r="L807" s="3977" t="s">
        <v>3693</v>
      </c>
      <c r="M807" s="3977" t="s">
        <v>2977</v>
      </c>
    </row>
    <row r="808" spans="1:13" s="227" customFormat="1" ht="11.25" customHeight="1" x14ac:dyDescent="0.25">
      <c r="A808" s="1097" t="s">
        <v>756</v>
      </c>
      <c r="B808" s="4" t="s">
        <v>757</v>
      </c>
      <c r="C808" s="2013"/>
      <c r="D808" s="1811"/>
      <c r="E808" s="239"/>
      <c r="F808" s="75"/>
      <c r="G808" s="75"/>
      <c r="H808" s="75"/>
      <c r="I808" s="440" t="s">
        <v>264</v>
      </c>
      <c r="J808" s="3908"/>
      <c r="K808" s="3976"/>
      <c r="L808" s="3977"/>
      <c r="M808" s="3977"/>
    </row>
    <row r="809" spans="1:13" s="219" customFormat="1" ht="11.25" customHeight="1" x14ac:dyDescent="0.2">
      <c r="A809" s="220"/>
      <c r="B809" s="683" t="s">
        <v>570</v>
      </c>
      <c r="C809" s="2010" t="s">
        <v>1721</v>
      </c>
      <c r="D809" s="684" t="s">
        <v>571</v>
      </c>
      <c r="E809" s="685" t="s">
        <v>523</v>
      </c>
      <c r="F809" s="680" t="s">
        <v>298</v>
      </c>
      <c r="G809" s="679"/>
      <c r="H809" s="1093"/>
      <c r="I809" s="681">
        <v>149</v>
      </c>
      <c r="J809" s="3903">
        <v>38</v>
      </c>
      <c r="K809" s="3976">
        <v>100</v>
      </c>
      <c r="L809" s="3977" t="s">
        <v>3693</v>
      </c>
      <c r="M809" s="3977" t="s">
        <v>2869</v>
      </c>
    </row>
    <row r="810" spans="1:13" s="219" customFormat="1" ht="11.25" customHeight="1" x14ac:dyDescent="0.2">
      <c r="A810" s="220"/>
      <c r="B810" s="683" t="s">
        <v>172</v>
      </c>
      <c r="C810" s="2010" t="s">
        <v>679</v>
      </c>
      <c r="D810" s="684" t="s">
        <v>172</v>
      </c>
      <c r="E810" s="685"/>
      <c r="F810" s="1141"/>
      <c r="G810" s="679"/>
      <c r="H810" s="1093"/>
      <c r="I810" s="681" t="s">
        <v>264</v>
      </c>
      <c r="J810" s="3904">
        <v>0</v>
      </c>
      <c r="K810" s="3976">
        <v>48</v>
      </c>
      <c r="L810" s="3977" t="s">
        <v>3693</v>
      </c>
      <c r="M810" s="3977"/>
    </row>
    <row r="811" spans="1:13" s="219" customFormat="1" ht="11.25" customHeight="1" x14ac:dyDescent="0.2">
      <c r="A811" s="220"/>
      <c r="B811" s="683" t="s">
        <v>573</v>
      </c>
      <c r="C811" s="2010" t="s">
        <v>3043</v>
      </c>
      <c r="D811" s="684" t="s">
        <v>188</v>
      </c>
      <c r="E811" s="685" t="s">
        <v>446</v>
      </c>
      <c r="F811" s="680" t="s">
        <v>1099</v>
      </c>
      <c r="G811" s="679"/>
      <c r="H811" s="1093"/>
      <c r="I811" s="681">
        <v>48</v>
      </c>
      <c r="J811" s="3903">
        <v>26</v>
      </c>
      <c r="K811" s="3976">
        <v>30</v>
      </c>
      <c r="L811" s="3977" t="s">
        <v>3693</v>
      </c>
      <c r="M811" s="3977" t="s">
        <v>2907</v>
      </c>
    </row>
    <row r="812" spans="1:13" s="219" customFormat="1" ht="11.25" customHeight="1" x14ac:dyDescent="0.2">
      <c r="A812" s="220"/>
      <c r="B812" s="3496" t="s">
        <v>133</v>
      </c>
      <c r="C812" s="2015" t="s">
        <v>3043</v>
      </c>
      <c r="D812" s="247" t="s">
        <v>188</v>
      </c>
      <c r="E812" s="384" t="s">
        <v>53</v>
      </c>
      <c r="F812" s="262" t="s">
        <v>26</v>
      </c>
      <c r="G812" s="389"/>
      <c r="H812" s="266"/>
      <c r="I812" s="279">
        <v>32</v>
      </c>
      <c r="J812" s="3924">
        <v>12</v>
      </c>
      <c r="K812" s="3976">
        <v>30</v>
      </c>
      <c r="L812" s="3977" t="s">
        <v>3693</v>
      </c>
      <c r="M812" s="3977" t="s">
        <v>2976</v>
      </c>
    </row>
    <row r="813" spans="1:13" s="227" customFormat="1" ht="11.25" customHeight="1" x14ac:dyDescent="0.25">
      <c r="A813" s="5"/>
      <c r="B813" s="4" t="s">
        <v>1333</v>
      </c>
      <c r="C813" s="2013"/>
      <c r="D813" s="1811"/>
      <c r="E813" s="239"/>
      <c r="F813" s="75"/>
      <c r="G813" s="75"/>
      <c r="H813" s="75"/>
      <c r="I813" s="440" t="s">
        <v>264</v>
      </c>
      <c r="J813" s="3908"/>
      <c r="K813" s="3976"/>
      <c r="L813" s="3977"/>
      <c r="M813" s="3977"/>
    </row>
    <row r="814" spans="1:13" s="219" customFormat="1" ht="11.25" customHeight="1" x14ac:dyDescent="0.2">
      <c r="A814" s="220"/>
      <c r="B814" s="683" t="s">
        <v>621</v>
      </c>
      <c r="C814" s="2010" t="s">
        <v>3880</v>
      </c>
      <c r="D814" s="684" t="s">
        <v>571</v>
      </c>
      <c r="E814" s="1111" t="s">
        <v>446</v>
      </c>
      <c r="F814" s="1141" t="s">
        <v>270</v>
      </c>
      <c r="G814" s="1111"/>
      <c r="H814" s="1110"/>
      <c r="I814" s="681">
        <v>64</v>
      </c>
      <c r="J814" s="3903">
        <v>34</v>
      </c>
      <c r="K814" s="3976">
        <v>36</v>
      </c>
      <c r="L814" s="3977" t="s">
        <v>3693</v>
      </c>
      <c r="M814" s="3977" t="s">
        <v>4048</v>
      </c>
    </row>
    <row r="815" spans="1:13" s="219" customFormat="1" ht="11.25" customHeight="1" x14ac:dyDescent="0.2">
      <c r="A815" s="220"/>
      <c r="B815" s="683" t="s">
        <v>701</v>
      </c>
      <c r="C815" s="2010" t="s">
        <v>679</v>
      </c>
      <c r="D815" s="684" t="s">
        <v>172</v>
      </c>
      <c r="E815" s="1111"/>
      <c r="F815" s="1141"/>
      <c r="G815" s="1111"/>
      <c r="H815" s="1110"/>
      <c r="I815" s="681" t="s">
        <v>264</v>
      </c>
      <c r="J815" s="3904">
        <v>0</v>
      </c>
      <c r="K815" s="3976">
        <v>20</v>
      </c>
      <c r="L815" s="3977" t="s">
        <v>3693</v>
      </c>
      <c r="M815" s="3977"/>
    </row>
    <row r="816" spans="1:13" s="219" customFormat="1" ht="11.25" customHeight="1" x14ac:dyDescent="0.2">
      <c r="A816" s="246"/>
      <c r="B816" s="3062" t="s">
        <v>692</v>
      </c>
      <c r="C816" s="3063" t="s">
        <v>3694</v>
      </c>
      <c r="D816" s="3064" t="s">
        <v>188</v>
      </c>
      <c r="E816" s="3288" t="s">
        <v>33</v>
      </c>
      <c r="F816" s="3562" t="s">
        <v>270</v>
      </c>
      <c r="G816" s="3288"/>
      <c r="H816" s="2086"/>
      <c r="I816" s="3065">
        <v>64</v>
      </c>
      <c r="J816" s="3915">
        <v>34</v>
      </c>
      <c r="K816" s="3976">
        <v>36</v>
      </c>
      <c r="L816" s="3977" t="s">
        <v>3693</v>
      </c>
      <c r="M816" s="3977" t="s">
        <v>4049</v>
      </c>
    </row>
    <row r="817" spans="1:13" s="227" customFormat="1" ht="11.25" customHeight="1" x14ac:dyDescent="0.2">
      <c r="A817" s="5" t="s">
        <v>759</v>
      </c>
      <c r="B817" s="1144" t="s">
        <v>343</v>
      </c>
      <c r="C817" s="2016"/>
      <c r="D817" s="1814"/>
      <c r="E817" s="1177"/>
      <c r="F817" s="1814"/>
      <c r="G817" s="646"/>
      <c r="H817" s="1814"/>
      <c r="I817" s="2062" t="s">
        <v>264</v>
      </c>
      <c r="J817" s="3942"/>
      <c r="K817" s="3976"/>
      <c r="L817" s="3977"/>
      <c r="M817" s="3977"/>
    </row>
    <row r="818" spans="1:13" s="219" customFormat="1" ht="11.25" customHeight="1" x14ac:dyDescent="0.2">
      <c r="A818" s="220"/>
      <c r="B818" s="683" t="s">
        <v>570</v>
      </c>
      <c r="C818" s="1175" t="s">
        <v>3044</v>
      </c>
      <c r="D818" s="684" t="s">
        <v>571</v>
      </c>
      <c r="E818" s="685" t="s">
        <v>195</v>
      </c>
      <c r="F818" s="680" t="s">
        <v>298</v>
      </c>
      <c r="G818" s="679"/>
      <c r="H818" s="680"/>
      <c r="I818" s="680">
        <v>149</v>
      </c>
      <c r="J818" s="3903">
        <v>64</v>
      </c>
      <c r="K818" s="3976">
        <v>149</v>
      </c>
      <c r="L818" s="3977" t="s">
        <v>3693</v>
      </c>
      <c r="M818" s="3977" t="s">
        <v>2908</v>
      </c>
    </row>
    <row r="819" spans="1:13" s="219" customFormat="1" ht="11.25" customHeight="1" x14ac:dyDescent="0.2">
      <c r="A819" s="220"/>
      <c r="B819" s="689" t="s">
        <v>172</v>
      </c>
      <c r="C819" s="1122" t="s">
        <v>2951</v>
      </c>
      <c r="D819" s="690" t="s">
        <v>172</v>
      </c>
      <c r="E819" s="1169"/>
      <c r="F819" s="1098"/>
      <c r="G819" s="1091"/>
      <c r="H819" s="1098"/>
      <c r="I819" s="1098" t="s">
        <v>264</v>
      </c>
      <c r="J819" s="3906">
        <v>0</v>
      </c>
      <c r="K819" s="3976">
        <v>100</v>
      </c>
      <c r="L819" s="3977" t="s">
        <v>3693</v>
      </c>
      <c r="M819" s="3977"/>
    </row>
    <row r="820" spans="1:13" s="227" customFormat="1" ht="11.25" customHeight="1" x14ac:dyDescent="0.2">
      <c r="A820" s="5"/>
      <c r="B820" s="1144" t="s">
        <v>1334</v>
      </c>
      <c r="C820" s="2016"/>
      <c r="D820" s="1814"/>
      <c r="E820" s="1177"/>
      <c r="F820" s="1814"/>
      <c r="G820" s="646"/>
      <c r="H820" s="1814"/>
      <c r="I820" s="2062" t="s">
        <v>264</v>
      </c>
      <c r="J820" s="3942"/>
      <c r="K820" s="3976"/>
      <c r="L820" s="3977"/>
      <c r="M820" s="3977"/>
    </row>
    <row r="821" spans="1:13" s="219" customFormat="1" ht="11.25" customHeight="1" x14ac:dyDescent="0.2">
      <c r="A821" s="220"/>
      <c r="B821" s="683" t="s">
        <v>621</v>
      </c>
      <c r="C821" s="1175" t="s">
        <v>3044</v>
      </c>
      <c r="D821" s="684" t="s">
        <v>571</v>
      </c>
      <c r="E821" s="1111" t="s">
        <v>342</v>
      </c>
      <c r="F821" s="1141" t="s">
        <v>26</v>
      </c>
      <c r="G821" s="1111"/>
      <c r="H821" s="1141"/>
      <c r="I821" s="680">
        <v>32</v>
      </c>
      <c r="J821" s="3903">
        <v>26</v>
      </c>
      <c r="K821" s="3976">
        <v>149</v>
      </c>
      <c r="L821" s="3977" t="s">
        <v>3693</v>
      </c>
      <c r="M821" s="3977" t="s">
        <v>3145</v>
      </c>
    </row>
    <row r="822" spans="1:13" s="219" customFormat="1" ht="11.25" customHeight="1" x14ac:dyDescent="0.2">
      <c r="A822" s="246"/>
      <c r="B822" s="689" t="s">
        <v>701</v>
      </c>
      <c r="C822" s="1122" t="s">
        <v>2951</v>
      </c>
      <c r="D822" s="690" t="s">
        <v>172</v>
      </c>
      <c r="E822" s="1171"/>
      <c r="F822" s="688"/>
      <c r="G822" s="666"/>
      <c r="H822" s="688"/>
      <c r="I822" s="1098" t="s">
        <v>264</v>
      </c>
      <c r="J822" s="3906">
        <v>0</v>
      </c>
      <c r="K822" s="3976">
        <v>100</v>
      </c>
      <c r="L822" s="3977" t="s">
        <v>3693</v>
      </c>
      <c r="M822" s="3977"/>
    </row>
    <row r="823" spans="1:13" s="227" customFormat="1" ht="11.25" customHeight="1" x14ac:dyDescent="0.2">
      <c r="A823" s="5" t="s">
        <v>758</v>
      </c>
      <c r="B823" s="1144" t="s">
        <v>2198</v>
      </c>
      <c r="C823" s="2016"/>
      <c r="D823" s="1814"/>
      <c r="E823" s="646"/>
      <c r="F823" s="1814"/>
      <c r="G823" s="646"/>
      <c r="H823" s="1814"/>
      <c r="I823" s="2062" t="s">
        <v>264</v>
      </c>
      <c r="J823" s="3942"/>
      <c r="K823" s="3976"/>
      <c r="L823" s="3977"/>
      <c r="M823" s="3977"/>
    </row>
    <row r="824" spans="1:13" s="219" customFormat="1" ht="11.25" customHeight="1" x14ac:dyDescent="0.2">
      <c r="A824" s="220"/>
      <c r="B824" s="1140" t="s">
        <v>570</v>
      </c>
      <c r="C824" s="1123" t="s">
        <v>1111</v>
      </c>
      <c r="D824" s="684" t="s">
        <v>571</v>
      </c>
      <c r="E824" s="1111" t="s">
        <v>523</v>
      </c>
      <c r="F824" s="680" t="s">
        <v>395</v>
      </c>
      <c r="G824" s="679"/>
      <c r="H824" s="680"/>
      <c r="I824" s="680" t="s">
        <v>264</v>
      </c>
      <c r="J824" s="3903">
        <v>9</v>
      </c>
      <c r="K824" s="3976">
        <v>32</v>
      </c>
      <c r="L824" s="3977" t="s">
        <v>3693</v>
      </c>
      <c r="M824" s="3977" t="s">
        <v>3412</v>
      </c>
    </row>
    <row r="825" spans="1:13" s="219" customFormat="1" ht="11.25" customHeight="1" x14ac:dyDescent="0.2">
      <c r="A825" s="220"/>
      <c r="B825" s="683" t="s">
        <v>172</v>
      </c>
      <c r="C825" s="1123" t="s">
        <v>1111</v>
      </c>
      <c r="D825" s="1101" t="s">
        <v>172</v>
      </c>
      <c r="E825" s="686"/>
      <c r="F825" s="680"/>
      <c r="G825" s="679"/>
      <c r="H825" s="680"/>
      <c r="I825" s="680" t="s">
        <v>264</v>
      </c>
      <c r="J825" s="3904">
        <v>0</v>
      </c>
      <c r="K825" s="3976">
        <v>100</v>
      </c>
      <c r="L825" s="3977" t="s">
        <v>3693</v>
      </c>
      <c r="M825" s="3977"/>
    </row>
    <row r="826" spans="1:13" s="219" customFormat="1" ht="11.25" customHeight="1" x14ac:dyDescent="0.2">
      <c r="A826" s="220"/>
      <c r="B826" s="1129" t="s">
        <v>573</v>
      </c>
      <c r="C826" s="1122" t="s">
        <v>1111</v>
      </c>
      <c r="D826" s="690" t="s">
        <v>232</v>
      </c>
      <c r="E826" s="1092" t="s">
        <v>186</v>
      </c>
      <c r="F826" s="691" t="s">
        <v>395</v>
      </c>
      <c r="G826" s="1091"/>
      <c r="H826" s="1098"/>
      <c r="I826" s="690" t="s">
        <v>264</v>
      </c>
      <c r="J826" s="3915">
        <v>9</v>
      </c>
      <c r="K826" s="3976">
        <v>48</v>
      </c>
      <c r="L826" s="3977" t="s">
        <v>3693</v>
      </c>
      <c r="M826" s="3977" t="s">
        <v>2909</v>
      </c>
    </row>
    <row r="827" spans="1:13" s="227" customFormat="1" ht="11.25" customHeight="1" x14ac:dyDescent="0.2">
      <c r="A827" s="1097" t="s">
        <v>918</v>
      </c>
      <c r="B827" s="4" t="s">
        <v>2197</v>
      </c>
      <c r="C827" s="2017"/>
      <c r="D827" s="1811"/>
      <c r="E827" s="75"/>
      <c r="F827" s="1811"/>
      <c r="G827" s="75"/>
      <c r="H827" s="75"/>
      <c r="I827" s="440" t="s">
        <v>264</v>
      </c>
      <c r="J827" s="3908"/>
      <c r="K827" s="3976"/>
      <c r="L827" s="3977"/>
      <c r="M827" s="3977"/>
    </row>
    <row r="828" spans="1:13" s="219" customFormat="1" ht="11.25" customHeight="1" x14ac:dyDescent="0.2">
      <c r="A828" s="220"/>
      <c r="B828" s="434" t="s">
        <v>570</v>
      </c>
      <c r="C828" s="2018" t="s">
        <v>3228</v>
      </c>
      <c r="D828" s="684" t="s">
        <v>571</v>
      </c>
      <c r="E828" s="685" t="s">
        <v>482</v>
      </c>
      <c r="F828" s="1093" t="s">
        <v>1099</v>
      </c>
      <c r="G828" s="679"/>
      <c r="H828" s="1093"/>
      <c r="I828" s="681">
        <v>48</v>
      </c>
      <c r="J828" s="3947">
        <v>25</v>
      </c>
      <c r="K828" s="3976">
        <v>50</v>
      </c>
      <c r="L828" s="3977" t="s">
        <v>3693</v>
      </c>
      <c r="M828" s="3977" t="s">
        <v>2910</v>
      </c>
    </row>
    <row r="829" spans="1:13" s="219" customFormat="1" ht="11.25" customHeight="1" x14ac:dyDescent="0.2">
      <c r="A829" s="220"/>
      <c r="B829" s="6" t="s">
        <v>573</v>
      </c>
      <c r="C829" s="3304" t="s">
        <v>3389</v>
      </c>
      <c r="D829" s="3305" t="s">
        <v>188</v>
      </c>
      <c r="E829" s="1173" t="s">
        <v>418</v>
      </c>
      <c r="F829" s="386" t="s">
        <v>273</v>
      </c>
      <c r="G829" s="679"/>
      <c r="H829" s="390"/>
      <c r="I829" s="3456">
        <v>32</v>
      </c>
      <c r="J829" s="3945">
        <v>25</v>
      </c>
      <c r="K829" s="3976">
        <v>36</v>
      </c>
      <c r="L829" s="3977" t="s">
        <v>3693</v>
      </c>
      <c r="M829" s="3977" t="s">
        <v>3751</v>
      </c>
    </row>
    <row r="830" spans="1:13" s="227" customFormat="1" ht="11.25" customHeight="1" x14ac:dyDescent="0.2">
      <c r="A830" s="5"/>
      <c r="B830" s="4" t="s">
        <v>1335</v>
      </c>
      <c r="C830" s="2017"/>
      <c r="D830" s="1811"/>
      <c r="E830" s="75"/>
      <c r="F830" s="1811"/>
      <c r="G830" s="75"/>
      <c r="H830" s="75"/>
      <c r="I830" s="440" t="s">
        <v>264</v>
      </c>
      <c r="J830" s="3908"/>
      <c r="K830" s="3976"/>
      <c r="L830" s="3977"/>
      <c r="M830" s="3977"/>
    </row>
    <row r="831" spans="1:13" s="219" customFormat="1" ht="11.25" customHeight="1" x14ac:dyDescent="0.2">
      <c r="A831" s="220"/>
      <c r="B831" s="434" t="s">
        <v>621</v>
      </c>
      <c r="C831" s="2018" t="s">
        <v>3881</v>
      </c>
      <c r="D831" s="684" t="s">
        <v>571</v>
      </c>
      <c r="E831" s="1111" t="s">
        <v>572</v>
      </c>
      <c r="F831" s="1110" t="s">
        <v>274</v>
      </c>
      <c r="G831" s="1111"/>
      <c r="H831" s="1110"/>
      <c r="I831" s="681">
        <v>32</v>
      </c>
      <c r="J831" s="3947">
        <v>23</v>
      </c>
      <c r="K831" s="3976">
        <v>32</v>
      </c>
      <c r="L831" s="3977" t="s">
        <v>3693</v>
      </c>
      <c r="M831" s="3977" t="s">
        <v>2795</v>
      </c>
    </row>
    <row r="832" spans="1:13" s="219" customFormat="1" ht="11.25" customHeight="1" x14ac:dyDescent="0.2">
      <c r="A832" s="220"/>
      <c r="B832" s="6" t="s">
        <v>692</v>
      </c>
      <c r="C832" s="2184" t="s">
        <v>3881</v>
      </c>
      <c r="D832" s="1101" t="s">
        <v>188</v>
      </c>
      <c r="E832" s="1172" t="s">
        <v>533</v>
      </c>
      <c r="F832" s="3529" t="s">
        <v>274</v>
      </c>
      <c r="G832" s="1111"/>
      <c r="H832" s="1760"/>
      <c r="I832" s="681">
        <v>32</v>
      </c>
      <c r="J832" s="3947">
        <v>23</v>
      </c>
      <c r="K832" s="3976">
        <v>32</v>
      </c>
      <c r="L832" s="3977" t="s">
        <v>3693</v>
      </c>
      <c r="M832" s="3977" t="s">
        <v>3943</v>
      </c>
    </row>
    <row r="833" spans="1:13" s="227" customFormat="1" ht="11.25" customHeight="1" x14ac:dyDescent="0.2">
      <c r="A833" s="1097" t="s">
        <v>958</v>
      </c>
      <c r="B833" s="4" t="s">
        <v>2196</v>
      </c>
      <c r="C833" s="1672"/>
      <c r="D833" s="1811"/>
      <c r="E833" s="239"/>
      <c r="F833" s="239"/>
      <c r="G833" s="239"/>
      <c r="H833" s="239"/>
      <c r="I833" s="1811" t="s">
        <v>264</v>
      </c>
      <c r="J833" s="3191"/>
      <c r="K833" s="3976"/>
      <c r="L833" s="3977"/>
      <c r="M833" s="3977"/>
    </row>
    <row r="834" spans="1:13" s="219" customFormat="1" ht="11.25" customHeight="1" x14ac:dyDescent="0.2">
      <c r="A834" s="220"/>
      <c r="B834" s="7" t="s">
        <v>172</v>
      </c>
      <c r="C834" s="1122" t="s">
        <v>684</v>
      </c>
      <c r="D834" s="690" t="s">
        <v>172</v>
      </c>
      <c r="E834" s="679"/>
      <c r="F834" s="1093"/>
      <c r="G834" s="679"/>
      <c r="H834" s="1093"/>
      <c r="I834" s="680" t="s">
        <v>264</v>
      </c>
      <c r="J834" s="3904">
        <v>0</v>
      </c>
      <c r="K834" s="3976">
        <v>100</v>
      </c>
      <c r="L834" s="3977" t="s">
        <v>3693</v>
      </c>
      <c r="M834" s="3977"/>
    </row>
    <row r="835" spans="1:13" s="227" customFormat="1" ht="11.25" customHeight="1" x14ac:dyDescent="0.2">
      <c r="A835" s="1097" t="s">
        <v>960</v>
      </c>
      <c r="B835" s="4" t="s">
        <v>1165</v>
      </c>
      <c r="C835" s="1672"/>
      <c r="D835" s="1811"/>
      <c r="E835" s="75"/>
      <c r="F835" s="75"/>
      <c r="G835" s="75"/>
      <c r="H835" s="75"/>
      <c r="I835" s="1811" t="s">
        <v>264</v>
      </c>
      <c r="J835" s="3191"/>
      <c r="K835" s="3976"/>
      <c r="L835" s="3977"/>
      <c r="M835" s="3977"/>
    </row>
    <row r="836" spans="1:13" s="219" customFormat="1" ht="11.25" customHeight="1" x14ac:dyDescent="0.2">
      <c r="A836" s="220"/>
      <c r="B836" s="7" t="s">
        <v>570</v>
      </c>
      <c r="C836" s="2019" t="s">
        <v>3045</v>
      </c>
      <c r="D836" s="684" t="s">
        <v>571</v>
      </c>
      <c r="E836" s="679" t="s">
        <v>2192</v>
      </c>
      <c r="F836" s="1141" t="s">
        <v>1099</v>
      </c>
      <c r="G836" s="679"/>
      <c r="H836" s="390"/>
      <c r="I836" s="680">
        <v>48</v>
      </c>
      <c r="J836" s="3904">
        <v>6</v>
      </c>
      <c r="K836" s="3976">
        <v>32</v>
      </c>
      <c r="L836" s="3977" t="s">
        <v>3693</v>
      </c>
      <c r="M836" s="3977" t="s">
        <v>3140</v>
      </c>
    </row>
    <row r="837" spans="1:13" s="219" customFormat="1" ht="11.25" customHeight="1" x14ac:dyDescent="0.2">
      <c r="A837" s="220"/>
      <c r="B837" s="1163" t="s">
        <v>172</v>
      </c>
      <c r="C837" s="2019" t="s">
        <v>657</v>
      </c>
      <c r="D837" s="1101" t="s">
        <v>172</v>
      </c>
      <c r="E837" s="679"/>
      <c r="F837" s="1093"/>
      <c r="G837" s="679"/>
      <c r="H837" s="1093"/>
      <c r="I837" s="680" t="s">
        <v>264</v>
      </c>
      <c r="J837" s="3904">
        <v>0</v>
      </c>
      <c r="K837" s="3976">
        <v>100</v>
      </c>
      <c r="L837" s="3977" t="s">
        <v>3693</v>
      </c>
      <c r="M837" s="3977"/>
    </row>
    <row r="838" spans="1:13" s="227" customFormat="1" ht="11.25" customHeight="1" x14ac:dyDescent="0.2">
      <c r="A838" s="1097" t="s">
        <v>962</v>
      </c>
      <c r="B838" s="4" t="s">
        <v>1166</v>
      </c>
      <c r="C838" s="2020"/>
      <c r="D838" s="1811"/>
      <c r="E838" s="75"/>
      <c r="F838" s="75"/>
      <c r="G838" s="75"/>
      <c r="H838" s="75"/>
      <c r="I838" s="1811" t="s">
        <v>264</v>
      </c>
      <c r="J838" s="3907"/>
      <c r="K838" s="3976"/>
      <c r="L838" s="3977"/>
      <c r="M838" s="3977"/>
    </row>
    <row r="839" spans="1:13" s="219" customFormat="1" ht="11.25" customHeight="1" x14ac:dyDescent="0.2">
      <c r="A839" s="220"/>
      <c r="B839" s="7" t="s">
        <v>570</v>
      </c>
      <c r="C839" s="2019" t="s">
        <v>3046</v>
      </c>
      <c r="D839" s="684" t="s">
        <v>571</v>
      </c>
      <c r="E839" s="685" t="s">
        <v>2190</v>
      </c>
      <c r="F839" s="1141" t="s">
        <v>1099</v>
      </c>
      <c r="G839" s="679"/>
      <c r="H839" s="1093"/>
      <c r="I839" s="680">
        <v>48</v>
      </c>
      <c r="J839" s="3904">
        <v>2</v>
      </c>
      <c r="K839" s="3976">
        <v>32</v>
      </c>
      <c r="L839" s="3977" t="s">
        <v>3693</v>
      </c>
      <c r="M839" s="3977" t="s">
        <v>3141</v>
      </c>
    </row>
    <row r="840" spans="1:13" s="219" customFormat="1" ht="11.25" customHeight="1" x14ac:dyDescent="0.2">
      <c r="A840" s="220"/>
      <c r="B840" s="1163" t="s">
        <v>172</v>
      </c>
      <c r="C840" s="2021" t="s">
        <v>1713</v>
      </c>
      <c r="D840" s="690" t="s">
        <v>172</v>
      </c>
      <c r="E840" s="678"/>
      <c r="F840" s="668"/>
      <c r="G840" s="1091"/>
      <c r="H840" s="691"/>
      <c r="I840" s="1098" t="s">
        <v>264</v>
      </c>
      <c r="J840" s="3906">
        <v>0</v>
      </c>
      <c r="K840" s="3976">
        <v>100</v>
      </c>
      <c r="L840" s="3977" t="s">
        <v>3693</v>
      </c>
      <c r="M840" s="3977"/>
    </row>
    <row r="841" spans="1:13" s="227" customFormat="1" ht="11.25" customHeight="1" x14ac:dyDescent="0.2">
      <c r="A841" s="1097" t="s">
        <v>959</v>
      </c>
      <c r="B841" s="4" t="s">
        <v>2195</v>
      </c>
      <c r="C841" s="1672"/>
      <c r="D841" s="1814"/>
      <c r="E841" s="75"/>
      <c r="F841" s="75"/>
      <c r="G841" s="75"/>
      <c r="H841" s="75"/>
      <c r="I841" s="1811" t="s">
        <v>264</v>
      </c>
      <c r="J841" s="3907"/>
      <c r="K841" s="3976"/>
      <c r="L841" s="3977"/>
      <c r="M841" s="3977"/>
    </row>
    <row r="842" spans="1:13" s="219" customFormat="1" ht="11.25" customHeight="1" x14ac:dyDescent="0.2">
      <c r="A842" s="220"/>
      <c r="B842" s="1129" t="s">
        <v>172</v>
      </c>
      <c r="C842" s="1122" t="s">
        <v>679</v>
      </c>
      <c r="D842" s="1101" t="s">
        <v>172</v>
      </c>
      <c r="E842" s="435"/>
      <c r="F842" s="1093"/>
      <c r="G842" s="679"/>
      <c r="H842" s="1093"/>
      <c r="I842" s="680" t="s">
        <v>264</v>
      </c>
      <c r="J842" s="3904">
        <v>2</v>
      </c>
      <c r="K842" s="3976">
        <v>100</v>
      </c>
      <c r="L842" s="3977" t="s">
        <v>3693</v>
      </c>
      <c r="M842" s="3977"/>
    </row>
    <row r="843" spans="1:13" s="227" customFormat="1" ht="11.25" customHeight="1" x14ac:dyDescent="0.2">
      <c r="A843" s="1097" t="s">
        <v>965</v>
      </c>
      <c r="B843" s="1144" t="s">
        <v>964</v>
      </c>
      <c r="C843" s="104"/>
      <c r="D843" s="1811"/>
      <c r="E843" s="75"/>
      <c r="F843" s="75"/>
      <c r="G843" s="75"/>
      <c r="H843" s="75"/>
      <c r="I843" s="1811" t="s">
        <v>264</v>
      </c>
      <c r="J843" s="3907"/>
      <c r="K843" s="3976"/>
      <c r="L843" s="3977"/>
      <c r="M843" s="3977"/>
    </row>
    <row r="844" spans="1:13" s="219" customFormat="1" ht="11.25" customHeight="1" x14ac:dyDescent="0.2">
      <c r="A844" s="246"/>
      <c r="B844" s="689" t="s">
        <v>573</v>
      </c>
      <c r="C844" s="1126" t="s">
        <v>3165</v>
      </c>
      <c r="D844" s="690" t="s">
        <v>188</v>
      </c>
      <c r="E844" s="666" t="s">
        <v>23</v>
      </c>
      <c r="F844" s="1141" t="s">
        <v>1099</v>
      </c>
      <c r="G844" s="1091"/>
      <c r="H844" s="691"/>
      <c r="I844" s="1098">
        <v>48</v>
      </c>
      <c r="J844" s="3906">
        <v>4</v>
      </c>
      <c r="K844" s="3976">
        <v>32</v>
      </c>
      <c r="L844" s="3977" t="s">
        <v>3693</v>
      </c>
      <c r="M844" s="3977" t="s">
        <v>3139</v>
      </c>
    </row>
    <row r="845" spans="1:13" s="227" customFormat="1" ht="11.25" customHeight="1" x14ac:dyDescent="0.2">
      <c r="A845" s="1097" t="s">
        <v>214</v>
      </c>
      <c r="B845" s="1144" t="s">
        <v>2194</v>
      </c>
      <c r="C845" s="104"/>
      <c r="D845" s="1814"/>
      <c r="E845" s="646"/>
      <c r="F845" s="75"/>
      <c r="G845" s="75"/>
      <c r="H845" s="75"/>
      <c r="I845" s="1811" t="s">
        <v>264</v>
      </c>
      <c r="J845" s="3191"/>
      <c r="K845" s="3976"/>
      <c r="L845" s="3977"/>
      <c r="M845" s="3977"/>
    </row>
    <row r="846" spans="1:13" s="219" customFormat="1" ht="11.25" customHeight="1" x14ac:dyDescent="0.2">
      <c r="A846" s="220"/>
      <c r="B846" s="7" t="s">
        <v>570</v>
      </c>
      <c r="C846" s="1126" t="s">
        <v>3956</v>
      </c>
      <c r="D846" s="684" t="s">
        <v>571</v>
      </c>
      <c r="E846" s="1091" t="s">
        <v>33</v>
      </c>
      <c r="F846" s="1082" t="s">
        <v>575</v>
      </c>
      <c r="G846" s="679"/>
      <c r="H846" s="1093"/>
      <c r="I846" s="690">
        <v>540</v>
      </c>
      <c r="J846" s="3903">
        <v>365</v>
      </c>
      <c r="K846" s="3976">
        <v>400</v>
      </c>
      <c r="L846" s="3977" t="s">
        <v>3693</v>
      </c>
      <c r="M846" s="3977" t="s">
        <v>4085</v>
      </c>
    </row>
    <row r="847" spans="1:13" s="219" customFormat="1" ht="11.25" customHeight="1" x14ac:dyDescent="0.2">
      <c r="A847" s="1107" t="s">
        <v>100</v>
      </c>
      <c r="B847" s="1832"/>
      <c r="C847" s="1854"/>
      <c r="D847" s="1121"/>
      <c r="E847" s="1105"/>
      <c r="F847" s="1104"/>
      <c r="G847" s="1105"/>
      <c r="H847" s="1104"/>
      <c r="I847" s="1103" t="s">
        <v>264</v>
      </c>
      <c r="J847" s="3916"/>
      <c r="K847" s="3976"/>
      <c r="L847" s="3977"/>
      <c r="M847" s="3977"/>
    </row>
    <row r="848" spans="1:13" s="219" customFormat="1" ht="10.9" customHeight="1" x14ac:dyDescent="0.2">
      <c r="A848" s="1118" t="s">
        <v>1583</v>
      </c>
      <c r="B848" s="18" t="s">
        <v>2193</v>
      </c>
      <c r="C848" s="193"/>
      <c r="D848" s="9"/>
      <c r="E848" s="10"/>
      <c r="F848" s="10"/>
      <c r="G848" s="10"/>
      <c r="H848" s="10"/>
      <c r="I848" s="9" t="s">
        <v>264</v>
      </c>
      <c r="J848" s="3197"/>
      <c r="K848" s="3976"/>
      <c r="L848" s="3977"/>
      <c r="M848" s="3977"/>
    </row>
    <row r="849" spans="1:13" s="219" customFormat="1" ht="10.9" customHeight="1" x14ac:dyDescent="0.2">
      <c r="A849" s="220"/>
      <c r="B849" s="683" t="s">
        <v>570</v>
      </c>
      <c r="C849" s="2022" t="s">
        <v>3615</v>
      </c>
      <c r="D849" s="684" t="s">
        <v>571</v>
      </c>
      <c r="E849" s="1096" t="s">
        <v>2212</v>
      </c>
      <c r="F849" s="390" t="s">
        <v>26</v>
      </c>
      <c r="G849" s="611"/>
      <c r="H849" s="1093"/>
      <c r="I849" s="680">
        <v>32</v>
      </c>
      <c r="J849" s="3904">
        <v>12</v>
      </c>
      <c r="K849" s="3976">
        <v>32</v>
      </c>
      <c r="L849" s="3977" t="s">
        <v>3693</v>
      </c>
      <c r="M849" s="3977" t="s">
        <v>3142</v>
      </c>
    </row>
    <row r="850" spans="1:13" s="219" customFormat="1" ht="11.25" customHeight="1" x14ac:dyDescent="0.2">
      <c r="A850" s="220"/>
      <c r="B850" s="1129" t="s">
        <v>172</v>
      </c>
      <c r="C850" s="1984" t="s">
        <v>477</v>
      </c>
      <c r="D850" s="1101" t="s">
        <v>172</v>
      </c>
      <c r="E850" s="435"/>
      <c r="F850" s="1093"/>
      <c r="G850" s="679"/>
      <c r="H850" s="1093"/>
      <c r="I850" s="680" t="s">
        <v>264</v>
      </c>
      <c r="J850" s="3904">
        <v>2</v>
      </c>
      <c r="K850" s="3976">
        <v>100</v>
      </c>
      <c r="L850" s="3977" t="s">
        <v>3693</v>
      </c>
      <c r="M850" s="3977"/>
    </row>
    <row r="851" spans="1:13" s="219" customFormat="1" ht="10.9" customHeight="1" x14ac:dyDescent="0.2">
      <c r="A851" s="220"/>
      <c r="B851" s="18" t="s">
        <v>2670</v>
      </c>
      <c r="C851" s="193"/>
      <c r="D851" s="9"/>
      <c r="E851" s="10"/>
      <c r="F851" s="10"/>
      <c r="G851" s="10"/>
      <c r="H851" s="10"/>
      <c r="I851" s="9" t="s">
        <v>264</v>
      </c>
      <c r="J851" s="3197"/>
      <c r="K851" s="3976"/>
      <c r="L851" s="3977"/>
      <c r="M851" s="3977"/>
    </row>
    <row r="852" spans="1:13" s="219" customFormat="1" ht="10.9" customHeight="1" x14ac:dyDescent="0.2">
      <c r="A852" s="220"/>
      <c r="B852" s="683" t="s">
        <v>621</v>
      </c>
      <c r="C852" s="2022" t="s">
        <v>3047</v>
      </c>
      <c r="D852" s="684" t="s">
        <v>571</v>
      </c>
      <c r="E852" s="1111" t="s">
        <v>2733</v>
      </c>
      <c r="F852" s="1760" t="s">
        <v>1099</v>
      </c>
      <c r="G852" s="611"/>
      <c r="H852" s="1093"/>
      <c r="I852" s="680">
        <v>48</v>
      </c>
      <c r="J852" s="3904">
        <v>11</v>
      </c>
      <c r="K852" s="3976">
        <v>30</v>
      </c>
      <c r="L852" s="3977" t="s">
        <v>3693</v>
      </c>
      <c r="M852" s="3977" t="s">
        <v>3269</v>
      </c>
    </row>
    <row r="853" spans="1:13" s="219" customFormat="1" ht="11.25" customHeight="1" x14ac:dyDescent="0.2">
      <c r="A853" s="220"/>
      <c r="B853" s="1129" t="s">
        <v>701</v>
      </c>
      <c r="C853" s="1984" t="s">
        <v>477</v>
      </c>
      <c r="D853" s="1101" t="s">
        <v>172</v>
      </c>
      <c r="E853" s="435"/>
      <c r="F853" s="1093"/>
      <c r="G853" s="679"/>
      <c r="H853" s="1093"/>
      <c r="I853" s="680" t="s">
        <v>264</v>
      </c>
      <c r="J853" s="3904">
        <v>0</v>
      </c>
      <c r="K853" s="3976">
        <v>30</v>
      </c>
      <c r="L853" s="3977" t="s">
        <v>3693</v>
      </c>
      <c r="M853" s="3977"/>
    </row>
    <row r="854" spans="1:13" s="219" customFormat="1" ht="10.9" customHeight="1" x14ac:dyDescent="0.2">
      <c r="A854" s="1118" t="s">
        <v>1585</v>
      </c>
      <c r="B854" s="18" t="s">
        <v>2191</v>
      </c>
      <c r="C854" s="104"/>
      <c r="D854" s="9"/>
      <c r="E854" s="10"/>
      <c r="F854" s="10"/>
      <c r="G854" s="10"/>
      <c r="H854" s="10"/>
      <c r="I854" s="9" t="s">
        <v>264</v>
      </c>
      <c r="J854" s="3912"/>
      <c r="K854" s="3976"/>
      <c r="L854" s="3977"/>
      <c r="M854" s="3977"/>
    </row>
    <row r="855" spans="1:13" s="219" customFormat="1" ht="10.9" customHeight="1" x14ac:dyDescent="0.2">
      <c r="A855" s="220"/>
      <c r="B855" s="683" t="s">
        <v>570</v>
      </c>
      <c r="C855" s="2023" t="s">
        <v>3048</v>
      </c>
      <c r="D855" s="684" t="s">
        <v>571</v>
      </c>
      <c r="E855" s="1096" t="s">
        <v>572</v>
      </c>
      <c r="F855" s="390" t="s">
        <v>1099</v>
      </c>
      <c r="G855" s="611"/>
      <c r="H855" s="1093"/>
      <c r="I855" s="680">
        <v>48</v>
      </c>
      <c r="J855" s="3904">
        <v>10</v>
      </c>
      <c r="K855" s="3976">
        <v>48</v>
      </c>
      <c r="L855" s="3977" t="s">
        <v>3693</v>
      </c>
      <c r="M855" s="3977" t="s">
        <v>3330</v>
      </c>
    </row>
    <row r="856" spans="1:13" s="219" customFormat="1" ht="10.9" customHeight="1" x14ac:dyDescent="0.2">
      <c r="A856" s="220"/>
      <c r="B856" s="18" t="s">
        <v>2671</v>
      </c>
      <c r="C856" s="104"/>
      <c r="D856" s="9"/>
      <c r="E856" s="10"/>
      <c r="F856" s="10"/>
      <c r="G856" s="10"/>
      <c r="H856" s="10"/>
      <c r="I856" s="9" t="s">
        <v>264</v>
      </c>
      <c r="J856" s="3912"/>
      <c r="K856" s="3976"/>
      <c r="L856" s="3977"/>
      <c r="M856" s="3977"/>
    </row>
    <row r="857" spans="1:13" s="219" customFormat="1" ht="10.9" customHeight="1" x14ac:dyDescent="0.2">
      <c r="A857" s="220"/>
      <c r="B857" s="683" t="s">
        <v>621</v>
      </c>
      <c r="C857" s="2023" t="s">
        <v>3048</v>
      </c>
      <c r="D857" s="684" t="s">
        <v>571</v>
      </c>
      <c r="E857" s="1111" t="s">
        <v>523</v>
      </c>
      <c r="F857" s="1760" t="s">
        <v>1099</v>
      </c>
      <c r="G857" s="611"/>
      <c r="H857" s="1093"/>
      <c r="I857" s="680">
        <v>48</v>
      </c>
      <c r="J857" s="3904">
        <v>30</v>
      </c>
      <c r="K857" s="3976">
        <v>30</v>
      </c>
      <c r="L857" s="3977" t="s">
        <v>3693</v>
      </c>
      <c r="M857" s="3977" t="s">
        <v>2905</v>
      </c>
    </row>
    <row r="858" spans="1:13" s="219" customFormat="1" ht="10.9" customHeight="1" x14ac:dyDescent="0.2">
      <c r="A858" s="1118" t="s">
        <v>1284</v>
      </c>
      <c r="B858" s="18" t="s">
        <v>1423</v>
      </c>
      <c r="C858" s="104"/>
      <c r="D858" s="9"/>
      <c r="E858" s="10"/>
      <c r="F858" s="10"/>
      <c r="G858" s="10"/>
      <c r="H858" s="10"/>
      <c r="I858" s="9" t="s">
        <v>264</v>
      </c>
      <c r="J858" s="3912"/>
      <c r="K858" s="3976"/>
      <c r="L858" s="3977"/>
      <c r="M858" s="3977"/>
    </row>
    <row r="859" spans="1:13" s="219" customFormat="1" ht="10.9" customHeight="1" x14ac:dyDescent="0.2">
      <c r="A859" s="220"/>
      <c r="B859" s="683" t="s">
        <v>570</v>
      </c>
      <c r="C859" s="2019" t="s">
        <v>3227</v>
      </c>
      <c r="D859" s="684" t="s">
        <v>571</v>
      </c>
      <c r="E859" s="679" t="s">
        <v>3009</v>
      </c>
      <c r="F859" s="1093" t="s">
        <v>26</v>
      </c>
      <c r="G859" s="679"/>
      <c r="H859" s="1093"/>
      <c r="I859" s="680">
        <v>32</v>
      </c>
      <c r="J859" s="3904">
        <v>4</v>
      </c>
      <c r="K859" s="3976">
        <v>32</v>
      </c>
      <c r="L859" s="3977" t="s">
        <v>3693</v>
      </c>
      <c r="M859" s="3977" t="s">
        <v>3143</v>
      </c>
    </row>
    <row r="860" spans="1:13" s="219" customFormat="1" ht="11.25" customHeight="1" x14ac:dyDescent="0.2">
      <c r="A860" s="220"/>
      <c r="B860" s="1138" t="s">
        <v>172</v>
      </c>
      <c r="C860" s="2024" t="s">
        <v>3227</v>
      </c>
      <c r="D860" s="382" t="s">
        <v>172</v>
      </c>
      <c r="E860" s="435"/>
      <c r="F860" s="434"/>
      <c r="G860" s="435"/>
      <c r="H860" s="434"/>
      <c r="I860" s="436" t="s">
        <v>264</v>
      </c>
      <c r="J860" s="3905">
        <v>0</v>
      </c>
      <c r="K860" s="3976">
        <v>100</v>
      </c>
      <c r="L860" s="3977" t="s">
        <v>3693</v>
      </c>
      <c r="M860" s="3977"/>
    </row>
    <row r="861" spans="1:13" s="219" customFormat="1" ht="10.9" customHeight="1" x14ac:dyDescent="0.2">
      <c r="A861" s="220"/>
      <c r="B861" s="18" t="s">
        <v>2676</v>
      </c>
      <c r="C861" s="104"/>
      <c r="D861" s="9"/>
      <c r="E861" s="10"/>
      <c r="F861" s="10"/>
      <c r="G861" s="10"/>
      <c r="H861" s="10"/>
      <c r="I861" s="9" t="s">
        <v>264</v>
      </c>
      <c r="J861" s="3912"/>
      <c r="K861" s="3976"/>
      <c r="L861" s="3977"/>
      <c r="M861" s="3977"/>
    </row>
    <row r="862" spans="1:13" s="219" customFormat="1" ht="10.9" customHeight="1" x14ac:dyDescent="0.2">
      <c r="A862" s="220"/>
      <c r="B862" s="683" t="s">
        <v>621</v>
      </c>
      <c r="C862" s="2019" t="s">
        <v>3227</v>
      </c>
      <c r="D862" s="684" t="s">
        <v>571</v>
      </c>
      <c r="E862" s="1111" t="s">
        <v>2735</v>
      </c>
      <c r="F862" s="1110" t="s">
        <v>26</v>
      </c>
      <c r="G862" s="679"/>
      <c r="H862" s="1093"/>
      <c r="I862" s="680">
        <v>32</v>
      </c>
      <c r="J862" s="3904">
        <v>9</v>
      </c>
      <c r="K862" s="3976">
        <v>30</v>
      </c>
      <c r="L862" s="3977" t="s">
        <v>3693</v>
      </c>
      <c r="M862" s="3977" t="s">
        <v>3270</v>
      </c>
    </row>
    <row r="863" spans="1:13" s="219" customFormat="1" ht="11.25" customHeight="1" x14ac:dyDescent="0.2">
      <c r="A863" s="220"/>
      <c r="B863" s="1138" t="s">
        <v>701</v>
      </c>
      <c r="C863" s="2024" t="s">
        <v>3227</v>
      </c>
      <c r="D863" s="382" t="s">
        <v>172</v>
      </c>
      <c r="E863" s="435"/>
      <c r="F863" s="434"/>
      <c r="G863" s="435"/>
      <c r="H863" s="434"/>
      <c r="I863" s="436" t="s">
        <v>264</v>
      </c>
      <c r="J863" s="3905">
        <v>0</v>
      </c>
      <c r="K863" s="3976">
        <v>30</v>
      </c>
      <c r="L863" s="3977" t="s">
        <v>3693</v>
      </c>
      <c r="M863" s="3977"/>
    </row>
    <row r="864" spans="1:13" s="219" customFormat="1" ht="10.9" customHeight="1" x14ac:dyDescent="0.2">
      <c r="A864" s="1118" t="s">
        <v>1601</v>
      </c>
      <c r="B864" s="18" t="s">
        <v>2189</v>
      </c>
      <c r="C864" s="104"/>
      <c r="D864" s="9"/>
      <c r="E864" s="10"/>
      <c r="F864" s="10"/>
      <c r="G864" s="10"/>
      <c r="H864" s="10"/>
      <c r="I864" s="9" t="s">
        <v>264</v>
      </c>
      <c r="J864" s="3912"/>
      <c r="K864" s="3976"/>
      <c r="L864" s="3977"/>
      <c r="M864" s="3977"/>
    </row>
    <row r="865" spans="1:13" s="219" customFormat="1" ht="10.9" customHeight="1" x14ac:dyDescent="0.2">
      <c r="A865" s="220"/>
      <c r="B865" s="689" t="s">
        <v>570</v>
      </c>
      <c r="C865" s="1984" t="s">
        <v>1688</v>
      </c>
      <c r="D865" s="690" t="s">
        <v>571</v>
      </c>
      <c r="E865" s="1091" t="s">
        <v>615</v>
      </c>
      <c r="F865" s="688" t="s">
        <v>26</v>
      </c>
      <c r="G865" s="1091"/>
      <c r="H865" s="390"/>
      <c r="I865" s="1098">
        <v>32</v>
      </c>
      <c r="J865" s="3906">
        <v>4</v>
      </c>
      <c r="K865" s="3976">
        <v>32</v>
      </c>
      <c r="L865" s="3977" t="s">
        <v>3693</v>
      </c>
      <c r="M865" s="3977" t="s">
        <v>2902</v>
      </c>
    </row>
    <row r="866" spans="1:13" s="219" customFormat="1" ht="10.9" customHeight="1" x14ac:dyDescent="0.2">
      <c r="A866" s="220"/>
      <c r="B866" s="18" t="s">
        <v>2677</v>
      </c>
      <c r="C866" s="104"/>
      <c r="D866" s="9"/>
      <c r="E866" s="10"/>
      <c r="F866" s="10"/>
      <c r="G866" s="10"/>
      <c r="H866" s="10"/>
      <c r="I866" s="9" t="s">
        <v>264</v>
      </c>
      <c r="J866" s="3912"/>
      <c r="K866" s="3976"/>
      <c r="L866" s="3977"/>
      <c r="M866" s="3977"/>
    </row>
    <row r="867" spans="1:13" s="219" customFormat="1" ht="10.9" customHeight="1" x14ac:dyDescent="0.2">
      <c r="A867" s="246"/>
      <c r="B867" s="689" t="s">
        <v>621</v>
      </c>
      <c r="C867" s="1984" t="s">
        <v>3228</v>
      </c>
      <c r="D867" s="690" t="s">
        <v>571</v>
      </c>
      <c r="E867" s="666" t="s">
        <v>382</v>
      </c>
      <c r="F867" s="688" t="s">
        <v>26</v>
      </c>
      <c r="G867" s="1091"/>
      <c r="H867" s="390"/>
      <c r="I867" s="1098">
        <v>32</v>
      </c>
      <c r="J867" s="3906">
        <v>2</v>
      </c>
      <c r="K867" s="3976">
        <v>30</v>
      </c>
      <c r="L867" s="3977" t="s">
        <v>3693</v>
      </c>
      <c r="M867" s="3977" t="s">
        <v>3752</v>
      </c>
    </row>
    <row r="868" spans="1:13" s="227" customFormat="1" ht="11.25" customHeight="1" x14ac:dyDescent="0.2">
      <c r="A868" s="1097" t="s">
        <v>1605</v>
      </c>
      <c r="B868" s="4" t="s">
        <v>2188</v>
      </c>
      <c r="C868" s="1672"/>
      <c r="D868" s="1811"/>
      <c r="E868" s="75"/>
      <c r="F868" s="75"/>
      <c r="G868" s="75"/>
      <c r="H868" s="75"/>
      <c r="I868" s="1811" t="s">
        <v>264</v>
      </c>
      <c r="J868" s="3907"/>
      <c r="K868" s="3976"/>
      <c r="L868" s="3977"/>
      <c r="M868" s="3977"/>
    </row>
    <row r="869" spans="1:13" s="219" customFormat="1" ht="11.25" customHeight="1" x14ac:dyDescent="0.2">
      <c r="A869" s="220"/>
      <c r="B869" s="1120" t="s">
        <v>570</v>
      </c>
      <c r="C869" s="2004" t="s">
        <v>1641</v>
      </c>
      <c r="D869" s="1117" t="s">
        <v>571</v>
      </c>
      <c r="E869" s="678" t="s">
        <v>102</v>
      </c>
      <c r="F869" s="688" t="s">
        <v>26</v>
      </c>
      <c r="G869" s="2109"/>
      <c r="H869" s="691"/>
      <c r="I869" s="1098">
        <v>32</v>
      </c>
      <c r="J869" s="3906">
        <v>5</v>
      </c>
      <c r="K869" s="3976">
        <v>32</v>
      </c>
      <c r="L869" s="3977" t="s">
        <v>3693</v>
      </c>
      <c r="M869" s="3977" t="s">
        <v>3144</v>
      </c>
    </row>
    <row r="870" spans="1:13" s="227" customFormat="1" ht="11.25" customHeight="1" x14ac:dyDescent="0.2">
      <c r="A870" s="5"/>
      <c r="B870" s="4" t="s">
        <v>2678</v>
      </c>
      <c r="C870" s="1672"/>
      <c r="D870" s="1811"/>
      <c r="E870" s="75"/>
      <c r="F870" s="75"/>
      <c r="G870" s="75"/>
      <c r="H870" s="75"/>
      <c r="I870" s="1811" t="s">
        <v>264</v>
      </c>
      <c r="J870" s="3907"/>
      <c r="K870" s="3976"/>
      <c r="L870" s="3977"/>
      <c r="M870" s="3977"/>
    </row>
    <row r="871" spans="1:13" s="219" customFormat="1" ht="11.25" customHeight="1" x14ac:dyDescent="0.2">
      <c r="A871" s="246"/>
      <c r="B871" s="1120" t="s">
        <v>621</v>
      </c>
      <c r="C871" s="2004" t="s">
        <v>679</v>
      </c>
      <c r="D871" s="1117" t="s">
        <v>571</v>
      </c>
      <c r="E871" s="666" t="s">
        <v>550</v>
      </c>
      <c r="F871" s="688" t="s">
        <v>1099</v>
      </c>
      <c r="G871" s="2109"/>
      <c r="H871" s="691"/>
      <c r="I871" s="1098">
        <v>48</v>
      </c>
      <c r="J871" s="3906">
        <v>10</v>
      </c>
      <c r="K871" s="3976">
        <v>30</v>
      </c>
      <c r="L871" s="3977" t="s">
        <v>3693</v>
      </c>
      <c r="M871" s="3977" t="s">
        <v>3271</v>
      </c>
    </row>
    <row r="872" spans="1:13" s="219" customFormat="1" ht="11.25" customHeight="1" x14ac:dyDescent="0.2">
      <c r="A872" s="1107" t="s">
        <v>2668</v>
      </c>
      <c r="B872" s="1856"/>
      <c r="C872" s="1855"/>
      <c r="D872" s="1458"/>
      <c r="E872" s="1198"/>
      <c r="F872" s="1459"/>
      <c r="G872" s="1198"/>
      <c r="H872" s="1459"/>
      <c r="I872" s="1103" t="s">
        <v>264</v>
      </c>
      <c r="J872" s="3916"/>
      <c r="K872" s="3976"/>
      <c r="L872" s="3977"/>
      <c r="M872" s="3977"/>
    </row>
    <row r="873" spans="1:13" ht="12" x14ac:dyDescent="0.2">
      <c r="A873" s="430" t="s">
        <v>2127</v>
      </c>
      <c r="B873" s="380" t="s">
        <v>1584</v>
      </c>
      <c r="C873" s="380"/>
      <c r="D873" s="1494"/>
      <c r="E873" s="667"/>
      <c r="F873" s="1109"/>
      <c r="G873" s="1085"/>
      <c r="H873" s="1084"/>
      <c r="I873" s="1083" t="s">
        <v>264</v>
      </c>
      <c r="J873" s="3937"/>
      <c r="K873" s="3976"/>
      <c r="L873" s="3977"/>
      <c r="M873" s="3977"/>
    </row>
    <row r="874" spans="1:13" ht="12" x14ac:dyDescent="0.2">
      <c r="A874" s="431"/>
      <c r="B874" s="1485" t="s">
        <v>570</v>
      </c>
      <c r="C874" s="1858" t="s">
        <v>1752</v>
      </c>
      <c r="D874" s="1495" t="s">
        <v>571</v>
      </c>
      <c r="E874" s="1482" t="s">
        <v>18</v>
      </c>
      <c r="F874" s="1462" t="s">
        <v>279</v>
      </c>
      <c r="G874" s="1479"/>
      <c r="H874" s="2118"/>
      <c r="I874" s="1480">
        <v>48</v>
      </c>
      <c r="J874" s="3922">
        <v>61</v>
      </c>
      <c r="K874" s="3976">
        <v>64</v>
      </c>
      <c r="L874" s="3977" t="s">
        <v>3693</v>
      </c>
      <c r="M874" s="3977" t="s">
        <v>3822</v>
      </c>
    </row>
    <row r="875" spans="1:13" ht="12" x14ac:dyDescent="0.2">
      <c r="A875" s="430" t="s">
        <v>2126</v>
      </c>
      <c r="B875" s="380" t="s">
        <v>434</v>
      </c>
      <c r="C875" s="380"/>
      <c r="D875" s="1494"/>
      <c r="E875" s="667"/>
      <c r="F875" s="1109"/>
      <c r="G875" s="1085"/>
      <c r="H875" s="1084"/>
      <c r="I875" s="1083" t="s">
        <v>264</v>
      </c>
      <c r="J875" s="3937"/>
      <c r="K875" s="3976"/>
      <c r="L875" s="3977"/>
      <c r="M875" s="3977"/>
    </row>
    <row r="876" spans="1:13" ht="12" x14ac:dyDescent="0.2">
      <c r="A876" s="431"/>
      <c r="B876" s="1485" t="s">
        <v>570</v>
      </c>
      <c r="C876" s="1858" t="s">
        <v>3041</v>
      </c>
      <c r="D876" s="1495" t="s">
        <v>571</v>
      </c>
      <c r="E876" s="1482" t="s">
        <v>550</v>
      </c>
      <c r="F876" s="1462" t="s">
        <v>575</v>
      </c>
      <c r="G876" s="1479"/>
      <c r="H876" s="2118"/>
      <c r="I876" s="1480">
        <v>540</v>
      </c>
      <c r="J876" s="3922">
        <v>38</v>
      </c>
      <c r="K876" s="3976">
        <v>100</v>
      </c>
      <c r="L876" s="3977" t="s">
        <v>3693</v>
      </c>
      <c r="M876" s="3977" t="s">
        <v>4050</v>
      </c>
    </row>
    <row r="877" spans="1:13" s="2207" customFormat="1" ht="12" x14ac:dyDescent="0.2">
      <c r="A877" s="2200" t="s">
        <v>3419</v>
      </c>
      <c r="B877" s="2201" t="s">
        <v>3420</v>
      </c>
      <c r="C877" s="2202"/>
      <c r="D877" s="2203"/>
      <c r="E877" s="2204"/>
      <c r="F877" s="2205"/>
      <c r="G877" s="2204"/>
      <c r="H877" s="2205"/>
      <c r="I877" s="2206" t="s">
        <v>264</v>
      </c>
      <c r="J877" s="3952"/>
      <c r="K877" s="3980"/>
      <c r="L877" s="3977"/>
      <c r="M877" s="3977"/>
    </row>
    <row r="878" spans="1:13" s="2207" customFormat="1" ht="12" x14ac:dyDescent="0.2">
      <c r="A878" s="2208"/>
      <c r="B878" s="2209" t="s">
        <v>570</v>
      </c>
      <c r="C878" s="2210" t="s">
        <v>5</v>
      </c>
      <c r="D878" s="2211" t="s">
        <v>571</v>
      </c>
      <c r="E878" s="2212"/>
      <c r="F878" s="2213"/>
      <c r="G878" s="2212"/>
      <c r="H878" s="2213"/>
      <c r="I878" s="2214" t="s">
        <v>264</v>
      </c>
      <c r="J878" s="3953">
        <v>6</v>
      </c>
      <c r="K878" s="3980">
        <v>20</v>
      </c>
      <c r="L878" s="3977" t="s">
        <v>3693</v>
      </c>
      <c r="M878" s="3977"/>
    </row>
    <row r="879" spans="1:13" s="2207" customFormat="1" ht="12" x14ac:dyDescent="0.2">
      <c r="A879" s="2200" t="s">
        <v>3421</v>
      </c>
      <c r="B879" s="2201" t="s">
        <v>3422</v>
      </c>
      <c r="C879" s="2202"/>
      <c r="D879" s="2203"/>
      <c r="E879" s="2204"/>
      <c r="F879" s="2205"/>
      <c r="G879" s="2204"/>
      <c r="H879" s="2205"/>
      <c r="I879" s="2206" t="s">
        <v>264</v>
      </c>
      <c r="J879" s="3952"/>
      <c r="K879" s="3980"/>
      <c r="L879" s="3977"/>
      <c r="M879" s="3977"/>
    </row>
    <row r="880" spans="1:13" s="2207" customFormat="1" ht="12" x14ac:dyDescent="0.2">
      <c r="A880" s="2208"/>
      <c r="B880" s="2209" t="s">
        <v>570</v>
      </c>
      <c r="C880" s="2210" t="s">
        <v>5</v>
      </c>
      <c r="D880" s="2211" t="s">
        <v>571</v>
      </c>
      <c r="E880" s="2212"/>
      <c r="F880" s="2213"/>
      <c r="G880" s="2212"/>
      <c r="H880" s="2213"/>
      <c r="I880" s="2214" t="s">
        <v>264</v>
      </c>
      <c r="J880" s="3953">
        <v>1</v>
      </c>
      <c r="K880" s="3980">
        <v>20</v>
      </c>
      <c r="L880" s="3977" t="s">
        <v>3693</v>
      </c>
      <c r="M880" s="3977"/>
    </row>
    <row r="881" spans="1:13" s="2207" customFormat="1" ht="12" x14ac:dyDescent="0.2">
      <c r="A881" s="2200" t="s">
        <v>3423</v>
      </c>
      <c r="B881" s="2201" t="s">
        <v>3424</v>
      </c>
      <c r="C881" s="2202"/>
      <c r="D881" s="2203"/>
      <c r="E881" s="2204"/>
      <c r="F881" s="2205"/>
      <c r="G881" s="2204"/>
      <c r="H881" s="2205"/>
      <c r="I881" s="2206" t="s">
        <v>264</v>
      </c>
      <c r="J881" s="3952"/>
      <c r="K881" s="3980"/>
      <c r="L881" s="3977"/>
      <c r="M881" s="3977"/>
    </row>
    <row r="882" spans="1:13" s="2207" customFormat="1" ht="12" x14ac:dyDescent="0.2">
      <c r="A882" s="2208"/>
      <c r="B882" s="2209" t="s">
        <v>570</v>
      </c>
      <c r="C882" s="2210" t="s">
        <v>5</v>
      </c>
      <c r="D882" s="2211" t="s">
        <v>571</v>
      </c>
      <c r="E882" s="2212"/>
      <c r="F882" s="2213"/>
      <c r="G882" s="2212"/>
      <c r="H882" s="2213"/>
      <c r="I882" s="2214" t="s">
        <v>264</v>
      </c>
      <c r="J882" s="3953">
        <v>2</v>
      </c>
      <c r="K882" s="3980">
        <v>20</v>
      </c>
      <c r="L882" s="3977" t="s">
        <v>3693</v>
      </c>
      <c r="M882" s="3977"/>
    </row>
    <row r="883" spans="1:13" s="219" customFormat="1" ht="10.5" customHeight="1" x14ac:dyDescent="0.2">
      <c r="A883" s="1107" t="s">
        <v>22</v>
      </c>
      <c r="B883" s="1832"/>
      <c r="C883" s="1854"/>
      <c r="D883" s="1121"/>
      <c r="E883" s="1105"/>
      <c r="F883" s="1105"/>
      <c r="G883" s="1105"/>
      <c r="H883" s="1105"/>
      <c r="I883" s="1104" t="s">
        <v>264</v>
      </c>
      <c r="J883" s="1104"/>
      <c r="K883" s="3976"/>
      <c r="L883" s="3977"/>
      <c r="M883" s="3977"/>
    </row>
    <row r="884" spans="1:13" s="219" customFormat="1" ht="11.25" customHeight="1" x14ac:dyDescent="0.2">
      <c r="A884" s="1107" t="s">
        <v>24</v>
      </c>
      <c r="B884" s="1832"/>
      <c r="C884" s="1854"/>
      <c r="D884" s="1121"/>
      <c r="E884" s="1105"/>
      <c r="F884" s="1104"/>
      <c r="G884" s="1105"/>
      <c r="H884" s="1104"/>
      <c r="I884" s="1103" t="s">
        <v>264</v>
      </c>
      <c r="J884" s="3916"/>
      <c r="K884" s="3976"/>
      <c r="L884" s="3977"/>
      <c r="M884" s="3977"/>
    </row>
    <row r="885" spans="1:13" s="227" customFormat="1" ht="11.25" customHeight="1" x14ac:dyDescent="0.2">
      <c r="A885" s="1116" t="s">
        <v>761</v>
      </c>
      <c r="B885" s="198" t="s">
        <v>2187</v>
      </c>
      <c r="C885" s="226"/>
      <c r="D885" s="1811"/>
      <c r="E885" s="75"/>
      <c r="F885" s="75"/>
      <c r="G885" s="75"/>
      <c r="H885" s="75"/>
      <c r="I885" s="1811" t="s">
        <v>264</v>
      </c>
      <c r="J885" s="3191"/>
      <c r="K885" s="3976"/>
      <c r="L885" s="3977"/>
      <c r="M885" s="3977"/>
    </row>
    <row r="886" spans="1:13" s="219" customFormat="1" ht="11.25" customHeight="1" x14ac:dyDescent="0.2">
      <c r="A886" s="220"/>
      <c r="B886" s="3495" t="s">
        <v>570</v>
      </c>
      <c r="C886" s="374" t="s">
        <v>670</v>
      </c>
      <c r="D886" s="373" t="s">
        <v>571</v>
      </c>
      <c r="E886" s="1085" t="s">
        <v>1748</v>
      </c>
      <c r="F886" s="434" t="s">
        <v>297</v>
      </c>
      <c r="G886" s="435"/>
      <c r="H886" s="434"/>
      <c r="I886" s="436">
        <v>224</v>
      </c>
      <c r="J886" s="3185">
        <v>163</v>
      </c>
      <c r="K886" s="3976">
        <v>170</v>
      </c>
      <c r="L886" s="3977" t="s">
        <v>3693</v>
      </c>
      <c r="M886" s="3977" t="s">
        <v>3743</v>
      </c>
    </row>
    <row r="887" spans="1:13" s="219" customFormat="1" ht="11.25" customHeight="1" x14ac:dyDescent="0.2">
      <c r="A887" s="220"/>
      <c r="B887" s="682" t="s">
        <v>573</v>
      </c>
      <c r="C887" s="2025" t="s">
        <v>640</v>
      </c>
      <c r="D887" s="1101" t="s">
        <v>188</v>
      </c>
      <c r="E887" s="1173" t="s">
        <v>452</v>
      </c>
      <c r="F887" s="1093" t="s">
        <v>279</v>
      </c>
      <c r="G887" s="611"/>
      <c r="H887" s="390"/>
      <c r="I887" s="386">
        <v>48</v>
      </c>
      <c r="J887" s="3918">
        <v>27</v>
      </c>
      <c r="K887" s="3976">
        <v>28</v>
      </c>
      <c r="L887" s="3977" t="s">
        <v>3693</v>
      </c>
      <c r="M887" s="3977" t="s">
        <v>2916</v>
      </c>
    </row>
    <row r="888" spans="1:13" s="219" customFormat="1" ht="11.25" customHeight="1" x14ac:dyDescent="0.2">
      <c r="A888" s="220"/>
      <c r="B888" s="683" t="s">
        <v>133</v>
      </c>
      <c r="C888" s="2026" t="s">
        <v>3964</v>
      </c>
      <c r="D888" s="684" t="s">
        <v>188</v>
      </c>
      <c r="E888" s="686" t="s">
        <v>185</v>
      </c>
      <c r="F888" s="1093" t="s">
        <v>279</v>
      </c>
      <c r="G888" s="679"/>
      <c r="H888" s="1093"/>
      <c r="I888" s="680">
        <v>48</v>
      </c>
      <c r="J888" s="3903">
        <v>27</v>
      </c>
      <c r="K888" s="3976">
        <v>28</v>
      </c>
      <c r="L888" s="3977" t="s">
        <v>3693</v>
      </c>
      <c r="M888" s="3977" t="s">
        <v>2916</v>
      </c>
    </row>
    <row r="889" spans="1:13" s="219" customFormat="1" ht="11.25" customHeight="1" x14ac:dyDescent="0.2">
      <c r="A889" s="220"/>
      <c r="B889" s="683" t="s">
        <v>4</v>
      </c>
      <c r="C889" s="2027" t="s">
        <v>1787</v>
      </c>
      <c r="D889" s="1101" t="s">
        <v>188</v>
      </c>
      <c r="E889" s="686" t="s">
        <v>533</v>
      </c>
      <c r="F889" s="1093" t="s">
        <v>279</v>
      </c>
      <c r="G889" s="611"/>
      <c r="H889" s="390"/>
      <c r="I889" s="386">
        <v>48</v>
      </c>
      <c r="J889" s="3918">
        <v>27</v>
      </c>
      <c r="K889" s="3976">
        <v>28</v>
      </c>
      <c r="L889" s="3977" t="s">
        <v>3693</v>
      </c>
      <c r="M889" s="3977" t="s">
        <v>2917</v>
      </c>
    </row>
    <row r="890" spans="1:13" s="219" customFormat="1" ht="11.25" customHeight="1" x14ac:dyDescent="0.2">
      <c r="A890" s="220"/>
      <c r="B890" s="683" t="s">
        <v>522</v>
      </c>
      <c r="C890" s="2027" t="s">
        <v>3985</v>
      </c>
      <c r="D890" s="684" t="s">
        <v>188</v>
      </c>
      <c r="E890" s="686" t="s">
        <v>534</v>
      </c>
      <c r="F890" s="1093" t="s">
        <v>279</v>
      </c>
      <c r="G890" s="679"/>
      <c r="H890" s="1093"/>
      <c r="I890" s="680">
        <v>48</v>
      </c>
      <c r="J890" s="3903">
        <v>28</v>
      </c>
      <c r="K890" s="3976">
        <v>28</v>
      </c>
      <c r="L890" s="3977" t="s">
        <v>3693</v>
      </c>
      <c r="M890" s="3977" t="s">
        <v>2917</v>
      </c>
    </row>
    <row r="891" spans="1:13" s="219" customFormat="1" ht="11.25" customHeight="1" x14ac:dyDescent="0.2">
      <c r="A891" s="220"/>
      <c r="B891" s="683" t="s">
        <v>190</v>
      </c>
      <c r="C891" s="2026" t="s">
        <v>670</v>
      </c>
      <c r="D891" s="684" t="s">
        <v>188</v>
      </c>
      <c r="E891" s="686" t="s">
        <v>98</v>
      </c>
      <c r="F891" s="1093" t="s">
        <v>279</v>
      </c>
      <c r="G891" s="679"/>
      <c r="H891" s="1093"/>
      <c r="I891" s="680">
        <v>48</v>
      </c>
      <c r="J891" s="3903">
        <v>27</v>
      </c>
      <c r="K891" s="3976">
        <v>28</v>
      </c>
      <c r="L891" s="3977" t="s">
        <v>3693</v>
      </c>
      <c r="M891" s="3977" t="s">
        <v>2915</v>
      </c>
    </row>
    <row r="892" spans="1:13" s="219" customFormat="1" ht="11.25" customHeight="1" x14ac:dyDescent="0.2">
      <c r="A892" s="220"/>
      <c r="B892" s="689" t="s">
        <v>191</v>
      </c>
      <c r="C892" s="1122" t="s">
        <v>3952</v>
      </c>
      <c r="D892" s="690" t="s">
        <v>188</v>
      </c>
      <c r="E892" s="1169" t="s">
        <v>99</v>
      </c>
      <c r="F892" s="691" t="s">
        <v>279</v>
      </c>
      <c r="G892" s="1091"/>
      <c r="H892" s="691"/>
      <c r="I892" s="1098">
        <v>48</v>
      </c>
      <c r="J892" s="3915">
        <v>27</v>
      </c>
      <c r="K892" s="3976">
        <v>28</v>
      </c>
      <c r="L892" s="3977" t="s">
        <v>3693</v>
      </c>
      <c r="M892" s="3977" t="s">
        <v>2915</v>
      </c>
    </row>
    <row r="893" spans="1:13" s="219" customFormat="1" ht="11.25" customHeight="1" x14ac:dyDescent="0.2">
      <c r="A893" s="5"/>
      <c r="B893" s="1144" t="s">
        <v>192</v>
      </c>
      <c r="C893" s="1835"/>
      <c r="D893" s="1814"/>
      <c r="E893" s="646"/>
      <c r="F893" s="1814"/>
      <c r="G893" s="646"/>
      <c r="H893" s="1814"/>
      <c r="I893" s="436" t="s">
        <v>264</v>
      </c>
      <c r="J893" s="3185"/>
      <c r="K893" s="3976"/>
      <c r="L893" s="3977"/>
      <c r="M893" s="3977"/>
    </row>
    <row r="894" spans="1:13" s="227" customFormat="1" ht="11.25" customHeight="1" x14ac:dyDescent="0.2">
      <c r="A894" s="220"/>
      <c r="B894" s="683" t="s">
        <v>621</v>
      </c>
      <c r="C894" s="1894" t="s">
        <v>324</v>
      </c>
      <c r="D894" s="1101" t="s">
        <v>571</v>
      </c>
      <c r="E894" s="685" t="s">
        <v>180</v>
      </c>
      <c r="F894" s="1093" t="s">
        <v>279</v>
      </c>
      <c r="G894" s="2108"/>
      <c r="H894" s="1141"/>
      <c r="I894" s="680">
        <v>48</v>
      </c>
      <c r="J894" s="3903">
        <v>27</v>
      </c>
      <c r="K894" s="3976">
        <v>66</v>
      </c>
      <c r="L894" s="3977" t="s">
        <v>3693</v>
      </c>
      <c r="M894" s="3977" t="s">
        <v>3173</v>
      </c>
    </row>
    <row r="895" spans="1:13" s="219" customFormat="1" ht="11.25" customHeight="1" x14ac:dyDescent="0.2">
      <c r="A895" s="220"/>
      <c r="B895" s="6" t="s">
        <v>692</v>
      </c>
      <c r="C895" s="1894" t="s">
        <v>3226</v>
      </c>
      <c r="D895" s="1101" t="s">
        <v>188</v>
      </c>
      <c r="E895" s="1172" t="s">
        <v>418</v>
      </c>
      <c r="F895" s="390" t="s">
        <v>279</v>
      </c>
      <c r="G895" s="2110"/>
      <c r="H895" s="386"/>
      <c r="I895" s="680">
        <v>48</v>
      </c>
      <c r="J895" s="3903">
        <v>5</v>
      </c>
      <c r="K895" s="3976">
        <v>33</v>
      </c>
      <c r="L895" s="3977" t="s">
        <v>3693</v>
      </c>
      <c r="M895" s="3977" t="s">
        <v>2918</v>
      </c>
    </row>
    <row r="896" spans="1:13" s="219" customFormat="1" ht="11.25" customHeight="1" x14ac:dyDescent="0.2">
      <c r="A896" s="220"/>
      <c r="B896" s="689" t="s">
        <v>711</v>
      </c>
      <c r="C896" s="1122" t="s">
        <v>3963</v>
      </c>
      <c r="D896" s="690" t="s">
        <v>188</v>
      </c>
      <c r="E896" s="1171" t="s">
        <v>419</v>
      </c>
      <c r="F896" s="390" t="s">
        <v>279</v>
      </c>
      <c r="G896" s="2111"/>
      <c r="H896" s="1098"/>
      <c r="I896" s="680">
        <v>48</v>
      </c>
      <c r="J896" s="3903">
        <v>22</v>
      </c>
      <c r="K896" s="3976">
        <v>33</v>
      </c>
      <c r="L896" s="3977" t="s">
        <v>3693</v>
      </c>
      <c r="M896" s="3977" t="s">
        <v>2918</v>
      </c>
    </row>
    <row r="897" spans="1:13" s="227" customFormat="1" ht="11.25" customHeight="1" x14ac:dyDescent="0.2">
      <c r="A897" s="1116" t="s">
        <v>760</v>
      </c>
      <c r="B897" s="1" t="s">
        <v>2186</v>
      </c>
      <c r="C897" s="1835"/>
      <c r="D897" s="1811"/>
      <c r="E897" s="75"/>
      <c r="F897" s="75"/>
      <c r="G897" s="75"/>
      <c r="H897" s="75"/>
      <c r="I897" s="1811" t="s">
        <v>264</v>
      </c>
      <c r="J897" s="3191"/>
      <c r="K897" s="3976"/>
      <c r="L897" s="3977"/>
      <c r="M897" s="3977"/>
    </row>
    <row r="898" spans="1:13" s="219" customFormat="1" ht="11.25" customHeight="1" x14ac:dyDescent="0.2">
      <c r="A898" s="220"/>
      <c r="B898" s="683" t="s">
        <v>570</v>
      </c>
      <c r="C898" s="1123" t="s">
        <v>493</v>
      </c>
      <c r="D898" s="684" t="s">
        <v>571</v>
      </c>
      <c r="E898" s="679" t="s">
        <v>482</v>
      </c>
      <c r="F898" s="6" t="s">
        <v>279</v>
      </c>
      <c r="G898" s="679"/>
      <c r="H898" s="1093"/>
      <c r="I898" s="680">
        <v>48</v>
      </c>
      <c r="J898" s="3903">
        <v>11</v>
      </c>
      <c r="K898" s="3976">
        <v>48</v>
      </c>
      <c r="L898" s="3977" t="s">
        <v>3693</v>
      </c>
      <c r="M898" s="3977" t="s">
        <v>3204</v>
      </c>
    </row>
    <row r="899" spans="1:13" s="219" customFormat="1" ht="11.25" customHeight="1" x14ac:dyDescent="0.2">
      <c r="A899" s="220"/>
      <c r="B899" s="683" t="s">
        <v>172</v>
      </c>
      <c r="C899" s="1123" t="s">
        <v>493</v>
      </c>
      <c r="D899" s="684" t="s">
        <v>172</v>
      </c>
      <c r="E899" s="679"/>
      <c r="F899" s="1093"/>
      <c r="G899" s="679"/>
      <c r="H899" s="1093"/>
      <c r="I899" s="680" t="s">
        <v>264</v>
      </c>
      <c r="J899" s="3904">
        <v>2</v>
      </c>
      <c r="K899" s="3976">
        <v>100</v>
      </c>
      <c r="L899" s="3977" t="s">
        <v>3693</v>
      </c>
      <c r="M899" s="3977"/>
    </row>
    <row r="900" spans="1:13" s="219" customFormat="1" ht="11.25" customHeight="1" x14ac:dyDescent="0.2">
      <c r="A900" s="220"/>
      <c r="B900" s="689" t="s">
        <v>573</v>
      </c>
      <c r="C900" s="1122" t="s">
        <v>3975</v>
      </c>
      <c r="D900" s="690" t="s">
        <v>188</v>
      </c>
      <c r="E900" s="1171" t="s">
        <v>161</v>
      </c>
      <c r="F900" s="691" t="s">
        <v>279</v>
      </c>
      <c r="G900" s="1092"/>
      <c r="H900" s="691"/>
      <c r="I900" s="1098">
        <v>48</v>
      </c>
      <c r="J900" s="3922">
        <v>11</v>
      </c>
      <c r="K900" s="3976">
        <v>48</v>
      </c>
      <c r="L900" s="3977" t="s">
        <v>3693</v>
      </c>
      <c r="M900" s="3977" t="s">
        <v>2919</v>
      </c>
    </row>
    <row r="901" spans="1:13" s="219" customFormat="1" ht="11.25" customHeight="1" x14ac:dyDescent="0.2">
      <c r="A901" s="5"/>
      <c r="B901" s="1144" t="s">
        <v>492</v>
      </c>
      <c r="C901" s="2028"/>
      <c r="D901" s="1814"/>
      <c r="E901" s="646"/>
      <c r="F901" s="1814"/>
      <c r="G901" s="646"/>
      <c r="H901" s="1814"/>
      <c r="I901" s="436" t="s">
        <v>264</v>
      </c>
      <c r="J901" s="3185"/>
      <c r="K901" s="3976"/>
      <c r="L901" s="3977"/>
      <c r="M901" s="3977"/>
    </row>
    <row r="902" spans="1:13" s="227" customFormat="1" ht="11.25" customHeight="1" x14ac:dyDescent="0.2">
      <c r="A902" s="220"/>
      <c r="B902" s="683" t="s">
        <v>621</v>
      </c>
      <c r="C902" s="2029" t="s">
        <v>493</v>
      </c>
      <c r="D902" s="1101" t="s">
        <v>571</v>
      </c>
      <c r="E902" s="1111" t="s">
        <v>195</v>
      </c>
      <c r="F902" s="1093" t="s">
        <v>274</v>
      </c>
      <c r="G902" s="2108"/>
      <c r="H902" s="1141"/>
      <c r="I902" s="680">
        <v>32</v>
      </c>
      <c r="J902" s="3903">
        <v>5</v>
      </c>
      <c r="K902" s="3976">
        <v>28</v>
      </c>
      <c r="L902" s="3977" t="s">
        <v>3693</v>
      </c>
      <c r="M902" s="3977" t="s">
        <v>2921</v>
      </c>
    </row>
    <row r="903" spans="1:13" s="219" customFormat="1" ht="11.25" customHeight="1" x14ac:dyDescent="0.2">
      <c r="A903" s="220"/>
      <c r="B903" s="683" t="s">
        <v>701</v>
      </c>
      <c r="C903" s="1123" t="s">
        <v>493</v>
      </c>
      <c r="D903" s="684" t="s">
        <v>172</v>
      </c>
      <c r="E903" s="679"/>
      <c r="F903" s="1093"/>
      <c r="G903" s="679"/>
      <c r="H903" s="390"/>
      <c r="I903" s="680" t="s">
        <v>264</v>
      </c>
      <c r="J903" s="3904">
        <v>0</v>
      </c>
      <c r="K903" s="3976">
        <v>100</v>
      </c>
      <c r="L903" s="3977" t="s">
        <v>3693</v>
      </c>
      <c r="M903" s="3977"/>
    </row>
    <row r="904" spans="1:13" s="219" customFormat="1" ht="11.25" customHeight="1" x14ac:dyDescent="0.2">
      <c r="A904" s="220"/>
      <c r="B904" s="6" t="s">
        <v>692</v>
      </c>
      <c r="C904" s="1914" t="s">
        <v>3216</v>
      </c>
      <c r="D904" s="1101" t="s">
        <v>188</v>
      </c>
      <c r="E904" s="1172" t="s">
        <v>178</v>
      </c>
      <c r="F904" s="6" t="s">
        <v>279</v>
      </c>
      <c r="G904" s="2110"/>
      <c r="H904" s="386"/>
      <c r="I904" s="386">
        <v>48</v>
      </c>
      <c r="J904" s="3903">
        <v>0</v>
      </c>
      <c r="K904" s="3976">
        <v>0</v>
      </c>
      <c r="L904" s="3977" t="s">
        <v>3820</v>
      </c>
      <c r="M904" s="3977" t="s">
        <v>2920</v>
      </c>
    </row>
    <row r="905" spans="1:13" s="219" customFormat="1" ht="11.25" customHeight="1" x14ac:dyDescent="0.2">
      <c r="A905" s="220"/>
      <c r="B905" s="689" t="s">
        <v>711</v>
      </c>
      <c r="C905" s="1913" t="s">
        <v>3216</v>
      </c>
      <c r="D905" s="690" t="s">
        <v>188</v>
      </c>
      <c r="E905" s="1171" t="s">
        <v>179</v>
      </c>
      <c r="F905" s="691" t="s">
        <v>279</v>
      </c>
      <c r="G905" s="2111"/>
      <c r="H905" s="1098"/>
      <c r="I905" s="1098">
        <v>48</v>
      </c>
      <c r="J905" s="3904">
        <v>5</v>
      </c>
      <c r="K905" s="3976">
        <v>30</v>
      </c>
      <c r="L905" s="3977" t="s">
        <v>3693</v>
      </c>
      <c r="M905" s="3977" t="s">
        <v>2920</v>
      </c>
    </row>
    <row r="906" spans="1:13" s="227" customFormat="1" ht="11.25" customHeight="1" x14ac:dyDescent="0.2">
      <c r="A906" s="1170" t="s">
        <v>762</v>
      </c>
      <c r="B906" s="1" t="s">
        <v>763</v>
      </c>
      <c r="C906" s="2028"/>
      <c r="D906" s="1811"/>
      <c r="E906" s="75"/>
      <c r="F906" s="75"/>
      <c r="G906" s="75"/>
      <c r="H906" s="75"/>
      <c r="I906" s="1811" t="s">
        <v>264</v>
      </c>
      <c r="J906" s="3191"/>
      <c r="K906" s="3976"/>
      <c r="L906" s="3977"/>
      <c r="M906" s="3977"/>
    </row>
    <row r="907" spans="1:13" s="219" customFormat="1" ht="11.25" customHeight="1" x14ac:dyDescent="0.2">
      <c r="A907" s="220"/>
      <c r="B907" s="683" t="s">
        <v>570</v>
      </c>
      <c r="C907" s="1123" t="s">
        <v>1672</v>
      </c>
      <c r="D907" s="684" t="s">
        <v>571</v>
      </c>
      <c r="E907" s="685" t="s">
        <v>195</v>
      </c>
      <c r="F907" s="1094" t="s">
        <v>279</v>
      </c>
      <c r="G907" s="679"/>
      <c r="H907" s="1093"/>
      <c r="I907" s="680">
        <v>48</v>
      </c>
      <c r="J907" s="3903">
        <v>23</v>
      </c>
      <c r="K907" s="3976">
        <v>48</v>
      </c>
      <c r="L907" s="3977" t="s">
        <v>3693</v>
      </c>
      <c r="M907" s="3977" t="s">
        <v>2922</v>
      </c>
    </row>
    <row r="908" spans="1:13" s="219" customFormat="1" ht="11.25" customHeight="1" x14ac:dyDescent="0.2">
      <c r="A908" s="220"/>
      <c r="B908" s="689" t="s">
        <v>573</v>
      </c>
      <c r="C908" s="1122" t="s">
        <v>3976</v>
      </c>
      <c r="D908" s="690" t="s">
        <v>188</v>
      </c>
      <c r="E908" s="1169" t="s">
        <v>419</v>
      </c>
      <c r="F908" s="1801" t="s">
        <v>273</v>
      </c>
      <c r="G908" s="1169"/>
      <c r="H908" s="691"/>
      <c r="I908" s="1098">
        <v>32</v>
      </c>
      <c r="J908" s="3915">
        <v>23</v>
      </c>
      <c r="K908" s="3976">
        <v>48</v>
      </c>
      <c r="L908" s="3977" t="s">
        <v>3693</v>
      </c>
      <c r="M908" s="3977" t="s">
        <v>3751</v>
      </c>
    </row>
    <row r="909" spans="1:13" s="227" customFormat="1" ht="11.25" customHeight="1" x14ac:dyDescent="0.2">
      <c r="A909" s="1116" t="s">
        <v>921</v>
      </c>
      <c r="B909" s="1154" t="s">
        <v>2185</v>
      </c>
      <c r="C909" s="1155"/>
      <c r="D909" s="1814"/>
      <c r="E909" s="646"/>
      <c r="F909" s="1814"/>
      <c r="G909" s="646"/>
      <c r="H909" s="1814"/>
      <c r="I909" s="2062" t="s">
        <v>264</v>
      </c>
      <c r="J909" s="3942"/>
      <c r="K909" s="3976"/>
      <c r="L909" s="3977"/>
      <c r="M909" s="3977"/>
    </row>
    <row r="910" spans="1:13" s="219" customFormat="1" ht="11.25" customHeight="1" x14ac:dyDescent="0.2">
      <c r="A910" s="220"/>
      <c r="B910" s="683" t="s">
        <v>570</v>
      </c>
      <c r="C910" s="2026" t="s">
        <v>3049</v>
      </c>
      <c r="D910" s="684" t="s">
        <v>571</v>
      </c>
      <c r="E910" s="685" t="s">
        <v>218</v>
      </c>
      <c r="F910" s="1093" t="s">
        <v>269</v>
      </c>
      <c r="G910" s="679"/>
      <c r="H910" s="680"/>
      <c r="I910" s="680">
        <v>104</v>
      </c>
      <c r="J910" s="3903">
        <v>41</v>
      </c>
      <c r="K910" s="3976">
        <v>104</v>
      </c>
      <c r="L910" s="3977" t="s">
        <v>3693</v>
      </c>
      <c r="M910" s="3977" t="s">
        <v>2914</v>
      </c>
    </row>
    <row r="911" spans="1:13" s="219" customFormat="1" ht="11.25" customHeight="1" x14ac:dyDescent="0.2">
      <c r="A911" s="220"/>
      <c r="B911" s="683" t="s">
        <v>573</v>
      </c>
      <c r="C911" s="1123" t="s">
        <v>324</v>
      </c>
      <c r="D911" s="1124" t="s">
        <v>188</v>
      </c>
      <c r="E911" s="1111" t="s">
        <v>97</v>
      </c>
      <c r="F911" s="434" t="s">
        <v>483</v>
      </c>
      <c r="G911" s="679"/>
      <c r="H911" s="680"/>
      <c r="I911" s="680" t="s">
        <v>1104</v>
      </c>
      <c r="J911" s="3903">
        <v>0</v>
      </c>
      <c r="K911" s="3976">
        <v>0</v>
      </c>
      <c r="L911" s="3977" t="s">
        <v>2963</v>
      </c>
      <c r="M911" s="3977" t="s">
        <v>3223</v>
      </c>
    </row>
    <row r="912" spans="1:13" s="219" customFormat="1" ht="11.25" customHeight="1" x14ac:dyDescent="0.2">
      <c r="A912" s="220"/>
      <c r="B912" s="1168" t="s">
        <v>133</v>
      </c>
      <c r="C912" s="2030" t="s">
        <v>4146</v>
      </c>
      <c r="D912" s="1167" t="s">
        <v>188</v>
      </c>
      <c r="E912" s="679" t="s">
        <v>452</v>
      </c>
      <c r="F912" s="434" t="s">
        <v>275</v>
      </c>
      <c r="G912" s="611"/>
      <c r="H912" s="386"/>
      <c r="I912" s="386">
        <v>32</v>
      </c>
      <c r="J912" s="3903">
        <v>17</v>
      </c>
      <c r="K912" s="3976">
        <v>23</v>
      </c>
      <c r="L912" s="3977" t="s">
        <v>3693</v>
      </c>
      <c r="M912" s="3977" t="s">
        <v>2979</v>
      </c>
    </row>
    <row r="913" spans="1:13" s="219" customFormat="1" ht="11.25" customHeight="1" x14ac:dyDescent="0.2">
      <c r="A913" s="220"/>
      <c r="B913" s="1129" t="s">
        <v>4</v>
      </c>
      <c r="C913" s="2031" t="s">
        <v>4146</v>
      </c>
      <c r="D913" s="1114" t="s">
        <v>188</v>
      </c>
      <c r="E913" s="1091" t="s">
        <v>185</v>
      </c>
      <c r="F913" s="1675" t="s">
        <v>275</v>
      </c>
      <c r="G913" s="1091"/>
      <c r="H913" s="1098"/>
      <c r="I913" s="1098">
        <v>32</v>
      </c>
      <c r="J913" s="3915">
        <v>24</v>
      </c>
      <c r="K913" s="3976">
        <v>25</v>
      </c>
      <c r="L913" s="3977" t="s">
        <v>3693</v>
      </c>
      <c r="M913" s="3977" t="s">
        <v>2979</v>
      </c>
    </row>
    <row r="914" spans="1:13" s="227" customFormat="1" ht="11.25" customHeight="1" x14ac:dyDescent="0.2">
      <c r="A914" s="181"/>
      <c r="B914" s="1154" t="s">
        <v>1336</v>
      </c>
      <c r="C914" s="1155"/>
      <c r="D914" s="1814"/>
      <c r="E914" s="646"/>
      <c r="F914" s="1814"/>
      <c r="G914" s="646"/>
      <c r="H914" s="1814"/>
      <c r="I914" s="2062" t="s">
        <v>264</v>
      </c>
      <c r="J914" s="3942"/>
      <c r="K914" s="3976"/>
      <c r="L914" s="3977"/>
      <c r="M914" s="3977"/>
    </row>
    <row r="915" spans="1:13" s="219" customFormat="1" ht="11.25" customHeight="1" x14ac:dyDescent="0.2">
      <c r="A915" s="220"/>
      <c r="B915" s="683" t="s">
        <v>621</v>
      </c>
      <c r="C915" s="2026" t="s">
        <v>324</v>
      </c>
      <c r="D915" s="684" t="s">
        <v>571</v>
      </c>
      <c r="E915" s="1111" t="s">
        <v>550</v>
      </c>
      <c r="F915" s="1110" t="s">
        <v>279</v>
      </c>
      <c r="G915" s="1111"/>
      <c r="H915" s="1141"/>
      <c r="I915" s="680">
        <v>48</v>
      </c>
      <c r="J915" s="3903">
        <v>32</v>
      </c>
      <c r="K915" s="3976">
        <v>32</v>
      </c>
      <c r="L915" s="3977" t="s">
        <v>3693</v>
      </c>
      <c r="M915" s="3977" t="s">
        <v>3944</v>
      </c>
    </row>
    <row r="916" spans="1:13" s="219" customFormat="1" ht="11.25" customHeight="1" x14ac:dyDescent="0.2">
      <c r="A916" s="220"/>
      <c r="B916" s="3062" t="s">
        <v>692</v>
      </c>
      <c r="C916" s="3066" t="s">
        <v>2659</v>
      </c>
      <c r="D916" s="3067" t="s">
        <v>188</v>
      </c>
      <c r="E916" s="3470" t="s">
        <v>534</v>
      </c>
      <c r="F916" s="2086" t="s">
        <v>275</v>
      </c>
      <c r="G916" s="3288"/>
      <c r="H916" s="2084"/>
      <c r="I916" s="2139">
        <v>32</v>
      </c>
      <c r="J916" s="3915">
        <v>32</v>
      </c>
      <c r="K916" s="3976">
        <v>32</v>
      </c>
      <c r="L916" s="3977" t="s">
        <v>3693</v>
      </c>
      <c r="M916" s="3977" t="s">
        <v>3854</v>
      </c>
    </row>
    <row r="917" spans="1:13" s="227" customFormat="1" ht="11.25" customHeight="1" x14ac:dyDescent="0.2">
      <c r="A917" s="1116" t="s">
        <v>914</v>
      </c>
      <c r="B917" s="1154" t="s">
        <v>41</v>
      </c>
      <c r="C917" s="1155"/>
      <c r="D917" s="1814"/>
      <c r="E917" s="1156"/>
      <c r="F917" s="1817"/>
      <c r="G917" s="646"/>
      <c r="H917" s="1814"/>
      <c r="I917" s="440" t="s">
        <v>264</v>
      </c>
      <c r="J917" s="3954"/>
      <c r="K917" s="3976"/>
      <c r="L917" s="3977"/>
      <c r="M917" s="3977"/>
    </row>
    <row r="918" spans="1:13" s="219" customFormat="1" ht="11.25" customHeight="1" x14ac:dyDescent="0.2">
      <c r="A918" s="220"/>
      <c r="B918" s="689" t="s">
        <v>172</v>
      </c>
      <c r="C918" s="1122" t="s">
        <v>450</v>
      </c>
      <c r="D918" s="690" t="s">
        <v>172</v>
      </c>
      <c r="E918" s="1091"/>
      <c r="F918" s="691"/>
      <c r="G918" s="1091"/>
      <c r="H918" s="691"/>
      <c r="I918" s="677" t="s">
        <v>264</v>
      </c>
      <c r="J918" s="3914">
        <v>2</v>
      </c>
      <c r="K918" s="3976">
        <v>100</v>
      </c>
      <c r="L918" s="3977" t="s">
        <v>3693</v>
      </c>
      <c r="M918" s="3977"/>
    </row>
    <row r="919" spans="1:13" s="227" customFormat="1" ht="11.25" customHeight="1" x14ac:dyDescent="0.2">
      <c r="A919" s="181"/>
      <c r="B919" s="1154" t="s">
        <v>1330</v>
      </c>
      <c r="C919" s="1155"/>
      <c r="D919" s="1814"/>
      <c r="E919" s="1156"/>
      <c r="F919" s="1817"/>
      <c r="G919" s="646"/>
      <c r="H919" s="1814"/>
      <c r="I919" s="440" t="s">
        <v>264</v>
      </c>
      <c r="J919" s="3954"/>
      <c r="K919" s="3976"/>
      <c r="L919" s="3977"/>
      <c r="M919" s="3977"/>
    </row>
    <row r="920" spans="1:13" s="219" customFormat="1" ht="11.25" customHeight="1" x14ac:dyDescent="0.2">
      <c r="A920" s="220"/>
      <c r="B920" s="3568" t="s">
        <v>621</v>
      </c>
      <c r="C920" s="3572" t="s">
        <v>4014</v>
      </c>
      <c r="D920" s="3573" t="s">
        <v>571</v>
      </c>
      <c r="E920" s="3418" t="s">
        <v>4086</v>
      </c>
      <c r="F920" s="3419" t="s">
        <v>209</v>
      </c>
      <c r="G920" s="3418"/>
      <c r="H920" s="3419"/>
      <c r="I920" s="3351">
        <v>25</v>
      </c>
      <c r="J920" s="3955">
        <v>17</v>
      </c>
      <c r="K920" s="3976">
        <v>25</v>
      </c>
      <c r="L920" s="3977" t="s">
        <v>3693</v>
      </c>
      <c r="M920" s="3977" t="s">
        <v>4092</v>
      </c>
    </row>
    <row r="921" spans="1:13" s="219" customFormat="1" ht="11.25" customHeight="1" x14ac:dyDescent="0.2">
      <c r="A921" s="220"/>
      <c r="B921" s="3386" t="s">
        <v>701</v>
      </c>
      <c r="C921" s="3398" t="s">
        <v>450</v>
      </c>
      <c r="D921" s="3399" t="s">
        <v>172</v>
      </c>
      <c r="E921" s="3478"/>
      <c r="F921" s="3557"/>
      <c r="G921" s="3478"/>
      <c r="H921" s="3557"/>
      <c r="I921" s="3575" t="s">
        <v>264</v>
      </c>
      <c r="J921" s="3910">
        <v>0</v>
      </c>
      <c r="K921" s="3976">
        <v>20</v>
      </c>
      <c r="L921" s="3977" t="s">
        <v>3693</v>
      </c>
      <c r="M921" s="3977"/>
    </row>
    <row r="922" spans="1:13" s="219" customFormat="1" ht="11.25" customHeight="1" x14ac:dyDescent="0.2">
      <c r="A922" s="220"/>
      <c r="B922" s="3566" t="s">
        <v>692</v>
      </c>
      <c r="C922" s="3567" t="s">
        <v>4147</v>
      </c>
      <c r="D922" s="1489" t="s">
        <v>188</v>
      </c>
      <c r="E922" s="1768" t="s">
        <v>4087</v>
      </c>
      <c r="F922" s="3368" t="s">
        <v>209</v>
      </c>
      <c r="G922" s="1768"/>
      <c r="H922" s="3368"/>
      <c r="I922" s="3574">
        <v>25</v>
      </c>
      <c r="J922" s="3946">
        <v>17</v>
      </c>
      <c r="K922" s="3976">
        <v>25</v>
      </c>
      <c r="L922" s="3977" t="s">
        <v>3693</v>
      </c>
      <c r="M922" s="3977" t="s">
        <v>4091</v>
      </c>
    </row>
    <row r="923" spans="1:13" s="227" customFormat="1" ht="11.25" customHeight="1" x14ac:dyDescent="0.2">
      <c r="A923" s="1097" t="s">
        <v>925</v>
      </c>
      <c r="B923" s="1144" t="s">
        <v>32</v>
      </c>
      <c r="C923" s="1835"/>
      <c r="D923" s="2068"/>
      <c r="E923" s="646"/>
      <c r="F923" s="646"/>
      <c r="G923" s="646"/>
      <c r="H923" s="646"/>
      <c r="I923" s="1814" t="s">
        <v>264</v>
      </c>
      <c r="J923" s="3926"/>
      <c r="K923" s="3976"/>
      <c r="L923" s="3977"/>
      <c r="M923" s="3977"/>
    </row>
    <row r="924" spans="1:13" s="219" customFormat="1" ht="11.25" customHeight="1" x14ac:dyDescent="0.2">
      <c r="A924" s="220"/>
      <c r="B924" s="683" t="s">
        <v>172</v>
      </c>
      <c r="C924" s="1122" t="s">
        <v>1532</v>
      </c>
      <c r="D924" s="1167" t="s">
        <v>172</v>
      </c>
      <c r="E924" s="611"/>
      <c r="F924" s="390"/>
      <c r="G924" s="611"/>
      <c r="H924" s="390"/>
      <c r="I924" s="680" t="s">
        <v>264</v>
      </c>
      <c r="J924" s="3904">
        <v>0</v>
      </c>
      <c r="K924" s="3976">
        <v>100</v>
      </c>
      <c r="L924" s="3977" t="s">
        <v>3693</v>
      </c>
      <c r="M924" s="3977"/>
    </row>
    <row r="925" spans="1:13" s="227" customFormat="1" ht="11.25" customHeight="1" x14ac:dyDescent="0.2">
      <c r="A925" s="1097" t="s">
        <v>946</v>
      </c>
      <c r="B925" s="4" t="s">
        <v>2184</v>
      </c>
      <c r="C925" s="1873"/>
      <c r="D925" s="2065"/>
      <c r="E925" s="75"/>
      <c r="F925" s="75"/>
      <c r="G925" s="75"/>
      <c r="H925" s="75"/>
      <c r="I925" s="1811" t="s">
        <v>264</v>
      </c>
      <c r="J925" s="3191"/>
      <c r="K925" s="3976"/>
      <c r="L925" s="3977"/>
      <c r="M925" s="3977"/>
    </row>
    <row r="926" spans="1:13" s="219" customFormat="1" ht="11.25" customHeight="1" x14ac:dyDescent="0.2">
      <c r="A926" s="220"/>
      <c r="B926" s="7" t="s">
        <v>172</v>
      </c>
      <c r="C926" s="2012" t="s">
        <v>688</v>
      </c>
      <c r="D926" s="1167" t="s">
        <v>172</v>
      </c>
      <c r="E926" s="679"/>
      <c r="F926" s="1093"/>
      <c r="G926" s="679"/>
      <c r="H926" s="1093"/>
      <c r="I926" s="680" t="s">
        <v>264</v>
      </c>
      <c r="J926" s="3904">
        <v>0</v>
      </c>
      <c r="K926" s="3976">
        <v>100</v>
      </c>
      <c r="L926" s="3977" t="s">
        <v>3693</v>
      </c>
      <c r="M926" s="3977"/>
    </row>
    <row r="927" spans="1:13" s="227" customFormat="1" ht="11.25" customHeight="1" x14ac:dyDescent="0.2">
      <c r="A927" s="1097" t="s">
        <v>949</v>
      </c>
      <c r="B927" s="4" t="s">
        <v>1167</v>
      </c>
      <c r="C927" s="2033"/>
      <c r="D927" s="2065"/>
      <c r="E927" s="75"/>
      <c r="F927" s="75"/>
      <c r="G927" s="75"/>
      <c r="H927" s="75"/>
      <c r="I927" s="1811" t="s">
        <v>264</v>
      </c>
      <c r="J927" s="3191"/>
      <c r="K927" s="3976"/>
      <c r="L927" s="3977"/>
      <c r="M927" s="3977"/>
    </row>
    <row r="928" spans="1:13" s="219" customFormat="1" ht="11.25" customHeight="1" x14ac:dyDescent="0.2">
      <c r="A928" s="220"/>
      <c r="B928" s="7" t="s">
        <v>570</v>
      </c>
      <c r="C928" s="2010" t="s">
        <v>4094</v>
      </c>
      <c r="D928" s="1166" t="s">
        <v>571</v>
      </c>
      <c r="E928" s="609" t="s">
        <v>3110</v>
      </c>
      <c r="F928" s="434" t="s">
        <v>270</v>
      </c>
      <c r="G928" s="679"/>
      <c r="H928" s="1093"/>
      <c r="I928" s="680">
        <v>64</v>
      </c>
      <c r="J928" s="3903">
        <v>6</v>
      </c>
      <c r="K928" s="3976">
        <v>25</v>
      </c>
      <c r="L928" s="3977" t="s">
        <v>3693</v>
      </c>
      <c r="M928" s="3977" t="s">
        <v>3753</v>
      </c>
    </row>
    <row r="929" spans="1:13" s="219" customFormat="1" ht="11.25" customHeight="1" x14ac:dyDescent="0.2">
      <c r="A929" s="220"/>
      <c r="B929" s="7" t="s">
        <v>172</v>
      </c>
      <c r="C929" s="2012" t="s">
        <v>640</v>
      </c>
      <c r="D929" s="1101" t="s">
        <v>172</v>
      </c>
      <c r="E929" s="679"/>
      <c r="F929" s="1093"/>
      <c r="G929" s="679"/>
      <c r="H929" s="1093"/>
      <c r="I929" s="680" t="s">
        <v>264</v>
      </c>
      <c r="J929" s="3904">
        <v>0</v>
      </c>
      <c r="K929" s="3976">
        <v>100</v>
      </c>
      <c r="L929" s="3977" t="s">
        <v>3693</v>
      </c>
      <c r="M929" s="3977"/>
    </row>
    <row r="930" spans="1:13" s="227" customFormat="1" ht="11.25" customHeight="1" x14ac:dyDescent="0.2">
      <c r="A930" s="1097" t="s">
        <v>952</v>
      </c>
      <c r="B930" s="4" t="s">
        <v>1168</v>
      </c>
      <c r="C930" s="2033"/>
      <c r="D930" s="1811"/>
      <c r="E930" s="75"/>
      <c r="F930" s="75"/>
      <c r="G930" s="75"/>
      <c r="H930" s="75"/>
      <c r="I930" s="1811" t="s">
        <v>264</v>
      </c>
      <c r="J930" s="3191"/>
      <c r="K930" s="3976"/>
      <c r="L930" s="3977"/>
      <c r="M930" s="3977"/>
    </row>
    <row r="931" spans="1:13" s="219" customFormat="1" ht="11.25" customHeight="1" x14ac:dyDescent="0.2">
      <c r="A931" s="220"/>
      <c r="B931" s="1163" t="s">
        <v>570</v>
      </c>
      <c r="C931" s="2010" t="s">
        <v>450</v>
      </c>
      <c r="D931" s="684" t="s">
        <v>571</v>
      </c>
      <c r="E931" s="1807" t="s">
        <v>1390</v>
      </c>
      <c r="F931" s="434" t="s">
        <v>270</v>
      </c>
      <c r="G931" s="679"/>
      <c r="H931" s="1093"/>
      <c r="I931" s="680">
        <v>64</v>
      </c>
      <c r="J931" s="3903">
        <v>5</v>
      </c>
      <c r="K931" s="3976">
        <v>25</v>
      </c>
      <c r="L931" s="3977" t="s">
        <v>3693</v>
      </c>
      <c r="M931" s="3977" t="s">
        <v>3755</v>
      </c>
    </row>
    <row r="932" spans="1:13" s="219" customFormat="1" ht="11.25" customHeight="1" x14ac:dyDescent="0.2">
      <c r="A932" s="220"/>
      <c r="B932" s="7" t="s">
        <v>172</v>
      </c>
      <c r="C932" s="2010" t="s">
        <v>450</v>
      </c>
      <c r="D932" s="1101" t="s">
        <v>172</v>
      </c>
      <c r="E932" s="1111"/>
      <c r="F932" s="1093"/>
      <c r="G932" s="679"/>
      <c r="H932" s="1093"/>
      <c r="I932" s="680" t="s">
        <v>264</v>
      </c>
      <c r="J932" s="3904">
        <v>1</v>
      </c>
      <c r="K932" s="3976">
        <v>100</v>
      </c>
      <c r="L932" s="3977" t="s">
        <v>3693</v>
      </c>
      <c r="M932" s="3977"/>
    </row>
    <row r="933" spans="1:13" s="219" customFormat="1" ht="11.25" customHeight="1" x14ac:dyDescent="0.2">
      <c r="A933" s="220"/>
      <c r="B933" s="689" t="s">
        <v>573</v>
      </c>
      <c r="C933" s="2034" t="s">
        <v>3387</v>
      </c>
      <c r="D933" s="690" t="s">
        <v>188</v>
      </c>
      <c r="E933" s="666" t="s">
        <v>217</v>
      </c>
      <c r="F933" s="434" t="s">
        <v>270</v>
      </c>
      <c r="G933" s="1091"/>
      <c r="H933" s="691"/>
      <c r="I933" s="1098">
        <v>64</v>
      </c>
      <c r="J933" s="3903">
        <v>5</v>
      </c>
      <c r="K933" s="3976">
        <v>25</v>
      </c>
      <c r="L933" s="3977" t="s">
        <v>3693</v>
      </c>
      <c r="M933" s="3977" t="s">
        <v>3754</v>
      </c>
    </row>
    <row r="934" spans="1:13" s="227" customFormat="1" ht="11.25" customHeight="1" x14ac:dyDescent="0.2">
      <c r="A934" s="1097" t="s">
        <v>954</v>
      </c>
      <c r="B934" s="1144" t="s">
        <v>953</v>
      </c>
      <c r="C934" s="1847"/>
      <c r="D934" s="1811"/>
      <c r="E934" s="75"/>
      <c r="F934" s="75"/>
      <c r="G934" s="75"/>
      <c r="H934" s="75"/>
      <c r="I934" s="1811" t="s">
        <v>264</v>
      </c>
      <c r="J934" s="3191"/>
      <c r="K934" s="3976"/>
      <c r="L934" s="3977"/>
      <c r="M934" s="3977"/>
    </row>
    <row r="935" spans="1:13" s="219" customFormat="1" ht="11.25" customHeight="1" x14ac:dyDescent="0.2">
      <c r="A935" s="220"/>
      <c r="B935" s="689" t="s">
        <v>573</v>
      </c>
      <c r="C935" s="2012" t="s">
        <v>4013</v>
      </c>
      <c r="D935" s="690" t="s">
        <v>188</v>
      </c>
      <c r="E935" s="678" t="s">
        <v>53</v>
      </c>
      <c r="F935" s="691" t="s">
        <v>279</v>
      </c>
      <c r="G935" s="1091"/>
      <c r="H935" s="691"/>
      <c r="I935" s="1098">
        <v>48</v>
      </c>
      <c r="J935" s="3906">
        <v>7</v>
      </c>
      <c r="K935" s="3976">
        <v>32</v>
      </c>
      <c r="L935" s="3977" t="s">
        <v>3693</v>
      </c>
      <c r="M935" s="3977" t="s">
        <v>2978</v>
      </c>
    </row>
    <row r="936" spans="1:13" s="227" customFormat="1" ht="11.25" customHeight="1" x14ac:dyDescent="0.2">
      <c r="A936" s="1097" t="s">
        <v>42</v>
      </c>
      <c r="B936" s="1144" t="s">
        <v>43</v>
      </c>
      <c r="C936" s="2033"/>
      <c r="D936" s="1814"/>
      <c r="E936" s="646"/>
      <c r="F936" s="646"/>
      <c r="G936" s="646"/>
      <c r="H936" s="646"/>
      <c r="I936" s="1814" t="s">
        <v>264</v>
      </c>
      <c r="J936" s="3926"/>
      <c r="K936" s="3976"/>
      <c r="L936" s="3977"/>
      <c r="M936" s="3977"/>
    </row>
    <row r="937" spans="1:13" s="219" customFormat="1" ht="11.25" customHeight="1" x14ac:dyDescent="0.2">
      <c r="A937" s="220"/>
      <c r="B937" s="7" t="s">
        <v>570</v>
      </c>
      <c r="C937" s="2029" t="s">
        <v>44</v>
      </c>
      <c r="D937" s="1101" t="s">
        <v>571</v>
      </c>
      <c r="E937" s="611" t="s">
        <v>615</v>
      </c>
      <c r="F937" s="1165" t="s">
        <v>297</v>
      </c>
      <c r="G937" s="611"/>
      <c r="H937" s="390"/>
      <c r="I937" s="386">
        <v>224</v>
      </c>
      <c r="J937" s="3918">
        <v>261</v>
      </c>
      <c r="K937" s="3976">
        <v>261</v>
      </c>
      <c r="L937" s="3977" t="s">
        <v>3693</v>
      </c>
      <c r="M937" s="3977" t="s">
        <v>2924</v>
      </c>
    </row>
    <row r="938" spans="1:13" s="215" customFormat="1" ht="11.25" customHeight="1" x14ac:dyDescent="0.2">
      <c r="A938" s="1164"/>
      <c r="B938" s="3499" t="s">
        <v>573</v>
      </c>
      <c r="C938" s="3500" t="s">
        <v>44</v>
      </c>
      <c r="D938" s="3501" t="s">
        <v>571</v>
      </c>
      <c r="E938" s="3502" t="s">
        <v>610</v>
      </c>
      <c r="F938" s="3503" t="s">
        <v>297</v>
      </c>
      <c r="G938" s="3502"/>
      <c r="H938" s="3504"/>
      <c r="I938" s="3505">
        <v>224</v>
      </c>
      <c r="J938" s="3915">
        <v>260</v>
      </c>
      <c r="K938" s="3976">
        <v>260</v>
      </c>
      <c r="L938" s="3977" t="s">
        <v>3693</v>
      </c>
      <c r="M938" s="3977" t="s">
        <v>2923</v>
      </c>
    </row>
    <row r="939" spans="1:13" s="219" customFormat="1" ht="11.25" customHeight="1" x14ac:dyDescent="0.2">
      <c r="A939" s="1107" t="s">
        <v>100</v>
      </c>
      <c r="B939" s="1832"/>
      <c r="C939" s="1854"/>
      <c r="D939" s="1121"/>
      <c r="E939" s="1105"/>
      <c r="F939" s="1104"/>
      <c r="G939" s="1105"/>
      <c r="H939" s="1104"/>
      <c r="I939" s="1103" t="s">
        <v>264</v>
      </c>
      <c r="J939" s="3916"/>
      <c r="K939" s="3976"/>
      <c r="L939" s="3977"/>
      <c r="M939" s="3977"/>
    </row>
    <row r="940" spans="1:13" s="227" customFormat="1" ht="11.25" customHeight="1" x14ac:dyDescent="0.2">
      <c r="A940" s="1097" t="s">
        <v>1285</v>
      </c>
      <c r="B940" s="4" t="s">
        <v>73</v>
      </c>
      <c r="C940" s="2028"/>
      <c r="D940" s="1811"/>
      <c r="E940" s="75"/>
      <c r="F940" s="75"/>
      <c r="G940" s="75"/>
      <c r="H940" s="75"/>
      <c r="I940" s="1811" t="s">
        <v>264</v>
      </c>
      <c r="J940" s="3191"/>
      <c r="K940" s="3976"/>
      <c r="L940" s="3977"/>
      <c r="M940" s="3977"/>
    </row>
    <row r="941" spans="1:13" s="219" customFormat="1" ht="11.25" customHeight="1" x14ac:dyDescent="0.2">
      <c r="A941" s="220"/>
      <c r="B941" s="1163" t="s">
        <v>570</v>
      </c>
      <c r="C941" s="2010" t="s">
        <v>1673</v>
      </c>
      <c r="D941" s="1160" t="s">
        <v>571</v>
      </c>
      <c r="E941" s="1125" t="s">
        <v>1750</v>
      </c>
      <c r="F941" s="434" t="s">
        <v>279</v>
      </c>
      <c r="G941" s="679"/>
      <c r="H941" s="1093"/>
      <c r="I941" s="680">
        <v>48</v>
      </c>
      <c r="J941" s="3904">
        <v>6</v>
      </c>
      <c r="K941" s="3976">
        <v>25</v>
      </c>
      <c r="L941" s="3977" t="s">
        <v>3693</v>
      </c>
      <c r="M941" s="3977" t="s">
        <v>3205</v>
      </c>
    </row>
    <row r="942" spans="1:13" s="219" customFormat="1" ht="11.25" customHeight="1" x14ac:dyDescent="0.2">
      <c r="A942" s="220"/>
      <c r="B942" s="7" t="s">
        <v>172</v>
      </c>
      <c r="C942" s="2035" t="s">
        <v>450</v>
      </c>
      <c r="D942" s="1101" t="s">
        <v>172</v>
      </c>
      <c r="E942" s="679"/>
      <c r="F942" s="1093"/>
      <c r="G942" s="679"/>
      <c r="H942" s="1093"/>
      <c r="I942" s="680" t="s">
        <v>264</v>
      </c>
      <c r="J942" s="3904">
        <v>1</v>
      </c>
      <c r="K942" s="3976">
        <v>100</v>
      </c>
      <c r="L942" s="3977" t="s">
        <v>3693</v>
      </c>
      <c r="M942" s="3977"/>
    </row>
    <row r="943" spans="1:13" s="219" customFormat="1" ht="11.25" customHeight="1" x14ac:dyDescent="0.2">
      <c r="A943" s="220"/>
      <c r="B943" s="1163" t="s">
        <v>573</v>
      </c>
      <c r="C943" s="2036" t="s">
        <v>1532</v>
      </c>
      <c r="D943" s="1101" t="s">
        <v>188</v>
      </c>
      <c r="E943" s="679" t="s">
        <v>1392</v>
      </c>
      <c r="F943" s="434" t="s">
        <v>279</v>
      </c>
      <c r="G943" s="611"/>
      <c r="H943" s="390"/>
      <c r="I943" s="680">
        <v>48</v>
      </c>
      <c r="J943" s="3904">
        <v>6</v>
      </c>
      <c r="K943" s="3976">
        <v>25</v>
      </c>
      <c r="L943" s="3977" t="s">
        <v>3693</v>
      </c>
      <c r="M943" s="3977" t="s">
        <v>3206</v>
      </c>
    </row>
    <row r="944" spans="1:13" s="227" customFormat="1" ht="11.25" customHeight="1" x14ac:dyDescent="0.2">
      <c r="A944" s="5"/>
      <c r="B944" s="4" t="s">
        <v>2679</v>
      </c>
      <c r="C944" s="2028"/>
      <c r="D944" s="1811"/>
      <c r="E944" s="75"/>
      <c r="F944" s="75"/>
      <c r="G944" s="75"/>
      <c r="H944" s="75"/>
      <c r="I944" s="1811" t="s">
        <v>264</v>
      </c>
      <c r="J944" s="3191"/>
      <c r="K944" s="3976"/>
      <c r="L944" s="3977"/>
      <c r="M944" s="3977"/>
    </row>
    <row r="945" spans="1:13" s="219" customFormat="1" ht="11.25" customHeight="1" x14ac:dyDescent="0.2">
      <c r="A945" s="220"/>
      <c r="B945" s="1163" t="s">
        <v>621</v>
      </c>
      <c r="C945" s="2010" t="s">
        <v>4014</v>
      </c>
      <c r="D945" s="1160" t="s">
        <v>571</v>
      </c>
      <c r="E945" s="609" t="s">
        <v>342</v>
      </c>
      <c r="F945" s="1109" t="s">
        <v>269</v>
      </c>
      <c r="G945" s="679"/>
      <c r="H945" s="1093"/>
      <c r="I945" s="680">
        <v>104</v>
      </c>
      <c r="J945" s="3904">
        <v>1</v>
      </c>
      <c r="K945" s="3976">
        <v>25</v>
      </c>
      <c r="L945" s="3977" t="s">
        <v>3693</v>
      </c>
      <c r="M945" s="3977" t="s">
        <v>2872</v>
      </c>
    </row>
    <row r="946" spans="1:13" s="219" customFormat="1" ht="11.25" customHeight="1" x14ac:dyDescent="0.2">
      <c r="A946" s="220"/>
      <c r="B946" s="7" t="s">
        <v>701</v>
      </c>
      <c r="C946" s="2035" t="s">
        <v>450</v>
      </c>
      <c r="D946" s="1101" t="s">
        <v>172</v>
      </c>
      <c r="E946" s="679"/>
      <c r="F946" s="1093"/>
      <c r="G946" s="679"/>
      <c r="H946" s="1093"/>
      <c r="I946" s="680" t="s">
        <v>264</v>
      </c>
      <c r="J946" s="3904">
        <v>0</v>
      </c>
      <c r="K946" s="3976">
        <v>25</v>
      </c>
      <c r="L946" s="3977" t="s">
        <v>3693</v>
      </c>
      <c r="M946" s="3977"/>
    </row>
    <row r="947" spans="1:13" s="219" customFormat="1" ht="11.25" customHeight="1" x14ac:dyDescent="0.2">
      <c r="A947" s="220"/>
      <c r="B947" s="1163" t="s">
        <v>692</v>
      </c>
      <c r="C947" s="2036" t="s">
        <v>1532</v>
      </c>
      <c r="D947" s="1101" t="s">
        <v>188</v>
      </c>
      <c r="E947" s="678" t="s">
        <v>1711</v>
      </c>
      <c r="F947" s="1109" t="s">
        <v>269</v>
      </c>
      <c r="G947" s="611"/>
      <c r="H947" s="390"/>
      <c r="I947" s="680">
        <v>104</v>
      </c>
      <c r="J947" s="3904">
        <v>1</v>
      </c>
      <c r="K947" s="3976">
        <v>25</v>
      </c>
      <c r="L947" s="3977" t="s">
        <v>3693</v>
      </c>
      <c r="M947" s="3977" t="s">
        <v>3756</v>
      </c>
    </row>
    <row r="948" spans="1:13" s="227" customFormat="1" ht="11.25" customHeight="1" x14ac:dyDescent="0.2">
      <c r="A948" s="1097" t="s">
        <v>1603</v>
      </c>
      <c r="B948" s="1162" t="s">
        <v>2182</v>
      </c>
      <c r="C948" s="1873"/>
      <c r="D948" s="1811"/>
      <c r="E948" s="75"/>
      <c r="F948" s="75"/>
      <c r="G948" s="75"/>
      <c r="H948" s="75"/>
      <c r="I948" s="1811" t="s">
        <v>264</v>
      </c>
      <c r="J948" s="3907"/>
      <c r="K948" s="3976"/>
      <c r="L948" s="3977"/>
      <c r="M948" s="3977"/>
    </row>
    <row r="949" spans="1:13" s="219" customFormat="1" ht="11.25" customHeight="1" x14ac:dyDescent="0.2">
      <c r="A949" s="220"/>
      <c r="B949" s="7" t="s">
        <v>570</v>
      </c>
      <c r="C949" s="2010" t="s">
        <v>4095</v>
      </c>
      <c r="D949" s="1160" t="s">
        <v>571</v>
      </c>
      <c r="E949" s="609" t="s">
        <v>342</v>
      </c>
      <c r="F949" s="434" t="s">
        <v>279</v>
      </c>
      <c r="G949" s="2112"/>
      <c r="H949" s="1093"/>
      <c r="I949" s="680">
        <v>48</v>
      </c>
      <c r="J949" s="3904">
        <v>6</v>
      </c>
      <c r="K949" s="3976">
        <v>25</v>
      </c>
      <c r="L949" s="3977" t="s">
        <v>3693</v>
      </c>
      <c r="M949" s="3977" t="s">
        <v>2836</v>
      </c>
    </row>
    <row r="950" spans="1:13" s="219" customFormat="1" ht="11.25" customHeight="1" x14ac:dyDescent="0.2">
      <c r="A950" s="220"/>
      <c r="B950" s="1129" t="s">
        <v>573</v>
      </c>
      <c r="C950" s="2036" t="s">
        <v>4148</v>
      </c>
      <c r="D950" s="690" t="s">
        <v>188</v>
      </c>
      <c r="E950" s="678" t="s">
        <v>1711</v>
      </c>
      <c r="F950" s="434" t="s">
        <v>279</v>
      </c>
      <c r="G950" s="1091"/>
      <c r="H950" s="691"/>
      <c r="I950" s="1098">
        <v>48</v>
      </c>
      <c r="J950" s="3906">
        <v>6</v>
      </c>
      <c r="K950" s="3976">
        <v>25</v>
      </c>
      <c r="L950" s="3977" t="s">
        <v>3693</v>
      </c>
      <c r="M950" s="3977" t="s">
        <v>3207</v>
      </c>
    </row>
    <row r="951" spans="1:13" s="227" customFormat="1" ht="11.25" customHeight="1" x14ac:dyDescent="0.2">
      <c r="A951" s="5"/>
      <c r="B951" s="1162" t="s">
        <v>2680</v>
      </c>
      <c r="C951" s="1873"/>
      <c r="D951" s="1811"/>
      <c r="E951" s="75"/>
      <c r="F951" s="75"/>
      <c r="G951" s="75"/>
      <c r="H951" s="75"/>
      <c r="I951" s="1811" t="s">
        <v>264</v>
      </c>
      <c r="J951" s="3907"/>
      <c r="K951" s="3976"/>
      <c r="L951" s="3977"/>
      <c r="M951" s="3977"/>
    </row>
    <row r="952" spans="1:13" s="219" customFormat="1" ht="11.25" customHeight="1" x14ac:dyDescent="0.2">
      <c r="A952" s="220"/>
      <c r="B952" s="7" t="s">
        <v>621</v>
      </c>
      <c r="C952" s="2010" t="s">
        <v>4149</v>
      </c>
      <c r="D952" s="1160" t="s">
        <v>571</v>
      </c>
      <c r="E952" s="1807" t="s">
        <v>3010</v>
      </c>
      <c r="F952" s="434" t="s">
        <v>279</v>
      </c>
      <c r="G952" s="1807"/>
      <c r="H952" s="1093"/>
      <c r="I952" s="680">
        <v>48</v>
      </c>
      <c r="J952" s="3904">
        <v>1</v>
      </c>
      <c r="K952" s="3976">
        <v>25</v>
      </c>
      <c r="L952" s="3977" t="s">
        <v>3693</v>
      </c>
      <c r="M952" s="3977" t="s">
        <v>3272</v>
      </c>
    </row>
    <row r="953" spans="1:13" s="219" customFormat="1" ht="11.25" customHeight="1" x14ac:dyDescent="0.2">
      <c r="A953" s="246"/>
      <c r="B953" s="1129" t="s">
        <v>692</v>
      </c>
      <c r="C953" s="2036" t="s">
        <v>4149</v>
      </c>
      <c r="D953" s="690" t="s">
        <v>188</v>
      </c>
      <c r="E953" s="1111" t="s">
        <v>3209</v>
      </c>
      <c r="F953" s="434" t="s">
        <v>279</v>
      </c>
      <c r="G953" s="1111"/>
      <c r="H953" s="691"/>
      <c r="I953" s="1098">
        <v>48</v>
      </c>
      <c r="J953" s="3906">
        <v>1</v>
      </c>
      <c r="K953" s="3976">
        <v>25</v>
      </c>
      <c r="L953" s="3977" t="s">
        <v>3693</v>
      </c>
      <c r="M953" s="3977" t="s">
        <v>3273</v>
      </c>
    </row>
    <row r="954" spans="1:13" s="227" customFormat="1" ht="11.25" customHeight="1" x14ac:dyDescent="0.2">
      <c r="A954" s="1097" t="s">
        <v>1607</v>
      </c>
      <c r="B954" s="1161" t="s">
        <v>2181</v>
      </c>
      <c r="C954" s="1873"/>
      <c r="D954" s="1811"/>
      <c r="E954" s="75"/>
      <c r="F954" s="75"/>
      <c r="G954" s="75"/>
      <c r="H954" s="75"/>
      <c r="I954" s="1811" t="s">
        <v>264</v>
      </c>
      <c r="J954" s="3907"/>
      <c r="K954" s="3976"/>
      <c r="L954" s="3977"/>
      <c r="M954" s="3977"/>
    </row>
    <row r="955" spans="1:13" s="219" customFormat="1" ht="11.25" customHeight="1" x14ac:dyDescent="0.2">
      <c r="A955" s="220"/>
      <c r="B955" s="7" t="s">
        <v>570</v>
      </c>
      <c r="C955" s="2010" t="s">
        <v>231</v>
      </c>
      <c r="D955" s="1160" t="s">
        <v>571</v>
      </c>
      <c r="E955" s="609" t="s">
        <v>131</v>
      </c>
      <c r="F955" s="1109" t="s">
        <v>274</v>
      </c>
      <c r="G955" s="2112"/>
      <c r="H955" s="1093"/>
      <c r="I955" s="680">
        <v>32</v>
      </c>
      <c r="J955" s="3904">
        <v>0</v>
      </c>
      <c r="K955" s="3976">
        <v>25</v>
      </c>
      <c r="L955" s="3977" t="s">
        <v>3693</v>
      </c>
      <c r="M955" s="3977" t="s">
        <v>3147</v>
      </c>
    </row>
    <row r="956" spans="1:13" s="219" customFormat="1" ht="11.25" customHeight="1" x14ac:dyDescent="0.2">
      <c r="A956" s="220"/>
      <c r="B956" s="1129" t="s">
        <v>573</v>
      </c>
      <c r="C956" s="2012" t="s">
        <v>231</v>
      </c>
      <c r="D956" s="690" t="s">
        <v>188</v>
      </c>
      <c r="E956" s="678" t="s">
        <v>1758</v>
      </c>
      <c r="F956" s="668" t="s">
        <v>274</v>
      </c>
      <c r="G956" s="1091"/>
      <c r="H956" s="691"/>
      <c r="I956" s="1098">
        <v>32</v>
      </c>
      <c r="J956" s="3906">
        <v>0</v>
      </c>
      <c r="K956" s="3976">
        <v>25</v>
      </c>
      <c r="L956" s="3977" t="s">
        <v>3693</v>
      </c>
      <c r="M956" s="3977" t="s">
        <v>3146</v>
      </c>
    </row>
    <row r="957" spans="1:13" s="227" customFormat="1" ht="11.25" customHeight="1" x14ac:dyDescent="0.2">
      <c r="A957" s="5"/>
      <c r="B957" s="1161" t="s">
        <v>2681</v>
      </c>
      <c r="C957" s="1873"/>
      <c r="D957" s="1811"/>
      <c r="E957" s="75"/>
      <c r="F957" s="75"/>
      <c r="G957" s="75"/>
      <c r="H957" s="75"/>
      <c r="I957" s="1811" t="s">
        <v>264</v>
      </c>
      <c r="J957" s="3907"/>
      <c r="K957" s="3976"/>
      <c r="L957" s="3977"/>
      <c r="M957" s="3977"/>
    </row>
    <row r="958" spans="1:13" s="219" customFormat="1" ht="11.25" customHeight="1" x14ac:dyDescent="0.2">
      <c r="A958" s="220"/>
      <c r="B958" s="7" t="s">
        <v>621</v>
      </c>
      <c r="C958" s="2010" t="s">
        <v>231</v>
      </c>
      <c r="D958" s="1160" t="s">
        <v>571</v>
      </c>
      <c r="E958" s="1807" t="s">
        <v>131</v>
      </c>
      <c r="F958" s="1109" t="s">
        <v>274</v>
      </c>
      <c r="G958" s="2112"/>
      <c r="H958" s="1093"/>
      <c r="I958" s="680">
        <v>32</v>
      </c>
      <c r="J958" s="3904">
        <v>1</v>
      </c>
      <c r="K958" s="3976">
        <v>25</v>
      </c>
      <c r="L958" s="3977" t="s">
        <v>3693</v>
      </c>
      <c r="M958" s="3977" t="s">
        <v>3147</v>
      </c>
    </row>
    <row r="959" spans="1:13" s="219" customFormat="1" ht="11.25" customHeight="1" x14ac:dyDescent="0.2">
      <c r="A959" s="246"/>
      <c r="B959" s="1129" t="s">
        <v>692</v>
      </c>
      <c r="C959" s="2012" t="s">
        <v>231</v>
      </c>
      <c r="D959" s="690" t="s">
        <v>188</v>
      </c>
      <c r="E959" s="666" t="s">
        <v>1758</v>
      </c>
      <c r="F959" s="668" t="s">
        <v>274</v>
      </c>
      <c r="G959" s="1091"/>
      <c r="H959" s="691"/>
      <c r="I959" s="1098">
        <v>32</v>
      </c>
      <c r="J959" s="3906">
        <v>1</v>
      </c>
      <c r="K959" s="3976">
        <v>25</v>
      </c>
      <c r="L959" s="3977" t="s">
        <v>3693</v>
      </c>
      <c r="M959" s="3977" t="s">
        <v>3146</v>
      </c>
    </row>
    <row r="960" spans="1:13" s="219" customFormat="1" ht="10.5" customHeight="1" x14ac:dyDescent="0.2">
      <c r="A960" s="1152" t="s">
        <v>1098</v>
      </c>
      <c r="B960" s="1832"/>
      <c r="C960" s="1854"/>
      <c r="D960" s="1121"/>
      <c r="E960" s="1105"/>
      <c r="F960" s="1105"/>
      <c r="G960" s="1105"/>
      <c r="H960" s="1105"/>
      <c r="I960" s="1104" t="s">
        <v>264</v>
      </c>
      <c r="J960" s="1104"/>
      <c r="K960" s="3976"/>
      <c r="L960" s="3977"/>
      <c r="M960" s="3977"/>
    </row>
    <row r="961" spans="1:13" s="219" customFormat="1" ht="11.25" customHeight="1" x14ac:dyDescent="0.2">
      <c r="A961" s="1107" t="s">
        <v>24</v>
      </c>
      <c r="B961" s="1832"/>
      <c r="C961" s="1854"/>
      <c r="D961" s="1121"/>
      <c r="E961" s="1105"/>
      <c r="F961" s="1104"/>
      <c r="G961" s="1105"/>
      <c r="H961" s="1104"/>
      <c r="I961" s="1103" t="s">
        <v>264</v>
      </c>
      <c r="J961" s="3916"/>
      <c r="K961" s="3976"/>
      <c r="L961" s="3977"/>
      <c r="M961" s="3977"/>
    </row>
    <row r="962" spans="1:13" s="227" customFormat="1" ht="11.25" customHeight="1" x14ac:dyDescent="0.2">
      <c r="A962" s="1097" t="s">
        <v>3522</v>
      </c>
      <c r="B962" s="4" t="s">
        <v>3520</v>
      </c>
      <c r="C962" s="1835"/>
      <c r="D962" s="1811"/>
      <c r="E962" s="439"/>
      <c r="F962" s="75"/>
      <c r="G962" s="437"/>
      <c r="H962" s="437"/>
      <c r="I962" s="1812" t="s">
        <v>264</v>
      </c>
      <c r="J962" s="3907"/>
      <c r="K962" s="3976"/>
      <c r="L962" s="3977"/>
      <c r="M962" s="3977"/>
    </row>
    <row r="963" spans="1:13" s="227" customFormat="1" ht="11.25" customHeight="1" x14ac:dyDescent="0.2">
      <c r="A963" s="181"/>
      <c r="B963" s="1" t="s">
        <v>3521</v>
      </c>
      <c r="C963" s="226"/>
      <c r="D963" s="1811"/>
      <c r="E963" s="75"/>
      <c r="F963" s="75"/>
      <c r="G963" s="75"/>
      <c r="H963" s="75"/>
      <c r="I963" s="1811" t="s">
        <v>264</v>
      </c>
      <c r="J963" s="3191"/>
      <c r="K963" s="3976"/>
      <c r="L963" s="3977"/>
      <c r="M963" s="3977"/>
    </row>
    <row r="964" spans="1:13" s="219" customFormat="1" ht="11.25" customHeight="1" x14ac:dyDescent="0.2">
      <c r="A964" s="220"/>
      <c r="B964" s="689" t="s">
        <v>692</v>
      </c>
      <c r="C964" s="2038" t="s">
        <v>3894</v>
      </c>
      <c r="D964" s="690" t="s">
        <v>188</v>
      </c>
      <c r="E964" s="3464" t="s">
        <v>18</v>
      </c>
      <c r="F964" s="3465" t="s">
        <v>276</v>
      </c>
      <c r="G964" s="3464"/>
      <c r="H964" s="3465"/>
      <c r="I964" s="680" t="s">
        <v>1104</v>
      </c>
      <c r="J964" s="3903">
        <v>18</v>
      </c>
      <c r="K964" s="3976">
        <v>20</v>
      </c>
      <c r="L964" s="3977"/>
      <c r="M964" s="3977" t="s">
        <v>3983</v>
      </c>
    </row>
    <row r="965" spans="1:13" s="227" customFormat="1" ht="11.25" customHeight="1" x14ac:dyDescent="0.2">
      <c r="A965" s="1097" t="s">
        <v>833</v>
      </c>
      <c r="B965" s="4" t="s">
        <v>832</v>
      </c>
      <c r="C965" s="1835"/>
      <c r="D965" s="1811"/>
      <c r="E965" s="439"/>
      <c r="F965" s="75"/>
      <c r="G965" s="437"/>
      <c r="H965" s="437"/>
      <c r="I965" s="1812" t="s">
        <v>264</v>
      </c>
      <c r="J965" s="3907"/>
      <c r="K965" s="3976"/>
      <c r="L965" s="3977"/>
      <c r="M965" s="3977"/>
    </row>
    <row r="966" spans="1:13" s="219" customFormat="1" ht="11.25" customHeight="1" x14ac:dyDescent="0.2">
      <c r="A966" s="220"/>
      <c r="B966" s="683" t="s">
        <v>1542</v>
      </c>
      <c r="C966" s="2037" t="s">
        <v>3695</v>
      </c>
      <c r="D966" s="684" t="s">
        <v>188</v>
      </c>
      <c r="E966" s="1096" t="s">
        <v>18</v>
      </c>
      <c r="F966" s="1094" t="s">
        <v>278</v>
      </c>
      <c r="G966" s="679"/>
      <c r="H966" s="1093"/>
      <c r="I966" s="680">
        <v>48</v>
      </c>
      <c r="J966" s="3903">
        <v>12</v>
      </c>
      <c r="K966" s="3976">
        <v>25</v>
      </c>
      <c r="L966" s="3977" t="s">
        <v>3693</v>
      </c>
      <c r="M966" s="3977" t="s">
        <v>2771</v>
      </c>
    </row>
    <row r="967" spans="1:13" s="219" customFormat="1" ht="11.25" customHeight="1" x14ac:dyDescent="0.2">
      <c r="A967" s="220"/>
      <c r="B967" s="683" t="s">
        <v>1095</v>
      </c>
      <c r="C967" s="2010" t="s">
        <v>3810</v>
      </c>
      <c r="D967" s="684" t="s">
        <v>188</v>
      </c>
      <c r="E967" s="1095" t="s">
        <v>102</v>
      </c>
      <c r="F967" s="1159" t="s">
        <v>1144</v>
      </c>
      <c r="G967" s="679"/>
      <c r="H967" s="1093"/>
      <c r="I967" s="680" t="s">
        <v>1103</v>
      </c>
      <c r="J967" s="3925">
        <v>18</v>
      </c>
      <c r="K967" s="3976">
        <v>18</v>
      </c>
      <c r="L967" s="3977" t="s">
        <v>3693</v>
      </c>
      <c r="M967" s="3977" t="s">
        <v>2773</v>
      </c>
    </row>
    <row r="968" spans="1:13" s="219" customFormat="1" ht="11.25" customHeight="1" x14ac:dyDescent="0.2">
      <c r="A968" s="220"/>
      <c r="B968" s="683" t="s">
        <v>337</v>
      </c>
      <c r="C968" s="2010" t="s">
        <v>4062</v>
      </c>
      <c r="D968" s="684" t="s">
        <v>188</v>
      </c>
      <c r="E968" s="1095" t="s">
        <v>69</v>
      </c>
      <c r="F968" s="1094" t="s">
        <v>483</v>
      </c>
      <c r="G968" s="679"/>
      <c r="H968" s="1093"/>
      <c r="I968" s="680" t="s">
        <v>1104</v>
      </c>
      <c r="J968" s="3925">
        <v>13</v>
      </c>
      <c r="K968" s="3976">
        <v>18</v>
      </c>
      <c r="L968" s="3977" t="s">
        <v>3693</v>
      </c>
      <c r="M968" s="3977" t="s">
        <v>3220</v>
      </c>
    </row>
    <row r="969" spans="1:13" s="227" customFormat="1" ht="11.25" customHeight="1" x14ac:dyDescent="0.2">
      <c r="A969" s="181"/>
      <c r="B969" s="1" t="s">
        <v>1037</v>
      </c>
      <c r="C969" s="226"/>
      <c r="D969" s="1811"/>
      <c r="E969" s="75"/>
      <c r="F969" s="75"/>
      <c r="G969" s="75"/>
      <c r="H969" s="75"/>
      <c r="I969" s="1811" t="s">
        <v>264</v>
      </c>
      <c r="J969" s="3191"/>
      <c r="K969" s="3976"/>
      <c r="L969" s="3977"/>
      <c r="M969" s="3977"/>
    </row>
    <row r="970" spans="1:13" s="219" customFormat="1" ht="11.25" customHeight="1" x14ac:dyDescent="0.2">
      <c r="A970" s="220"/>
      <c r="B970" s="689" t="s">
        <v>692</v>
      </c>
      <c r="C970" s="2038" t="s">
        <v>3696</v>
      </c>
      <c r="D970" s="690" t="s">
        <v>188</v>
      </c>
      <c r="E970" s="1091" t="s">
        <v>365</v>
      </c>
      <c r="F970" s="1094" t="s">
        <v>276</v>
      </c>
      <c r="G970" s="679"/>
      <c r="H970" s="1093"/>
      <c r="I970" s="680">
        <v>32</v>
      </c>
      <c r="J970" s="3903">
        <v>11</v>
      </c>
      <c r="K970" s="3976">
        <v>18</v>
      </c>
      <c r="L970" s="3977" t="s">
        <v>3693</v>
      </c>
      <c r="M970" s="3977" t="s">
        <v>2970</v>
      </c>
    </row>
    <row r="971" spans="1:13" s="227" customFormat="1" ht="11.25" customHeight="1" x14ac:dyDescent="0.2">
      <c r="A971" s="1097" t="s">
        <v>929</v>
      </c>
      <c r="B971" s="4" t="s">
        <v>928</v>
      </c>
      <c r="C971" s="1835"/>
      <c r="D971" s="1811"/>
      <c r="E971" s="439"/>
      <c r="F971" s="75"/>
      <c r="G971" s="75"/>
      <c r="H971" s="75"/>
      <c r="I971" s="1811" t="s">
        <v>264</v>
      </c>
      <c r="J971" s="3191"/>
      <c r="K971" s="3976"/>
      <c r="L971" s="3977"/>
      <c r="M971" s="3977"/>
    </row>
    <row r="972" spans="1:13" s="219" customFormat="1" ht="11.25" customHeight="1" x14ac:dyDescent="0.2">
      <c r="A972" s="220"/>
      <c r="B972" s="1158" t="s">
        <v>1095</v>
      </c>
      <c r="C972" s="2010" t="s">
        <v>3977</v>
      </c>
      <c r="D972" s="1112" t="s">
        <v>188</v>
      </c>
      <c r="E972" s="1111" t="s">
        <v>69</v>
      </c>
      <c r="F972" s="1110" t="s">
        <v>26</v>
      </c>
      <c r="G972" s="679"/>
      <c r="H972" s="1093"/>
      <c r="I972" s="680">
        <v>32</v>
      </c>
      <c r="J972" s="3903">
        <v>0</v>
      </c>
      <c r="K972" s="3976">
        <v>0</v>
      </c>
      <c r="L972" s="3977" t="s">
        <v>2968</v>
      </c>
      <c r="M972" s="3977" t="s">
        <v>2767</v>
      </c>
    </row>
    <row r="973" spans="1:13" s="219" customFormat="1" ht="11.25" customHeight="1" x14ac:dyDescent="0.2">
      <c r="A973" s="220"/>
      <c r="B973" s="683" t="s">
        <v>358</v>
      </c>
      <c r="C973" s="2010" t="s">
        <v>3978</v>
      </c>
      <c r="D973" s="684" t="s">
        <v>188</v>
      </c>
      <c r="E973" s="685" t="s">
        <v>195</v>
      </c>
      <c r="F973" s="1094" t="s">
        <v>280</v>
      </c>
      <c r="G973" s="679"/>
      <c r="H973" s="1093"/>
      <c r="I973" s="680">
        <v>45</v>
      </c>
      <c r="J973" s="3903">
        <v>5</v>
      </c>
      <c r="K973" s="3976">
        <v>20</v>
      </c>
      <c r="L973" s="3977" t="s">
        <v>3693</v>
      </c>
      <c r="M973" s="3977" t="s">
        <v>2768</v>
      </c>
    </row>
    <row r="974" spans="1:13" s="219" customFormat="1" ht="11.25" customHeight="1" x14ac:dyDescent="0.2">
      <c r="A974" s="246"/>
      <c r="B974" s="3496" t="s">
        <v>555</v>
      </c>
      <c r="C974" s="2015" t="s">
        <v>3957</v>
      </c>
      <c r="D974" s="247" t="s">
        <v>188</v>
      </c>
      <c r="E974" s="663" t="s">
        <v>446</v>
      </c>
      <c r="F974" s="1157" t="s">
        <v>279</v>
      </c>
      <c r="G974" s="389"/>
      <c r="H974" s="266"/>
      <c r="I974" s="248">
        <v>48</v>
      </c>
      <c r="J974" s="3956">
        <v>2</v>
      </c>
      <c r="K974" s="3976">
        <v>18</v>
      </c>
      <c r="L974" s="3977" t="s">
        <v>3693</v>
      </c>
      <c r="M974" s="3977" t="s">
        <v>2769</v>
      </c>
    </row>
    <row r="975" spans="1:13" s="227" customFormat="1" ht="11.25" customHeight="1" x14ac:dyDescent="0.2">
      <c r="A975" s="5" t="s">
        <v>985</v>
      </c>
      <c r="B975" s="1144" t="s">
        <v>1068</v>
      </c>
      <c r="C975" s="1835"/>
      <c r="D975" s="1814"/>
      <c r="E975" s="1156"/>
      <c r="F975" s="646"/>
      <c r="G975" s="646"/>
      <c r="H975" s="646"/>
      <c r="I975" s="1814" t="s">
        <v>264</v>
      </c>
      <c r="J975" s="3926"/>
      <c r="K975" s="3977"/>
      <c r="L975" s="3977"/>
      <c r="M975" s="3977"/>
    </row>
    <row r="976" spans="1:13" s="219" customFormat="1" ht="11.25" customHeight="1" x14ac:dyDescent="0.2">
      <c r="A976" s="220"/>
      <c r="B976" s="689" t="s">
        <v>1095</v>
      </c>
      <c r="C976" s="1122" t="s">
        <v>3811</v>
      </c>
      <c r="D976" s="684" t="s">
        <v>188</v>
      </c>
      <c r="E976" s="1096" t="s">
        <v>196</v>
      </c>
      <c r="F976" s="1094" t="s">
        <v>1433</v>
      </c>
      <c r="G976" s="679"/>
      <c r="H976" s="1093"/>
      <c r="I976" s="680">
        <v>32</v>
      </c>
      <c r="J976" s="3903">
        <v>0</v>
      </c>
      <c r="K976" s="3977">
        <v>20</v>
      </c>
      <c r="L976" s="3977" t="s">
        <v>3693</v>
      </c>
      <c r="M976" s="3977" t="s">
        <v>3261</v>
      </c>
    </row>
    <row r="977" spans="1:13" s="227" customFormat="1" ht="11.25" customHeight="1" x14ac:dyDescent="0.2">
      <c r="A977" s="1116" t="s">
        <v>839</v>
      </c>
      <c r="B977" s="1" t="s">
        <v>182</v>
      </c>
      <c r="C977" s="1849"/>
      <c r="D977" s="1811"/>
      <c r="E977" s="75"/>
      <c r="F977" s="75"/>
      <c r="G977" s="75"/>
      <c r="H977" s="75"/>
      <c r="I977" s="1811" t="s">
        <v>264</v>
      </c>
      <c r="J977" s="3191"/>
      <c r="K977" s="3976"/>
      <c r="L977" s="3977"/>
      <c r="M977" s="3977"/>
    </row>
    <row r="978" spans="1:13" s="219" customFormat="1" ht="11.25" customHeight="1" x14ac:dyDescent="0.2">
      <c r="A978" s="220"/>
      <c r="B978" s="683" t="s">
        <v>2964</v>
      </c>
      <c r="C978" s="1981" t="s">
        <v>462</v>
      </c>
      <c r="D978" s="1101" t="s">
        <v>188</v>
      </c>
      <c r="E978" s="611"/>
      <c r="F978" s="1093"/>
      <c r="G978" s="679"/>
      <c r="H978" s="1093"/>
      <c r="I978" s="680" t="s">
        <v>264</v>
      </c>
      <c r="J978" s="3903">
        <v>10</v>
      </c>
      <c r="K978" s="3976">
        <v>100</v>
      </c>
      <c r="L978" s="3977" t="s">
        <v>3693</v>
      </c>
      <c r="M978" s="3977"/>
    </row>
    <row r="979" spans="1:13" s="219" customFormat="1" ht="11.25" customHeight="1" x14ac:dyDescent="0.2">
      <c r="A979" s="220"/>
      <c r="B979" s="683" t="s">
        <v>369</v>
      </c>
      <c r="C979" s="1981" t="s">
        <v>3341</v>
      </c>
      <c r="D979" s="1101" t="s">
        <v>188</v>
      </c>
      <c r="E979" s="611"/>
      <c r="F979" s="1093"/>
      <c r="G979" s="679"/>
      <c r="H979" s="1093"/>
      <c r="I979" s="680" t="s">
        <v>264</v>
      </c>
      <c r="J979" s="3903">
        <v>26</v>
      </c>
      <c r="K979" s="3976">
        <v>100</v>
      </c>
      <c r="L979" s="3977" t="s">
        <v>3693</v>
      </c>
      <c r="M979" s="3977"/>
    </row>
    <row r="980" spans="1:13" s="219" customFormat="1" ht="11.25" customHeight="1" x14ac:dyDescent="0.2">
      <c r="A980" s="220"/>
      <c r="B980" s="683" t="s">
        <v>764</v>
      </c>
      <c r="C980" s="1981" t="s">
        <v>467</v>
      </c>
      <c r="D980" s="684" t="s">
        <v>188</v>
      </c>
      <c r="E980" s="679"/>
      <c r="F980" s="1093"/>
      <c r="G980" s="679"/>
      <c r="H980" s="1093"/>
      <c r="I980" s="680" t="s">
        <v>264</v>
      </c>
      <c r="J980" s="3903">
        <v>8</v>
      </c>
      <c r="K980" s="3976">
        <v>100</v>
      </c>
      <c r="L980" s="3977" t="s">
        <v>3693</v>
      </c>
      <c r="M980" s="3977"/>
    </row>
    <row r="981" spans="1:13" s="219" customFormat="1" ht="11.25" customHeight="1" x14ac:dyDescent="0.2">
      <c r="A981" s="220"/>
      <c r="B981" s="683" t="s">
        <v>370</v>
      </c>
      <c r="C981" s="1981" t="s">
        <v>667</v>
      </c>
      <c r="D981" s="684" t="s">
        <v>188</v>
      </c>
      <c r="E981" s="679"/>
      <c r="F981" s="1093"/>
      <c r="G981" s="679"/>
      <c r="H981" s="1093"/>
      <c r="I981" s="680" t="s">
        <v>264</v>
      </c>
      <c r="J981" s="3903">
        <v>40</v>
      </c>
      <c r="K981" s="3976">
        <v>100</v>
      </c>
      <c r="L981" s="3977" t="s">
        <v>3693</v>
      </c>
      <c r="M981" s="3977"/>
    </row>
    <row r="982" spans="1:13" s="227" customFormat="1" ht="11.25" customHeight="1" x14ac:dyDescent="0.2">
      <c r="A982" s="181"/>
      <c r="B982" s="1" t="s">
        <v>1040</v>
      </c>
      <c r="C982" s="1852"/>
      <c r="D982" s="1811"/>
      <c r="E982" s="75"/>
      <c r="F982" s="75"/>
      <c r="G982" s="75"/>
      <c r="H982" s="75"/>
      <c r="I982" s="1811" t="s">
        <v>264</v>
      </c>
      <c r="J982" s="3191"/>
      <c r="K982" s="3976"/>
      <c r="L982" s="3977"/>
      <c r="M982" s="3977"/>
    </row>
    <row r="983" spans="1:13" s="219" customFormat="1" ht="11.25" customHeight="1" x14ac:dyDescent="0.2">
      <c r="A983" s="220"/>
      <c r="B983" s="689" t="s">
        <v>1004</v>
      </c>
      <c r="C983" s="1126" t="s">
        <v>667</v>
      </c>
      <c r="D983" s="690" t="s">
        <v>188</v>
      </c>
      <c r="E983" s="1091"/>
      <c r="F983" s="1093"/>
      <c r="G983" s="679"/>
      <c r="H983" s="1093"/>
      <c r="I983" s="680" t="s">
        <v>264</v>
      </c>
      <c r="J983" s="3903">
        <v>15</v>
      </c>
      <c r="K983" s="3976">
        <v>100</v>
      </c>
      <c r="L983" s="3977" t="s">
        <v>3693</v>
      </c>
      <c r="M983" s="3977"/>
    </row>
    <row r="984" spans="1:13" s="227" customFormat="1" ht="11.25" customHeight="1" x14ac:dyDescent="0.2">
      <c r="A984" s="1116" t="s">
        <v>932</v>
      </c>
      <c r="B984" s="1154" t="s">
        <v>1403</v>
      </c>
      <c r="C984" s="1849"/>
      <c r="D984" s="1814"/>
      <c r="E984" s="646"/>
      <c r="F984" s="75"/>
      <c r="G984" s="75"/>
      <c r="H984" s="75"/>
      <c r="I984" s="1811" t="s">
        <v>264</v>
      </c>
      <c r="J984" s="3191"/>
      <c r="K984" s="3976"/>
      <c r="L984" s="3977"/>
      <c r="M984" s="3977"/>
    </row>
    <row r="985" spans="1:13" s="219" customFormat="1" ht="11.25" customHeight="1" x14ac:dyDescent="0.2">
      <c r="A985" s="220"/>
      <c r="B985" s="683" t="s">
        <v>2964</v>
      </c>
      <c r="C985" s="1981" t="s">
        <v>462</v>
      </c>
      <c r="D985" s="684" t="s">
        <v>188</v>
      </c>
      <c r="E985" s="679"/>
      <c r="F985" s="1093"/>
      <c r="G985" s="679"/>
      <c r="H985" s="1093"/>
      <c r="I985" s="680" t="s">
        <v>264</v>
      </c>
      <c r="J985" s="3903">
        <v>10</v>
      </c>
      <c r="K985" s="3976">
        <v>20</v>
      </c>
      <c r="L985" s="3977" t="s">
        <v>3693</v>
      </c>
      <c r="M985" s="3977"/>
    </row>
    <row r="986" spans="1:13" s="219" customFormat="1" ht="11.25" customHeight="1" x14ac:dyDescent="0.2">
      <c r="A986" s="220"/>
      <c r="B986" s="683" t="s">
        <v>764</v>
      </c>
      <c r="C986" s="1981" t="s">
        <v>467</v>
      </c>
      <c r="D986" s="684" t="s">
        <v>188</v>
      </c>
      <c r="E986" s="679"/>
      <c r="F986" s="1093"/>
      <c r="G986" s="679"/>
      <c r="H986" s="1093"/>
      <c r="I986" s="680" t="s">
        <v>264</v>
      </c>
      <c r="J986" s="3903">
        <v>2</v>
      </c>
      <c r="K986" s="3976">
        <v>100</v>
      </c>
      <c r="L986" s="3977" t="s">
        <v>3693</v>
      </c>
      <c r="M986" s="3977"/>
    </row>
    <row r="987" spans="1:13" s="219" customFormat="1" ht="11.25" customHeight="1" x14ac:dyDescent="0.2">
      <c r="A987" s="220"/>
      <c r="B987" s="683" t="s">
        <v>305</v>
      </c>
      <c r="C987" s="1981" t="s">
        <v>1171</v>
      </c>
      <c r="D987" s="684" t="s">
        <v>188</v>
      </c>
      <c r="E987" s="679"/>
      <c r="F987" s="1093"/>
      <c r="G987" s="679"/>
      <c r="H987" s="1093"/>
      <c r="I987" s="680" t="s">
        <v>264</v>
      </c>
      <c r="J987" s="3903">
        <v>23</v>
      </c>
      <c r="K987" s="3976">
        <v>100</v>
      </c>
      <c r="L987" s="3977" t="s">
        <v>3693</v>
      </c>
      <c r="M987" s="3977"/>
    </row>
    <row r="988" spans="1:13" s="219" customFormat="1" ht="11.25" customHeight="1" x14ac:dyDescent="0.2">
      <c r="A988" s="220"/>
      <c r="B988" s="683" t="s">
        <v>172</v>
      </c>
      <c r="C988" s="1981" t="s">
        <v>655</v>
      </c>
      <c r="D988" s="684" t="s">
        <v>188</v>
      </c>
      <c r="E988" s="679"/>
      <c r="F988" s="1093"/>
      <c r="G988" s="679"/>
      <c r="H988" s="1093"/>
      <c r="I988" s="680" t="s">
        <v>264</v>
      </c>
      <c r="J988" s="3903">
        <v>3</v>
      </c>
      <c r="K988" s="3976">
        <v>100</v>
      </c>
      <c r="L988" s="3977" t="s">
        <v>3693</v>
      </c>
      <c r="M988" s="3977"/>
    </row>
    <row r="989" spans="1:13" s="219" customFormat="1" ht="11.25" customHeight="1" x14ac:dyDescent="0.2">
      <c r="A989" s="220"/>
      <c r="B989" s="683" t="s">
        <v>371</v>
      </c>
      <c r="C989" s="2039" t="s">
        <v>3952</v>
      </c>
      <c r="D989" s="247" t="s">
        <v>188</v>
      </c>
      <c r="E989" s="389"/>
      <c r="F989" s="434"/>
      <c r="G989" s="679"/>
      <c r="H989" s="1093"/>
      <c r="I989" s="680" t="s">
        <v>264</v>
      </c>
      <c r="J989" s="3903">
        <v>5</v>
      </c>
      <c r="K989" s="3976">
        <v>100</v>
      </c>
      <c r="L989" s="3977" t="s">
        <v>3693</v>
      </c>
      <c r="M989" s="3977"/>
    </row>
    <row r="990" spans="1:13" s="227" customFormat="1" ht="11.25" customHeight="1" x14ac:dyDescent="0.2">
      <c r="A990" s="1116" t="s">
        <v>989</v>
      </c>
      <c r="B990" s="1" t="s">
        <v>183</v>
      </c>
      <c r="C990" s="1849"/>
      <c r="D990" s="1814"/>
      <c r="E990" s="646"/>
      <c r="F990" s="75"/>
      <c r="G990" s="75"/>
      <c r="H990" s="75"/>
      <c r="I990" s="1811" t="s">
        <v>264</v>
      </c>
      <c r="J990" s="3191"/>
      <c r="K990" s="3976"/>
      <c r="L990" s="3977"/>
      <c r="M990" s="3977"/>
    </row>
    <row r="991" spans="1:13" s="219" customFormat="1" ht="11.25" customHeight="1" x14ac:dyDescent="0.2">
      <c r="A991" s="220"/>
      <c r="B991" s="683" t="s">
        <v>2964</v>
      </c>
      <c r="C991" s="1981" t="s">
        <v>462</v>
      </c>
      <c r="D991" s="684" t="s">
        <v>188</v>
      </c>
      <c r="E991" s="679"/>
      <c r="F991" s="1093"/>
      <c r="G991" s="679"/>
      <c r="H991" s="1093"/>
      <c r="I991" s="680" t="s">
        <v>264</v>
      </c>
      <c r="J991" s="3903">
        <v>10</v>
      </c>
      <c r="K991" s="3976">
        <v>20</v>
      </c>
      <c r="L991" s="3977" t="s">
        <v>3693</v>
      </c>
      <c r="M991" s="3977"/>
    </row>
    <row r="992" spans="1:13" s="219" customFormat="1" ht="11.25" customHeight="1" x14ac:dyDescent="0.2">
      <c r="A992" s="220"/>
      <c r="B992" s="683" t="s">
        <v>368</v>
      </c>
      <c r="C992" s="1981" t="s">
        <v>1076</v>
      </c>
      <c r="D992" s="684" t="s">
        <v>188</v>
      </c>
      <c r="E992" s="679"/>
      <c r="F992" s="1093"/>
      <c r="G992" s="679"/>
      <c r="H992" s="1093"/>
      <c r="I992" s="680" t="s">
        <v>264</v>
      </c>
      <c r="J992" s="3903">
        <v>6</v>
      </c>
      <c r="K992" s="3976">
        <v>100</v>
      </c>
      <c r="L992" s="3977" t="s">
        <v>3693</v>
      </c>
      <c r="M992" s="3977"/>
    </row>
    <row r="993" spans="1:13" s="219" customFormat="1" ht="11.25" customHeight="1" x14ac:dyDescent="0.2">
      <c r="A993" s="246"/>
      <c r="B993" s="689" t="s">
        <v>284</v>
      </c>
      <c r="C993" s="1126" t="s">
        <v>1179</v>
      </c>
      <c r="D993" s="690" t="s">
        <v>188</v>
      </c>
      <c r="E993" s="1091"/>
      <c r="F993" s="691"/>
      <c r="G993" s="1091"/>
      <c r="H993" s="691"/>
      <c r="I993" s="1098" t="s">
        <v>264</v>
      </c>
      <c r="J993" s="3915">
        <v>1</v>
      </c>
      <c r="K993" s="3976">
        <v>100</v>
      </c>
      <c r="L993" s="3977" t="s">
        <v>3693</v>
      </c>
      <c r="M993" s="3977"/>
    </row>
    <row r="994" spans="1:13" s="227" customFormat="1" ht="11.25" customHeight="1" x14ac:dyDescent="0.2">
      <c r="A994" s="1151" t="s">
        <v>1442</v>
      </c>
      <c r="B994" s="76" t="s">
        <v>1443</v>
      </c>
      <c r="C994" s="2032"/>
      <c r="D994" s="180"/>
      <c r="E994" s="439"/>
      <c r="F994" s="180"/>
      <c r="G994" s="75"/>
      <c r="H994" s="75"/>
      <c r="I994" s="1811" t="s">
        <v>264</v>
      </c>
      <c r="J994" s="3191"/>
      <c r="K994" s="3981"/>
      <c r="L994" s="3977"/>
      <c r="M994" s="3977"/>
    </row>
    <row r="995" spans="1:13" s="219" customFormat="1" ht="11.25" customHeight="1" x14ac:dyDescent="0.2">
      <c r="A995" s="179"/>
      <c r="B995" s="1150" t="s">
        <v>612</v>
      </c>
      <c r="C995" s="2004" t="s">
        <v>4121</v>
      </c>
      <c r="D995" s="684" t="s">
        <v>188</v>
      </c>
      <c r="E995" s="1125"/>
      <c r="F995" s="397"/>
      <c r="G995" s="611"/>
      <c r="H995" s="390"/>
      <c r="I995" s="1098" t="s">
        <v>264</v>
      </c>
      <c r="J995" s="3928">
        <v>13</v>
      </c>
      <c r="K995" s="3976">
        <v>100</v>
      </c>
      <c r="L995" s="3977" t="s">
        <v>3693</v>
      </c>
      <c r="M995" s="3977"/>
    </row>
    <row r="996" spans="1:13" s="227" customFormat="1" ht="11.25" customHeight="1" x14ac:dyDescent="0.2">
      <c r="A996" s="1151" t="s">
        <v>1445</v>
      </c>
      <c r="B996" s="76" t="s">
        <v>1466</v>
      </c>
      <c r="C996" s="2032"/>
      <c r="D996" s="180"/>
      <c r="E996" s="439"/>
      <c r="F996" s="180"/>
      <c r="G996" s="75"/>
      <c r="H996" s="75"/>
      <c r="I996" s="1811" t="s">
        <v>264</v>
      </c>
      <c r="J996" s="3191"/>
      <c r="K996" s="3981"/>
      <c r="L996" s="3977"/>
      <c r="M996" s="3977"/>
    </row>
    <row r="997" spans="1:13" s="219" customFormat="1" ht="11.25" customHeight="1" x14ac:dyDescent="0.2">
      <c r="A997" s="179"/>
      <c r="B997" s="1150" t="s">
        <v>612</v>
      </c>
      <c r="C997" s="2004" t="s">
        <v>4121</v>
      </c>
      <c r="D997" s="684" t="s">
        <v>188</v>
      </c>
      <c r="E997" s="1125"/>
      <c r="F997" s="397"/>
      <c r="G997" s="611"/>
      <c r="H997" s="390"/>
      <c r="I997" s="1098" t="s">
        <v>264</v>
      </c>
      <c r="J997" s="3928">
        <v>15</v>
      </c>
      <c r="K997" s="3976">
        <v>100</v>
      </c>
      <c r="L997" s="3977" t="s">
        <v>3693</v>
      </c>
      <c r="M997" s="3977"/>
    </row>
    <row r="998" spans="1:13" s="227" customFormat="1" ht="11.25" customHeight="1" x14ac:dyDescent="0.2">
      <c r="A998" s="1151" t="s">
        <v>1446</v>
      </c>
      <c r="B998" s="76" t="s">
        <v>1443</v>
      </c>
      <c r="C998" s="2032"/>
      <c r="D998" s="180"/>
      <c r="E998" s="439"/>
      <c r="F998" s="180"/>
      <c r="G998" s="75"/>
      <c r="H998" s="75"/>
      <c r="I998" s="1811" t="s">
        <v>264</v>
      </c>
      <c r="J998" s="3191"/>
      <c r="K998" s="3981"/>
      <c r="L998" s="3977"/>
      <c r="M998" s="3977"/>
    </row>
    <row r="999" spans="1:13" s="219" customFormat="1" ht="11.25" customHeight="1" x14ac:dyDescent="0.2">
      <c r="A999" s="179"/>
      <c r="B999" s="199" t="s">
        <v>463</v>
      </c>
      <c r="C999" s="2004" t="s">
        <v>4122</v>
      </c>
      <c r="D999" s="684" t="s">
        <v>188</v>
      </c>
      <c r="E999" s="1125"/>
      <c r="F999" s="397"/>
      <c r="G999" s="611"/>
      <c r="H999" s="390"/>
      <c r="I999" s="1098" t="s">
        <v>264</v>
      </c>
      <c r="J999" s="3928">
        <v>3</v>
      </c>
      <c r="K999" s="3976">
        <v>100</v>
      </c>
      <c r="L999" s="3977" t="s">
        <v>3693</v>
      </c>
      <c r="M999" s="3977"/>
    </row>
    <row r="1000" spans="1:13" s="227" customFormat="1" ht="11.25" customHeight="1" x14ac:dyDescent="0.2">
      <c r="A1000" s="1151" t="s">
        <v>1447</v>
      </c>
      <c r="B1000" s="76" t="s">
        <v>1466</v>
      </c>
      <c r="C1000" s="2032"/>
      <c r="D1000" s="180"/>
      <c r="E1000" s="439"/>
      <c r="F1000" s="180"/>
      <c r="G1000" s="75"/>
      <c r="H1000" s="75"/>
      <c r="I1000" s="1811" t="s">
        <v>264</v>
      </c>
      <c r="J1000" s="3191"/>
      <c r="K1000" s="3981"/>
      <c r="L1000" s="3977"/>
      <c r="M1000" s="3977"/>
    </row>
    <row r="1001" spans="1:13" s="219" customFormat="1" ht="11.25" customHeight="1" x14ac:dyDescent="0.2">
      <c r="A1001" s="179"/>
      <c r="B1001" s="199" t="s">
        <v>463</v>
      </c>
      <c r="C1001" s="2004" t="s">
        <v>4122</v>
      </c>
      <c r="D1001" s="684" t="s">
        <v>188</v>
      </c>
      <c r="E1001" s="1125"/>
      <c r="F1001" s="397"/>
      <c r="G1001" s="611"/>
      <c r="H1001" s="390"/>
      <c r="I1001" s="1098" t="s">
        <v>264</v>
      </c>
      <c r="J1001" s="3928">
        <v>5</v>
      </c>
      <c r="K1001" s="3976">
        <v>100</v>
      </c>
      <c r="L1001" s="3977" t="s">
        <v>3693</v>
      </c>
      <c r="M1001" s="3977"/>
    </row>
    <row r="1002" spans="1:13" s="227" customFormat="1" ht="11.25" customHeight="1" x14ac:dyDescent="0.2">
      <c r="A1002" s="1151" t="s">
        <v>1448</v>
      </c>
      <c r="B1002" s="76" t="s">
        <v>1443</v>
      </c>
      <c r="C1002" s="2032"/>
      <c r="D1002" s="180"/>
      <c r="E1002" s="439"/>
      <c r="F1002" s="180"/>
      <c r="G1002" s="75"/>
      <c r="H1002" s="75"/>
      <c r="I1002" s="1811" t="s">
        <v>264</v>
      </c>
      <c r="J1002" s="3191"/>
      <c r="K1002" s="3981"/>
      <c r="L1002" s="3977"/>
      <c r="M1002" s="3977"/>
    </row>
    <row r="1003" spans="1:13" s="219" customFormat="1" ht="11.25" customHeight="1" x14ac:dyDescent="0.2">
      <c r="A1003" s="179"/>
      <c r="B1003" s="1150" t="s">
        <v>464</v>
      </c>
      <c r="C1003" s="2004" t="s">
        <v>4123</v>
      </c>
      <c r="D1003" s="684" t="s">
        <v>188</v>
      </c>
      <c r="E1003" s="1125"/>
      <c r="F1003" s="397"/>
      <c r="G1003" s="611"/>
      <c r="H1003" s="390"/>
      <c r="I1003" s="1098" t="s">
        <v>264</v>
      </c>
      <c r="J1003" s="3928">
        <v>3</v>
      </c>
      <c r="K1003" s="3976">
        <v>100</v>
      </c>
      <c r="L1003" s="3977" t="s">
        <v>3693</v>
      </c>
      <c r="M1003" s="3977"/>
    </row>
    <row r="1004" spans="1:13" s="227" customFormat="1" ht="11.25" customHeight="1" x14ac:dyDescent="0.2">
      <c r="A1004" s="1151" t="s">
        <v>1449</v>
      </c>
      <c r="B1004" s="76" t="s">
        <v>1466</v>
      </c>
      <c r="C1004" s="2032"/>
      <c r="D1004" s="180"/>
      <c r="E1004" s="439"/>
      <c r="F1004" s="180"/>
      <c r="G1004" s="75"/>
      <c r="H1004" s="75"/>
      <c r="I1004" s="1811" t="s">
        <v>264</v>
      </c>
      <c r="J1004" s="3191"/>
      <c r="K1004" s="3981"/>
      <c r="L1004" s="3977"/>
      <c r="M1004" s="3977"/>
    </row>
    <row r="1005" spans="1:13" s="219" customFormat="1" ht="11.25" customHeight="1" x14ac:dyDescent="0.2">
      <c r="A1005" s="179"/>
      <c r="B1005" s="1150" t="s">
        <v>464</v>
      </c>
      <c r="C1005" s="2004" t="s">
        <v>4123</v>
      </c>
      <c r="D1005" s="684" t="s">
        <v>188</v>
      </c>
      <c r="E1005" s="1125"/>
      <c r="F1005" s="397"/>
      <c r="G1005" s="611"/>
      <c r="H1005" s="390"/>
      <c r="I1005" s="1098" t="s">
        <v>264</v>
      </c>
      <c r="J1005" s="3928">
        <v>3</v>
      </c>
      <c r="K1005" s="3976">
        <v>100</v>
      </c>
      <c r="L1005" s="3977" t="s">
        <v>3693</v>
      </c>
      <c r="M1005" s="3977"/>
    </row>
    <row r="1006" spans="1:13" s="227" customFormat="1" ht="11.25" customHeight="1" x14ac:dyDescent="0.2">
      <c r="A1006" s="1151" t="s">
        <v>1450</v>
      </c>
      <c r="B1006" s="76" t="s">
        <v>1443</v>
      </c>
      <c r="C1006" s="2032"/>
      <c r="D1006" s="180"/>
      <c r="E1006" s="439"/>
      <c r="F1006" s="180"/>
      <c r="G1006" s="75"/>
      <c r="H1006" s="75"/>
      <c r="I1006" s="1811" t="s">
        <v>264</v>
      </c>
      <c r="J1006" s="3191"/>
      <c r="K1006" s="3981"/>
      <c r="L1006" s="3977"/>
      <c r="M1006" s="3977"/>
    </row>
    <row r="1007" spans="1:13" s="219" customFormat="1" ht="11.25" customHeight="1" x14ac:dyDescent="0.2">
      <c r="A1007" s="179"/>
      <c r="B1007" s="1150" t="s">
        <v>613</v>
      </c>
      <c r="C1007" s="2004" t="s">
        <v>4124</v>
      </c>
      <c r="D1007" s="684" t="s">
        <v>188</v>
      </c>
      <c r="E1007" s="1125"/>
      <c r="F1007" s="397"/>
      <c r="G1007" s="611"/>
      <c r="H1007" s="390"/>
      <c r="I1007" s="1098" t="s">
        <v>264</v>
      </c>
      <c r="J1007" s="3928">
        <v>4</v>
      </c>
      <c r="K1007" s="3976">
        <v>100</v>
      </c>
      <c r="L1007" s="3977" t="s">
        <v>3693</v>
      </c>
      <c r="M1007" s="3977"/>
    </row>
    <row r="1008" spans="1:13" s="227" customFormat="1" ht="11.25" customHeight="1" x14ac:dyDescent="0.2">
      <c r="A1008" s="1151" t="s">
        <v>1451</v>
      </c>
      <c r="B1008" s="76" t="s">
        <v>1466</v>
      </c>
      <c r="C1008" s="2032"/>
      <c r="D1008" s="180"/>
      <c r="E1008" s="439"/>
      <c r="F1008" s="180"/>
      <c r="G1008" s="75"/>
      <c r="H1008" s="75"/>
      <c r="I1008" s="1811" t="s">
        <v>264</v>
      </c>
      <c r="J1008" s="3191"/>
      <c r="K1008" s="3981"/>
      <c r="L1008" s="3977"/>
      <c r="M1008" s="3977"/>
    </row>
    <row r="1009" spans="1:13" s="219" customFormat="1" ht="11.25" customHeight="1" x14ac:dyDescent="0.2">
      <c r="A1009" s="179"/>
      <c r="B1009" s="1150" t="s">
        <v>613</v>
      </c>
      <c r="C1009" s="2004" t="s">
        <v>4124</v>
      </c>
      <c r="D1009" s="684" t="s">
        <v>188</v>
      </c>
      <c r="E1009" s="1125"/>
      <c r="F1009" s="397"/>
      <c r="G1009" s="611"/>
      <c r="H1009" s="390"/>
      <c r="I1009" s="1098" t="s">
        <v>264</v>
      </c>
      <c r="J1009" s="3928">
        <v>5</v>
      </c>
      <c r="K1009" s="3976">
        <v>100</v>
      </c>
      <c r="L1009" s="3977" t="s">
        <v>3693</v>
      </c>
      <c r="M1009" s="3977"/>
    </row>
    <row r="1010" spans="1:13" s="227" customFormat="1" ht="11.25" customHeight="1" x14ac:dyDescent="0.2">
      <c r="A1010" s="1151" t="s">
        <v>1452</v>
      </c>
      <c r="B1010" s="76" t="s">
        <v>1443</v>
      </c>
      <c r="C1010" s="2032"/>
      <c r="D1010" s="180"/>
      <c r="E1010" s="439"/>
      <c r="F1010" s="180"/>
      <c r="G1010" s="75"/>
      <c r="H1010" s="75"/>
      <c r="I1010" s="1811" t="s">
        <v>264</v>
      </c>
      <c r="J1010" s="3191"/>
      <c r="K1010" s="3981"/>
      <c r="L1010" s="3977"/>
      <c r="M1010" s="3977"/>
    </row>
    <row r="1011" spans="1:13" s="219" customFormat="1" ht="11.25" customHeight="1" x14ac:dyDescent="0.2">
      <c r="A1011" s="179"/>
      <c r="B1011" s="1150" t="s">
        <v>241</v>
      </c>
      <c r="C1011" s="2004" t="s">
        <v>4125</v>
      </c>
      <c r="D1011" s="684" t="s">
        <v>188</v>
      </c>
      <c r="E1011" s="1125"/>
      <c r="F1011" s="397"/>
      <c r="G1011" s="611"/>
      <c r="H1011" s="390"/>
      <c r="I1011" s="1098" t="s">
        <v>264</v>
      </c>
      <c r="J1011" s="3928">
        <v>6</v>
      </c>
      <c r="K1011" s="3976">
        <v>100</v>
      </c>
      <c r="L1011" s="3977" t="s">
        <v>3693</v>
      </c>
      <c r="M1011" s="3977"/>
    </row>
    <row r="1012" spans="1:13" s="227" customFormat="1" ht="11.25" customHeight="1" x14ac:dyDescent="0.2">
      <c r="A1012" s="1151" t="s">
        <v>1453</v>
      </c>
      <c r="B1012" s="76" t="s">
        <v>1466</v>
      </c>
      <c r="C1012" s="2032"/>
      <c r="D1012" s="180"/>
      <c r="E1012" s="439"/>
      <c r="F1012" s="180"/>
      <c r="G1012" s="75"/>
      <c r="H1012" s="75"/>
      <c r="I1012" s="1811" t="s">
        <v>264</v>
      </c>
      <c r="J1012" s="3191"/>
      <c r="K1012" s="3981"/>
      <c r="L1012" s="3977"/>
      <c r="M1012" s="3977"/>
    </row>
    <row r="1013" spans="1:13" s="219" customFormat="1" ht="11.25" customHeight="1" x14ac:dyDescent="0.2">
      <c r="A1013" s="179"/>
      <c r="B1013" s="1150" t="s">
        <v>241</v>
      </c>
      <c r="C1013" s="2004" t="s">
        <v>4125</v>
      </c>
      <c r="D1013" s="684" t="s">
        <v>188</v>
      </c>
      <c r="E1013" s="1125"/>
      <c r="F1013" s="397"/>
      <c r="G1013" s="611"/>
      <c r="H1013" s="390"/>
      <c r="I1013" s="1098" t="s">
        <v>264</v>
      </c>
      <c r="J1013" s="3928">
        <v>5</v>
      </c>
      <c r="K1013" s="3976">
        <v>100</v>
      </c>
      <c r="L1013" s="3977" t="s">
        <v>3693</v>
      </c>
      <c r="M1013" s="3977"/>
    </row>
    <row r="1014" spans="1:13" s="227" customFormat="1" ht="11.25" customHeight="1" x14ac:dyDescent="0.2">
      <c r="A1014" s="1151" t="s">
        <v>1461</v>
      </c>
      <c r="B1014" s="76" t="s">
        <v>1467</v>
      </c>
      <c r="C1014" s="2032"/>
      <c r="D1014" s="180"/>
      <c r="E1014" s="439"/>
      <c r="F1014" s="180"/>
      <c r="G1014" s="75"/>
      <c r="H1014" s="75"/>
      <c r="I1014" s="1811" t="s">
        <v>264</v>
      </c>
      <c r="J1014" s="3191"/>
      <c r="K1014" s="3981"/>
      <c r="L1014" s="3977"/>
      <c r="M1014" s="3977"/>
    </row>
    <row r="1015" spans="1:13" s="219" customFormat="1" ht="11.25" customHeight="1" x14ac:dyDescent="0.2">
      <c r="A1015" s="179"/>
      <c r="B1015" s="1150" t="s">
        <v>1081</v>
      </c>
      <c r="C1015" s="2004" t="s">
        <v>4121</v>
      </c>
      <c r="D1015" s="684" t="s">
        <v>188</v>
      </c>
      <c r="E1015" s="1125"/>
      <c r="F1015" s="397"/>
      <c r="G1015" s="611"/>
      <c r="H1015" s="390"/>
      <c r="I1015" s="1098" t="s">
        <v>264</v>
      </c>
      <c r="J1015" s="3928">
        <v>6</v>
      </c>
      <c r="K1015" s="3976">
        <v>100</v>
      </c>
      <c r="L1015" s="3977" t="s">
        <v>3693</v>
      </c>
      <c r="M1015" s="3977"/>
    </row>
    <row r="1016" spans="1:13" s="227" customFormat="1" ht="11.25" customHeight="1" x14ac:dyDescent="0.2">
      <c r="A1016" s="1151" t="s">
        <v>1463</v>
      </c>
      <c r="B1016" s="76" t="s">
        <v>1462</v>
      </c>
      <c r="C1016" s="2032"/>
      <c r="D1016" s="180"/>
      <c r="E1016" s="439"/>
      <c r="F1016" s="180"/>
      <c r="G1016" s="75"/>
      <c r="H1016" s="75"/>
      <c r="I1016" s="1811" t="s">
        <v>264</v>
      </c>
      <c r="J1016" s="3191"/>
      <c r="K1016" s="3981"/>
      <c r="L1016" s="3977"/>
      <c r="M1016" s="3977"/>
    </row>
    <row r="1017" spans="1:13" s="219" customFormat="1" ht="11.25" customHeight="1" x14ac:dyDescent="0.2">
      <c r="A1017" s="179"/>
      <c r="B1017" s="1150" t="s">
        <v>1081</v>
      </c>
      <c r="C1017" s="2004" t="s">
        <v>4121</v>
      </c>
      <c r="D1017" s="684" t="s">
        <v>188</v>
      </c>
      <c r="E1017" s="1125"/>
      <c r="F1017" s="397"/>
      <c r="G1017" s="611"/>
      <c r="H1017" s="390"/>
      <c r="I1017" s="1098" t="s">
        <v>264</v>
      </c>
      <c r="J1017" s="3928">
        <v>11</v>
      </c>
      <c r="K1017" s="3976">
        <v>100</v>
      </c>
      <c r="L1017" s="3977" t="s">
        <v>3693</v>
      </c>
      <c r="M1017" s="3977"/>
    </row>
    <row r="1018" spans="1:13" s="227" customFormat="1" ht="11.25" customHeight="1" x14ac:dyDescent="0.2">
      <c r="A1018" s="1151" t="s">
        <v>1630</v>
      </c>
      <c r="B1018" s="76" t="s">
        <v>1443</v>
      </c>
      <c r="C1018" s="2032"/>
      <c r="D1018" s="180"/>
      <c r="E1018" s="439"/>
      <c r="F1018" s="180"/>
      <c r="G1018" s="75"/>
      <c r="H1018" s="75"/>
      <c r="I1018" s="1811" t="s">
        <v>264</v>
      </c>
      <c r="J1018" s="3191"/>
      <c r="K1018" s="3981"/>
      <c r="L1018" s="3977"/>
      <c r="M1018" s="3977"/>
    </row>
    <row r="1019" spans="1:13" s="219" customFormat="1" ht="11.25" customHeight="1" x14ac:dyDescent="0.2">
      <c r="A1019" s="179"/>
      <c r="B1019" s="1150" t="s">
        <v>466</v>
      </c>
      <c r="C1019" s="2004" t="s">
        <v>4126</v>
      </c>
      <c r="D1019" s="684" t="s">
        <v>188</v>
      </c>
      <c r="E1019" s="1125"/>
      <c r="F1019" s="397"/>
      <c r="G1019" s="611"/>
      <c r="H1019" s="390"/>
      <c r="I1019" s="1098" t="s">
        <v>264</v>
      </c>
      <c r="J1019" s="3928">
        <v>3</v>
      </c>
      <c r="K1019" s="3976">
        <v>20</v>
      </c>
      <c r="L1019" s="3977" t="s">
        <v>3693</v>
      </c>
      <c r="M1019" s="3977"/>
    </row>
    <row r="1020" spans="1:13" s="227" customFormat="1" ht="11.25" customHeight="1" x14ac:dyDescent="0.2">
      <c r="A1020" s="1151" t="s">
        <v>1631</v>
      </c>
      <c r="B1020" s="76" t="s">
        <v>1466</v>
      </c>
      <c r="C1020" s="2032"/>
      <c r="D1020" s="180"/>
      <c r="E1020" s="439"/>
      <c r="F1020" s="180"/>
      <c r="G1020" s="75"/>
      <c r="H1020" s="75"/>
      <c r="I1020" s="1811" t="s">
        <v>264</v>
      </c>
      <c r="J1020" s="3191"/>
      <c r="K1020" s="3981"/>
      <c r="L1020" s="3977"/>
      <c r="M1020" s="3977"/>
    </row>
    <row r="1021" spans="1:13" s="219" customFormat="1" ht="11.25" customHeight="1" x14ac:dyDescent="0.2">
      <c r="A1021" s="179"/>
      <c r="B1021" s="1150" t="s">
        <v>466</v>
      </c>
      <c r="C1021" s="2004" t="s">
        <v>4126</v>
      </c>
      <c r="D1021" s="684" t="s">
        <v>188</v>
      </c>
      <c r="E1021" s="1125"/>
      <c r="F1021" s="397"/>
      <c r="G1021" s="611"/>
      <c r="H1021" s="390"/>
      <c r="I1021" s="1098" t="s">
        <v>264</v>
      </c>
      <c r="J1021" s="3928">
        <v>3</v>
      </c>
      <c r="K1021" s="3976">
        <v>20</v>
      </c>
      <c r="L1021" s="3977" t="s">
        <v>3693</v>
      </c>
      <c r="M1021" s="3977"/>
    </row>
    <row r="1022" spans="1:13" s="227" customFormat="1" ht="11.25" customHeight="1" x14ac:dyDescent="0.2">
      <c r="A1022" s="1151" t="s">
        <v>1454</v>
      </c>
      <c r="B1022" s="76" t="s">
        <v>1443</v>
      </c>
      <c r="C1022" s="2032"/>
      <c r="D1022" s="180"/>
      <c r="E1022" s="439"/>
      <c r="F1022" s="180"/>
      <c r="G1022" s="75"/>
      <c r="H1022" s="75"/>
      <c r="I1022" s="1811" t="s">
        <v>264</v>
      </c>
      <c r="J1022" s="3191"/>
      <c r="K1022" s="3981"/>
      <c r="L1022" s="3977"/>
      <c r="M1022" s="3977"/>
    </row>
    <row r="1023" spans="1:13" s="219" customFormat="1" ht="11.25" customHeight="1" x14ac:dyDescent="0.2">
      <c r="A1023" s="179"/>
      <c r="B1023" s="1150" t="s">
        <v>614</v>
      </c>
      <c r="C1023" s="2004" t="s">
        <v>4127</v>
      </c>
      <c r="D1023" s="684" t="s">
        <v>188</v>
      </c>
      <c r="E1023" s="1125"/>
      <c r="F1023" s="397"/>
      <c r="G1023" s="611"/>
      <c r="H1023" s="390"/>
      <c r="I1023" s="1098" t="s">
        <v>264</v>
      </c>
      <c r="J1023" s="3928">
        <v>7</v>
      </c>
      <c r="K1023" s="3976">
        <v>100</v>
      </c>
      <c r="L1023" s="3977" t="s">
        <v>3693</v>
      </c>
      <c r="M1023" s="3977"/>
    </row>
    <row r="1024" spans="1:13" s="227" customFormat="1" ht="11.25" customHeight="1" x14ac:dyDescent="0.2">
      <c r="A1024" s="1151" t="s">
        <v>1455</v>
      </c>
      <c r="B1024" s="76" t="s">
        <v>1466</v>
      </c>
      <c r="C1024" s="2032"/>
      <c r="D1024" s="180"/>
      <c r="E1024" s="439"/>
      <c r="F1024" s="180"/>
      <c r="G1024" s="75"/>
      <c r="H1024" s="75"/>
      <c r="I1024" s="1811" t="s">
        <v>264</v>
      </c>
      <c r="J1024" s="3191"/>
      <c r="K1024" s="3981"/>
      <c r="L1024" s="3977"/>
      <c r="M1024" s="3977"/>
    </row>
    <row r="1025" spans="1:13" s="219" customFormat="1" ht="11.25" customHeight="1" x14ac:dyDescent="0.2">
      <c r="A1025" s="179"/>
      <c r="B1025" s="1150" t="s">
        <v>614</v>
      </c>
      <c r="C1025" s="2004" t="s">
        <v>4127</v>
      </c>
      <c r="D1025" s="684" t="s">
        <v>188</v>
      </c>
      <c r="E1025" s="1125"/>
      <c r="F1025" s="397"/>
      <c r="G1025" s="611"/>
      <c r="H1025" s="390"/>
      <c r="I1025" s="1098" t="s">
        <v>264</v>
      </c>
      <c r="J1025" s="3928">
        <v>7</v>
      </c>
      <c r="K1025" s="3976">
        <v>100</v>
      </c>
      <c r="L1025" s="3977" t="s">
        <v>3693</v>
      </c>
      <c r="M1025" s="3977"/>
    </row>
    <row r="1026" spans="1:13" s="227" customFormat="1" ht="11.25" customHeight="1" x14ac:dyDescent="0.2">
      <c r="A1026" s="1151" t="s">
        <v>1456</v>
      </c>
      <c r="B1026" s="76" t="s">
        <v>1443</v>
      </c>
      <c r="C1026" s="2032"/>
      <c r="D1026" s="180"/>
      <c r="E1026" s="439"/>
      <c r="F1026" s="180"/>
      <c r="G1026" s="75"/>
      <c r="H1026" s="75"/>
      <c r="I1026" s="1811" t="s">
        <v>264</v>
      </c>
      <c r="J1026" s="3191"/>
      <c r="K1026" s="3981"/>
      <c r="L1026" s="3977"/>
      <c r="M1026" s="3977"/>
    </row>
    <row r="1027" spans="1:13" s="219" customFormat="1" ht="11.25" customHeight="1" x14ac:dyDescent="0.2">
      <c r="A1027" s="179"/>
      <c r="B1027" s="1150" t="s">
        <v>293</v>
      </c>
      <c r="C1027" s="2004" t="s">
        <v>4128</v>
      </c>
      <c r="D1027" s="684" t="s">
        <v>188</v>
      </c>
      <c r="E1027" s="1125"/>
      <c r="F1027" s="397"/>
      <c r="G1027" s="611"/>
      <c r="H1027" s="390"/>
      <c r="I1027" s="1098" t="s">
        <v>264</v>
      </c>
      <c r="J1027" s="3928">
        <v>3</v>
      </c>
      <c r="K1027" s="3976">
        <v>100</v>
      </c>
      <c r="L1027" s="3977" t="s">
        <v>3693</v>
      </c>
      <c r="M1027" s="3977"/>
    </row>
    <row r="1028" spans="1:13" s="227" customFormat="1" ht="11.25" customHeight="1" x14ac:dyDescent="0.2">
      <c r="A1028" s="1151" t="s">
        <v>1457</v>
      </c>
      <c r="B1028" s="76" t="s">
        <v>1466</v>
      </c>
      <c r="C1028" s="2032"/>
      <c r="D1028" s="180"/>
      <c r="E1028" s="439"/>
      <c r="F1028" s="180"/>
      <c r="G1028" s="75"/>
      <c r="H1028" s="75"/>
      <c r="I1028" s="1811" t="s">
        <v>264</v>
      </c>
      <c r="J1028" s="3191"/>
      <c r="K1028" s="3981"/>
      <c r="L1028" s="3977"/>
      <c r="M1028" s="3977"/>
    </row>
    <row r="1029" spans="1:13" s="219" customFormat="1" ht="11.25" customHeight="1" x14ac:dyDescent="0.2">
      <c r="A1029" s="179"/>
      <c r="B1029" s="1150" t="s">
        <v>293</v>
      </c>
      <c r="C1029" s="2004" t="s">
        <v>4128</v>
      </c>
      <c r="D1029" s="684" t="s">
        <v>188</v>
      </c>
      <c r="E1029" s="1125"/>
      <c r="F1029" s="397"/>
      <c r="G1029" s="611"/>
      <c r="H1029" s="390"/>
      <c r="I1029" s="1098" t="s">
        <v>264</v>
      </c>
      <c r="J1029" s="3928">
        <v>5</v>
      </c>
      <c r="K1029" s="3976">
        <v>100</v>
      </c>
      <c r="L1029" s="3977" t="s">
        <v>3693</v>
      </c>
      <c r="M1029" s="3977"/>
    </row>
    <row r="1030" spans="1:13" s="227" customFormat="1" ht="11.25" customHeight="1" x14ac:dyDescent="0.2">
      <c r="A1030" s="1151" t="s">
        <v>1458</v>
      </c>
      <c r="B1030" s="76" t="s">
        <v>1443</v>
      </c>
      <c r="C1030" s="2032"/>
      <c r="D1030" s="180"/>
      <c r="E1030" s="439"/>
      <c r="F1030" s="180"/>
      <c r="G1030" s="75"/>
      <c r="H1030" s="75"/>
      <c r="I1030" s="1811" t="s">
        <v>264</v>
      </c>
      <c r="J1030" s="3191"/>
      <c r="K1030" s="3981"/>
      <c r="L1030" s="3977"/>
      <c r="M1030" s="3977"/>
    </row>
    <row r="1031" spans="1:13" s="219" customFormat="1" ht="11.25" customHeight="1" x14ac:dyDescent="0.2">
      <c r="A1031" s="179"/>
      <c r="B1031" s="1150" t="s">
        <v>317</v>
      </c>
      <c r="C1031" s="2004" t="s">
        <v>4129</v>
      </c>
      <c r="D1031" s="684" t="s">
        <v>188</v>
      </c>
      <c r="E1031" s="1125"/>
      <c r="F1031" s="397"/>
      <c r="G1031" s="611"/>
      <c r="H1031" s="390"/>
      <c r="I1031" s="1098" t="s">
        <v>264</v>
      </c>
      <c r="J1031" s="3928">
        <v>2</v>
      </c>
      <c r="K1031" s="3976">
        <v>100</v>
      </c>
      <c r="L1031" s="3977" t="s">
        <v>3693</v>
      </c>
      <c r="M1031" s="3977"/>
    </row>
    <row r="1032" spans="1:13" s="227" customFormat="1" ht="11.25" customHeight="1" x14ac:dyDescent="0.2">
      <c r="A1032" s="1151" t="s">
        <v>1459</v>
      </c>
      <c r="B1032" s="76" t="s">
        <v>1466</v>
      </c>
      <c r="C1032" s="2032"/>
      <c r="D1032" s="180"/>
      <c r="E1032" s="439"/>
      <c r="F1032" s="180"/>
      <c r="G1032" s="75"/>
      <c r="H1032" s="75"/>
      <c r="I1032" s="1811" t="s">
        <v>264</v>
      </c>
      <c r="J1032" s="3191"/>
      <c r="K1032" s="3981"/>
      <c r="L1032" s="3977"/>
      <c r="M1032" s="3977"/>
    </row>
    <row r="1033" spans="1:13" s="219" customFormat="1" ht="11.25" customHeight="1" x14ac:dyDescent="0.2">
      <c r="A1033" s="179"/>
      <c r="B1033" s="1150" t="s">
        <v>317</v>
      </c>
      <c r="C1033" s="2004" t="s">
        <v>4129</v>
      </c>
      <c r="D1033" s="684" t="s">
        <v>188</v>
      </c>
      <c r="E1033" s="1125"/>
      <c r="F1033" s="397"/>
      <c r="G1033" s="611"/>
      <c r="H1033" s="390"/>
      <c r="I1033" s="1098" t="s">
        <v>264</v>
      </c>
      <c r="J1033" s="3928">
        <v>2</v>
      </c>
      <c r="K1033" s="3976">
        <v>100</v>
      </c>
      <c r="L1033" s="3977" t="s">
        <v>3693</v>
      </c>
      <c r="M1033" s="3977"/>
    </row>
    <row r="1034" spans="1:13" s="227" customFormat="1" ht="11.25" customHeight="1" x14ac:dyDescent="0.2">
      <c r="A1034" s="1151" t="s">
        <v>1767</v>
      </c>
      <c r="B1034" s="76" t="s">
        <v>1443</v>
      </c>
      <c r="C1034" s="2032"/>
      <c r="D1034" s="180"/>
      <c r="E1034" s="439"/>
      <c r="F1034" s="180"/>
      <c r="G1034" s="75"/>
      <c r="H1034" s="75"/>
      <c r="I1034" s="1811" t="s">
        <v>264</v>
      </c>
      <c r="J1034" s="3191"/>
      <c r="K1034" s="3981"/>
      <c r="L1034" s="3977"/>
      <c r="M1034" s="3977"/>
    </row>
    <row r="1035" spans="1:13" s="219" customFormat="1" ht="11.25" customHeight="1" x14ac:dyDescent="0.2">
      <c r="A1035" s="179"/>
      <c r="B1035" s="1150" t="s">
        <v>232</v>
      </c>
      <c r="C1035" s="2004" t="s">
        <v>4130</v>
      </c>
      <c r="D1035" s="684" t="s">
        <v>188</v>
      </c>
      <c r="E1035" s="1125"/>
      <c r="F1035" s="397"/>
      <c r="G1035" s="611"/>
      <c r="H1035" s="390"/>
      <c r="I1035" s="1098" t="s">
        <v>264</v>
      </c>
      <c r="J1035" s="3928">
        <v>2</v>
      </c>
      <c r="K1035" s="3976">
        <v>100</v>
      </c>
      <c r="L1035" s="3977" t="s">
        <v>3693</v>
      </c>
      <c r="M1035" s="3977"/>
    </row>
    <row r="1036" spans="1:13" s="227" customFormat="1" ht="11.25" customHeight="1" x14ac:dyDescent="0.2">
      <c r="A1036" s="1151" t="s">
        <v>1768</v>
      </c>
      <c r="B1036" s="76" t="s">
        <v>1466</v>
      </c>
      <c r="C1036" s="2032"/>
      <c r="D1036" s="180"/>
      <c r="E1036" s="439"/>
      <c r="F1036" s="180"/>
      <c r="G1036" s="75"/>
      <c r="H1036" s="75"/>
      <c r="I1036" s="1811" t="s">
        <v>264</v>
      </c>
      <c r="J1036" s="3191"/>
      <c r="K1036" s="3981"/>
      <c r="L1036" s="3977"/>
      <c r="M1036" s="3977"/>
    </row>
    <row r="1037" spans="1:13" s="219" customFormat="1" ht="11.25" customHeight="1" x14ac:dyDescent="0.2">
      <c r="A1037" s="179"/>
      <c r="B1037" s="1150" t="s">
        <v>232</v>
      </c>
      <c r="C1037" s="2004" t="s">
        <v>4130</v>
      </c>
      <c r="D1037" s="684" t="s">
        <v>188</v>
      </c>
      <c r="E1037" s="1125"/>
      <c r="F1037" s="397"/>
      <c r="G1037" s="611"/>
      <c r="H1037" s="390"/>
      <c r="I1037" s="1098" t="s">
        <v>264</v>
      </c>
      <c r="J1037" s="3928">
        <v>2</v>
      </c>
      <c r="K1037" s="3976">
        <v>100</v>
      </c>
      <c r="L1037" s="3977" t="s">
        <v>3693</v>
      </c>
      <c r="M1037" s="3977"/>
    </row>
    <row r="1038" spans="1:13" s="227" customFormat="1" ht="11.25" customHeight="1" x14ac:dyDescent="0.2">
      <c r="A1038" s="1116" t="s">
        <v>235</v>
      </c>
      <c r="B1038" s="1154" t="s">
        <v>2180</v>
      </c>
      <c r="C1038" s="1849"/>
      <c r="D1038" s="1811"/>
      <c r="E1038" s="75"/>
      <c r="F1038" s="75"/>
      <c r="G1038" s="75"/>
      <c r="H1038" s="75"/>
      <c r="I1038" s="1811" t="s">
        <v>264</v>
      </c>
      <c r="J1038" s="3191"/>
      <c r="K1038" s="3976"/>
      <c r="L1038" s="3977"/>
      <c r="M1038" s="3977"/>
    </row>
    <row r="1039" spans="1:13" s="219" customFormat="1" ht="11.25" customHeight="1" x14ac:dyDescent="0.2">
      <c r="A1039" s="220"/>
      <c r="B1039" s="683" t="s">
        <v>368</v>
      </c>
      <c r="C1039" s="1981" t="s">
        <v>576</v>
      </c>
      <c r="D1039" s="684" t="s">
        <v>188</v>
      </c>
      <c r="E1039" s="679"/>
      <c r="F1039" s="1093"/>
      <c r="G1039" s="679"/>
      <c r="H1039" s="1093"/>
      <c r="I1039" s="680" t="s">
        <v>264</v>
      </c>
      <c r="J1039" s="3903">
        <v>0</v>
      </c>
      <c r="K1039" s="3976">
        <v>100</v>
      </c>
      <c r="L1039" s="3977" t="s">
        <v>3693</v>
      </c>
      <c r="M1039" s="3977"/>
    </row>
    <row r="1040" spans="1:13" s="219" customFormat="1" ht="11.25" customHeight="1" x14ac:dyDescent="0.2">
      <c r="A1040" s="220"/>
      <c r="B1040" s="683" t="s">
        <v>369</v>
      </c>
      <c r="C1040" s="1981" t="s">
        <v>3217</v>
      </c>
      <c r="D1040" s="684" t="s">
        <v>188</v>
      </c>
      <c r="E1040" s="679"/>
      <c r="F1040" s="1093"/>
      <c r="G1040" s="679"/>
      <c r="H1040" s="1093"/>
      <c r="I1040" s="680" t="s">
        <v>264</v>
      </c>
      <c r="J1040" s="3903">
        <v>0</v>
      </c>
      <c r="K1040" s="3976">
        <v>100</v>
      </c>
      <c r="L1040" s="3977" t="s">
        <v>3693</v>
      </c>
      <c r="M1040" s="3977"/>
    </row>
    <row r="1041" spans="1:13" s="219" customFormat="1" ht="11.25" customHeight="1" x14ac:dyDescent="0.2">
      <c r="A1041" s="220"/>
      <c r="B1041" s="683" t="s">
        <v>284</v>
      </c>
      <c r="C1041" s="1981" t="s">
        <v>460</v>
      </c>
      <c r="D1041" s="684" t="s">
        <v>188</v>
      </c>
      <c r="E1041" s="679"/>
      <c r="F1041" s="1093"/>
      <c r="G1041" s="679"/>
      <c r="H1041" s="1093"/>
      <c r="I1041" s="680" t="s">
        <v>264</v>
      </c>
      <c r="J1041" s="3903">
        <v>0</v>
      </c>
      <c r="K1041" s="3976">
        <v>100</v>
      </c>
      <c r="L1041" s="3977" t="s">
        <v>3693</v>
      </c>
      <c r="M1041" s="3977"/>
    </row>
    <row r="1042" spans="1:13" s="219" customFormat="1" ht="11.25" customHeight="1" x14ac:dyDescent="0.2">
      <c r="A1042" s="220"/>
      <c r="B1042" s="683" t="s">
        <v>764</v>
      </c>
      <c r="C1042" s="372" t="s">
        <v>467</v>
      </c>
      <c r="D1042" s="684" t="s">
        <v>188</v>
      </c>
      <c r="E1042" s="679"/>
      <c r="F1042" s="1093"/>
      <c r="G1042" s="679"/>
      <c r="H1042" s="1093"/>
      <c r="I1042" s="680" t="s">
        <v>264</v>
      </c>
      <c r="J1042" s="3903">
        <v>0</v>
      </c>
      <c r="K1042" s="3976">
        <v>100</v>
      </c>
      <c r="L1042" s="3977" t="s">
        <v>3693</v>
      </c>
      <c r="M1042" s="3977"/>
    </row>
    <row r="1043" spans="1:13" s="219" customFormat="1" ht="11.25" customHeight="1" x14ac:dyDescent="0.2">
      <c r="A1043" s="220"/>
      <c r="B1043" s="683" t="s">
        <v>370</v>
      </c>
      <c r="C1043" s="1981" t="s">
        <v>667</v>
      </c>
      <c r="D1043" s="684" t="s">
        <v>188</v>
      </c>
      <c r="E1043" s="679"/>
      <c r="F1043" s="1093"/>
      <c r="G1043" s="679"/>
      <c r="H1043" s="1093"/>
      <c r="I1043" s="680" t="s">
        <v>264</v>
      </c>
      <c r="J1043" s="3903">
        <v>0</v>
      </c>
      <c r="K1043" s="3976">
        <v>100</v>
      </c>
      <c r="L1043" s="3977" t="s">
        <v>3693</v>
      </c>
      <c r="M1043" s="3977"/>
    </row>
    <row r="1044" spans="1:13" s="219" customFormat="1" ht="11.25" customHeight="1" x14ac:dyDescent="0.2">
      <c r="A1044" s="220"/>
      <c r="B1044" s="683" t="s">
        <v>305</v>
      </c>
      <c r="C1044" s="1981" t="s">
        <v>1171</v>
      </c>
      <c r="D1044" s="684" t="s">
        <v>188</v>
      </c>
      <c r="E1044" s="679"/>
      <c r="F1044" s="1093"/>
      <c r="G1044" s="679"/>
      <c r="H1044" s="1093"/>
      <c r="I1044" s="680" t="s">
        <v>264</v>
      </c>
      <c r="J1044" s="3903">
        <v>0</v>
      </c>
      <c r="K1044" s="3976">
        <v>100</v>
      </c>
      <c r="L1044" s="3977" t="s">
        <v>3693</v>
      </c>
      <c r="M1044" s="3977"/>
    </row>
    <row r="1045" spans="1:13" s="219" customFormat="1" ht="11.25" customHeight="1" x14ac:dyDescent="0.2">
      <c r="A1045" s="220"/>
      <c r="B1045" s="683" t="s">
        <v>172</v>
      </c>
      <c r="C1045" s="1981" t="s">
        <v>655</v>
      </c>
      <c r="D1045" s="684" t="s">
        <v>188</v>
      </c>
      <c r="E1045" s="679"/>
      <c r="F1045" s="1093"/>
      <c r="G1045" s="679"/>
      <c r="H1045" s="1093"/>
      <c r="I1045" s="680" t="s">
        <v>264</v>
      </c>
      <c r="J1045" s="3903">
        <v>0</v>
      </c>
      <c r="K1045" s="3976">
        <v>100</v>
      </c>
      <c r="L1045" s="3977" t="s">
        <v>3693</v>
      </c>
      <c r="M1045" s="3977"/>
    </row>
    <row r="1046" spans="1:13" s="219" customFormat="1" ht="11.25" customHeight="1" x14ac:dyDescent="0.2">
      <c r="A1046" s="220"/>
      <c r="B1046" s="683" t="s">
        <v>371</v>
      </c>
      <c r="C1046" s="2039" t="s">
        <v>3952</v>
      </c>
      <c r="D1046" s="247" t="s">
        <v>188</v>
      </c>
      <c r="E1046" s="389"/>
      <c r="F1046" s="434"/>
      <c r="G1046" s="679"/>
      <c r="H1046" s="1093"/>
      <c r="I1046" s="680" t="s">
        <v>264</v>
      </c>
      <c r="J1046" s="3903">
        <v>0</v>
      </c>
      <c r="K1046" s="3976">
        <v>100</v>
      </c>
      <c r="L1046" s="3977" t="s">
        <v>3693</v>
      </c>
      <c r="M1046" s="3977"/>
    </row>
    <row r="1047" spans="1:13" s="184" customFormat="1" ht="30.75" customHeight="1" x14ac:dyDescent="0.2">
      <c r="A1047" s="3691" t="s">
        <v>3473</v>
      </c>
      <c r="B1047" s="3691"/>
      <c r="C1047" s="3691"/>
      <c r="D1047" s="3692"/>
      <c r="E1047" s="3692"/>
      <c r="F1047" s="3692"/>
      <c r="G1047" s="3691"/>
      <c r="H1047" s="3691"/>
      <c r="I1047" s="1153" t="s">
        <v>264</v>
      </c>
      <c r="J1047" s="3957"/>
      <c r="K1047" s="3976"/>
      <c r="L1047" s="3977"/>
      <c r="M1047" s="3977"/>
    </row>
    <row r="1048" spans="1:13" s="184" customFormat="1" ht="18" customHeight="1" x14ac:dyDescent="0.2">
      <c r="A1048" s="3675" t="s">
        <v>2179</v>
      </c>
      <c r="B1048" s="3675"/>
      <c r="C1048" s="3675"/>
      <c r="D1048" s="3676"/>
      <c r="E1048" s="3676"/>
      <c r="F1048" s="3676"/>
      <c r="G1048" s="3675"/>
      <c r="H1048" s="3675"/>
      <c r="I1048" s="3676"/>
      <c r="J1048" s="3676"/>
      <c r="K1048" s="3976"/>
      <c r="L1048" s="3977"/>
      <c r="M1048" s="3977"/>
    </row>
    <row r="1049" spans="1:13" s="219" customFormat="1" ht="10.5" customHeight="1" x14ac:dyDescent="0.2">
      <c r="A1049" s="1152" t="s">
        <v>1098</v>
      </c>
      <c r="B1049" s="1884"/>
      <c r="C1049" s="1854"/>
      <c r="D1049" s="1121"/>
      <c r="E1049" s="1105"/>
      <c r="F1049" s="1105"/>
      <c r="G1049" s="1105"/>
      <c r="H1049" s="1105"/>
      <c r="I1049" s="1104" t="s">
        <v>264</v>
      </c>
      <c r="J1049" s="1104"/>
      <c r="K1049" s="3976"/>
      <c r="L1049" s="3977"/>
      <c r="M1049" s="3977"/>
    </row>
    <row r="1050" spans="1:13" s="219" customFormat="1" ht="11.25" customHeight="1" x14ac:dyDescent="0.2">
      <c r="A1050" s="1107" t="s">
        <v>24</v>
      </c>
      <c r="B1050" s="1884"/>
      <c r="C1050" s="1854"/>
      <c r="D1050" s="1121"/>
      <c r="E1050" s="1105"/>
      <c r="F1050" s="1104"/>
      <c r="G1050" s="1105"/>
      <c r="H1050" s="1104"/>
      <c r="I1050" s="1103" t="s">
        <v>264</v>
      </c>
      <c r="J1050" s="3932"/>
      <c r="K1050" s="3976"/>
      <c r="L1050" s="3977"/>
      <c r="M1050" s="3977"/>
    </row>
    <row r="1051" spans="1:13" s="227" customFormat="1" ht="11.25" customHeight="1" x14ac:dyDescent="0.2">
      <c r="A1051" s="1116" t="s">
        <v>330</v>
      </c>
      <c r="B1051" s="1" t="s">
        <v>2178</v>
      </c>
      <c r="C1051" s="1849"/>
      <c r="D1051" s="1814"/>
      <c r="E1051" s="646"/>
      <c r="F1051" s="75"/>
      <c r="G1051" s="75"/>
      <c r="H1051" s="75"/>
      <c r="I1051" s="1811" t="s">
        <v>264</v>
      </c>
      <c r="J1051" s="3191"/>
      <c r="K1051" s="3976"/>
      <c r="L1051" s="3977"/>
      <c r="M1051" s="3977"/>
    </row>
    <row r="1052" spans="1:13" s="219" customFormat="1" ht="11.25" customHeight="1" x14ac:dyDescent="0.2">
      <c r="A1052" s="220"/>
      <c r="B1052" s="683" t="s">
        <v>368</v>
      </c>
      <c r="C1052" s="1981" t="s">
        <v>576</v>
      </c>
      <c r="D1052" s="684" t="s">
        <v>188</v>
      </c>
      <c r="E1052" s="679"/>
      <c r="F1052" s="1093"/>
      <c r="G1052" s="679"/>
      <c r="H1052" s="1093"/>
      <c r="I1052" s="680" t="s">
        <v>264</v>
      </c>
      <c r="J1052" s="3903">
        <v>0</v>
      </c>
      <c r="K1052" s="3976">
        <v>100</v>
      </c>
      <c r="L1052" s="3977" t="s">
        <v>3693</v>
      </c>
      <c r="M1052" s="3977"/>
    </row>
    <row r="1053" spans="1:13" s="219" customFormat="1" ht="11.25" customHeight="1" x14ac:dyDescent="0.2">
      <c r="A1053" s="220"/>
      <c r="B1053" s="683" t="s">
        <v>369</v>
      </c>
      <c r="C1053" s="1981" t="s">
        <v>3217</v>
      </c>
      <c r="D1053" s="684" t="s">
        <v>188</v>
      </c>
      <c r="E1053" s="679"/>
      <c r="F1053" s="1093"/>
      <c r="G1053" s="679"/>
      <c r="H1053" s="1093"/>
      <c r="I1053" s="680" t="s">
        <v>264</v>
      </c>
      <c r="J1053" s="3903">
        <v>0</v>
      </c>
      <c r="K1053" s="3976">
        <v>100</v>
      </c>
      <c r="L1053" s="3977" t="s">
        <v>3693</v>
      </c>
      <c r="M1053" s="3977"/>
    </row>
    <row r="1054" spans="1:13" s="219" customFormat="1" ht="11.25" customHeight="1" x14ac:dyDescent="0.2">
      <c r="A1054" s="220"/>
      <c r="B1054" s="683" t="s">
        <v>284</v>
      </c>
      <c r="C1054" s="1981" t="s">
        <v>462</v>
      </c>
      <c r="D1054" s="684" t="s">
        <v>188</v>
      </c>
      <c r="E1054" s="679"/>
      <c r="F1054" s="1093"/>
      <c r="G1054" s="679"/>
      <c r="H1054" s="1093"/>
      <c r="I1054" s="680" t="s">
        <v>264</v>
      </c>
      <c r="J1054" s="3903">
        <v>0</v>
      </c>
      <c r="K1054" s="3976">
        <v>100</v>
      </c>
      <c r="L1054" s="3977" t="s">
        <v>3693</v>
      </c>
      <c r="M1054" s="3977"/>
    </row>
    <row r="1055" spans="1:13" s="219" customFormat="1" ht="11.25" customHeight="1" x14ac:dyDescent="0.2">
      <c r="A1055" s="220"/>
      <c r="B1055" s="683" t="s">
        <v>764</v>
      </c>
      <c r="C1055" s="1981" t="s">
        <v>467</v>
      </c>
      <c r="D1055" s="684" t="s">
        <v>188</v>
      </c>
      <c r="E1055" s="679"/>
      <c r="F1055" s="1093"/>
      <c r="G1055" s="679"/>
      <c r="H1055" s="1093"/>
      <c r="I1055" s="680" t="s">
        <v>264</v>
      </c>
      <c r="J1055" s="3903">
        <v>0</v>
      </c>
      <c r="K1055" s="3976">
        <v>100</v>
      </c>
      <c r="L1055" s="3977" t="s">
        <v>3693</v>
      </c>
      <c r="M1055" s="3977"/>
    </row>
    <row r="1056" spans="1:13" s="219" customFormat="1" ht="11.25" customHeight="1" x14ac:dyDescent="0.2">
      <c r="A1056" s="220"/>
      <c r="B1056" s="683" t="s">
        <v>370</v>
      </c>
      <c r="C1056" s="1981" t="s">
        <v>667</v>
      </c>
      <c r="D1056" s="684" t="s">
        <v>188</v>
      </c>
      <c r="E1056" s="679"/>
      <c r="F1056" s="1093"/>
      <c r="G1056" s="679"/>
      <c r="H1056" s="1093"/>
      <c r="I1056" s="680" t="s">
        <v>264</v>
      </c>
      <c r="J1056" s="3903">
        <v>0</v>
      </c>
      <c r="K1056" s="3976">
        <v>100</v>
      </c>
      <c r="L1056" s="3977" t="s">
        <v>3693</v>
      </c>
      <c r="M1056" s="3977"/>
    </row>
    <row r="1057" spans="1:13" s="219" customFormat="1" ht="11.25" customHeight="1" x14ac:dyDescent="0.2">
      <c r="A1057" s="220"/>
      <c r="B1057" s="683" t="s">
        <v>305</v>
      </c>
      <c r="C1057" s="1981" t="s">
        <v>1171</v>
      </c>
      <c r="D1057" s="684" t="s">
        <v>188</v>
      </c>
      <c r="E1057" s="679"/>
      <c r="F1057" s="1093"/>
      <c r="G1057" s="679"/>
      <c r="H1057" s="1093"/>
      <c r="I1057" s="680" t="s">
        <v>264</v>
      </c>
      <c r="J1057" s="3903">
        <v>0</v>
      </c>
      <c r="K1057" s="3976">
        <v>100</v>
      </c>
      <c r="L1057" s="3977" t="s">
        <v>3693</v>
      </c>
      <c r="M1057" s="3977"/>
    </row>
    <row r="1058" spans="1:13" s="219" customFormat="1" ht="11.25" customHeight="1" x14ac:dyDescent="0.2">
      <c r="A1058" s="220"/>
      <c r="B1058" s="683" t="s">
        <v>172</v>
      </c>
      <c r="C1058" s="1981" t="s">
        <v>655</v>
      </c>
      <c r="D1058" s="684" t="s">
        <v>188</v>
      </c>
      <c r="E1058" s="679"/>
      <c r="F1058" s="1093"/>
      <c r="G1058" s="679"/>
      <c r="H1058" s="1093"/>
      <c r="I1058" s="680" t="s">
        <v>264</v>
      </c>
      <c r="J1058" s="3903">
        <v>0</v>
      </c>
      <c r="K1058" s="3976">
        <v>100</v>
      </c>
      <c r="L1058" s="3977" t="s">
        <v>3693</v>
      </c>
      <c r="M1058" s="3977"/>
    </row>
    <row r="1059" spans="1:13" s="219" customFormat="1" ht="11.25" customHeight="1" x14ac:dyDescent="0.2">
      <c r="A1059" s="246"/>
      <c r="B1059" s="683" t="s">
        <v>371</v>
      </c>
      <c r="C1059" s="2039" t="s">
        <v>3952</v>
      </c>
      <c r="D1059" s="690" t="s">
        <v>188</v>
      </c>
      <c r="E1059" s="1091"/>
      <c r="F1059" s="691"/>
      <c r="G1059" s="1091"/>
      <c r="H1059" s="691"/>
      <c r="I1059" s="1098" t="s">
        <v>264</v>
      </c>
      <c r="J1059" s="3915">
        <v>0</v>
      </c>
      <c r="K1059" s="3976">
        <v>100</v>
      </c>
      <c r="L1059" s="3977" t="s">
        <v>3693</v>
      </c>
      <c r="M1059" s="3977"/>
    </row>
    <row r="1060" spans="1:13" s="184" customFormat="1" ht="30.75" customHeight="1" x14ac:dyDescent="0.2">
      <c r="A1060" s="3691" t="s">
        <v>3474</v>
      </c>
      <c r="B1060" s="3691"/>
      <c r="C1060" s="3691"/>
      <c r="D1060" s="3692"/>
      <c r="E1060" s="3692"/>
      <c r="F1060" s="3692"/>
      <c r="G1060" s="3691"/>
      <c r="H1060" s="3691"/>
      <c r="I1060" s="1153" t="s">
        <v>264</v>
      </c>
      <c r="J1060" s="3957"/>
      <c r="K1060" s="3976"/>
      <c r="L1060" s="3977"/>
      <c r="M1060" s="3977"/>
    </row>
    <row r="1061" spans="1:13" ht="12.75" x14ac:dyDescent="0.2">
      <c r="A1061" s="1118" t="s">
        <v>2177</v>
      </c>
      <c r="B1061" s="1895" t="s">
        <v>2176</v>
      </c>
      <c r="C1061" s="2041"/>
      <c r="D1061" s="85"/>
      <c r="E1061" s="1100"/>
      <c r="F1061" s="1099"/>
      <c r="G1061" s="437"/>
      <c r="H1061" s="437"/>
      <c r="I1061" s="1812" t="s">
        <v>264</v>
      </c>
      <c r="J1061" s="3907"/>
      <c r="K1061" s="3976"/>
      <c r="L1061" s="3977"/>
      <c r="M1061" s="3977"/>
    </row>
    <row r="1062" spans="1:13" ht="12" x14ac:dyDescent="0.2">
      <c r="A1062" s="220"/>
      <c r="B1062" s="683" t="s">
        <v>573</v>
      </c>
      <c r="C1062" s="1981" t="s">
        <v>622</v>
      </c>
      <c r="D1062" s="684" t="s">
        <v>188</v>
      </c>
      <c r="E1062" s="435" t="s">
        <v>1755</v>
      </c>
      <c r="F1062" s="1094" t="s">
        <v>313</v>
      </c>
      <c r="G1062" s="435"/>
      <c r="H1062" s="1094"/>
      <c r="I1062" s="680">
        <v>36</v>
      </c>
      <c r="J1062" s="3903">
        <v>32</v>
      </c>
      <c r="K1062" s="3976">
        <v>32</v>
      </c>
      <c r="L1062" s="3977" t="s">
        <v>3693</v>
      </c>
      <c r="M1062" s="3977" t="s">
        <v>3904</v>
      </c>
    </row>
    <row r="1063" spans="1:13" ht="12" x14ac:dyDescent="0.2">
      <c r="A1063" s="220"/>
      <c r="B1063" s="683" t="s">
        <v>133</v>
      </c>
      <c r="C1063" s="1981" t="s">
        <v>3326</v>
      </c>
      <c r="D1063" s="684" t="s">
        <v>188</v>
      </c>
      <c r="E1063" s="3585" t="s">
        <v>4117</v>
      </c>
      <c r="F1063" s="1094" t="s">
        <v>277</v>
      </c>
      <c r="G1063" s="435"/>
      <c r="H1063" s="1094"/>
      <c r="I1063" s="680">
        <v>25</v>
      </c>
      <c r="J1063" s="3903">
        <v>34</v>
      </c>
      <c r="K1063" s="3976">
        <v>34</v>
      </c>
      <c r="L1063" s="3977" t="s">
        <v>3693</v>
      </c>
      <c r="M1063" s="3977" t="s">
        <v>4141</v>
      </c>
    </row>
    <row r="1064" spans="1:13" ht="12" x14ac:dyDescent="0.2">
      <c r="A1064" s="220"/>
      <c r="B1064" s="683" t="s">
        <v>522</v>
      </c>
      <c r="C1064" s="1981" t="s">
        <v>1724</v>
      </c>
      <c r="D1064" s="684" t="s">
        <v>188</v>
      </c>
      <c r="E1064" s="435" t="s">
        <v>1755</v>
      </c>
      <c r="F1064" s="1110" t="s">
        <v>483</v>
      </c>
      <c r="G1064" s="1095"/>
      <c r="H1064" s="1094"/>
      <c r="I1064" s="680" t="s">
        <v>1104</v>
      </c>
      <c r="J1064" s="3903">
        <v>30</v>
      </c>
      <c r="K1064" s="3976">
        <v>30</v>
      </c>
      <c r="L1064" s="3977" t="s">
        <v>3693</v>
      </c>
      <c r="M1064" s="3977" t="s">
        <v>3903</v>
      </c>
    </row>
    <row r="1065" spans="1:13" ht="12" x14ac:dyDescent="0.2">
      <c r="A1065" s="220"/>
      <c r="B1065" s="683" t="s">
        <v>191</v>
      </c>
      <c r="C1065" s="1981" t="s">
        <v>1736</v>
      </c>
      <c r="D1065" s="684" t="s">
        <v>188</v>
      </c>
      <c r="E1065" s="1095" t="s">
        <v>1536</v>
      </c>
      <c r="F1065" s="1110" t="s">
        <v>483</v>
      </c>
      <c r="G1065" s="1095"/>
      <c r="H1065" s="1094"/>
      <c r="I1065" s="680" t="s">
        <v>1104</v>
      </c>
      <c r="J1065" s="3903">
        <v>35</v>
      </c>
      <c r="K1065" s="3976">
        <v>35</v>
      </c>
      <c r="L1065" s="3977" t="s">
        <v>3693</v>
      </c>
      <c r="M1065" s="3977" t="s">
        <v>2770</v>
      </c>
    </row>
    <row r="1066" spans="1:13" ht="12" x14ac:dyDescent="0.2">
      <c r="A1066" s="220"/>
      <c r="B1066" s="683" t="s">
        <v>123</v>
      </c>
      <c r="C1066" s="1123" t="s">
        <v>3952</v>
      </c>
      <c r="D1066" s="684" t="s">
        <v>188</v>
      </c>
      <c r="E1066" s="3585" t="s">
        <v>1438</v>
      </c>
      <c r="F1066" s="3586" t="s">
        <v>209</v>
      </c>
      <c r="G1066" s="1095"/>
      <c r="H1066" s="1094"/>
      <c r="I1066" s="680">
        <v>25</v>
      </c>
      <c r="J1066" s="3903">
        <v>29</v>
      </c>
      <c r="K1066" s="3976">
        <v>31</v>
      </c>
      <c r="L1066" s="3977" t="s">
        <v>3693</v>
      </c>
      <c r="M1066" s="3977" t="s">
        <v>4140</v>
      </c>
    </row>
    <row r="1067" spans="1:13" ht="12" x14ac:dyDescent="0.2">
      <c r="A1067" s="220"/>
      <c r="B1067" s="683" t="s">
        <v>219</v>
      </c>
      <c r="C1067" s="687" t="s">
        <v>1674</v>
      </c>
      <c r="D1067" s="684" t="s">
        <v>188</v>
      </c>
      <c r="E1067" s="435" t="s">
        <v>532</v>
      </c>
      <c r="F1067" s="1110" t="s">
        <v>1102</v>
      </c>
      <c r="G1067" s="435"/>
      <c r="H1067" s="1094"/>
      <c r="I1067" s="680">
        <v>32</v>
      </c>
      <c r="J1067" s="3903">
        <v>32</v>
      </c>
      <c r="K1067" s="3976">
        <v>32</v>
      </c>
      <c r="L1067" s="3976" t="s">
        <v>3693</v>
      </c>
      <c r="M1067" s="3978" t="s">
        <v>3905</v>
      </c>
    </row>
    <row r="1068" spans="1:13" ht="12" x14ac:dyDescent="0.2">
      <c r="A1068" s="220"/>
      <c r="B1068" s="683" t="s">
        <v>70</v>
      </c>
      <c r="C1068" s="1981" t="s">
        <v>4096</v>
      </c>
      <c r="D1068" s="684" t="s">
        <v>188</v>
      </c>
      <c r="E1068" s="3585" t="s">
        <v>532</v>
      </c>
      <c r="F1068" s="3587" t="s">
        <v>483</v>
      </c>
      <c r="G1068" s="435"/>
      <c r="H1068" s="1094"/>
      <c r="I1068" s="680" t="s">
        <v>1104</v>
      </c>
      <c r="J1068" s="3903">
        <v>31</v>
      </c>
      <c r="K1068" s="3976">
        <v>31</v>
      </c>
      <c r="L1068" s="3977" t="s">
        <v>3693</v>
      </c>
      <c r="M1068" s="3977" t="s">
        <v>4139</v>
      </c>
    </row>
    <row r="1069" spans="1:13" ht="12.75" x14ac:dyDescent="0.2">
      <c r="A1069" s="220"/>
      <c r="B1069" s="1895" t="s">
        <v>2175</v>
      </c>
      <c r="C1069" s="2041"/>
      <c r="D1069" s="85"/>
      <c r="E1069" s="1100"/>
      <c r="F1069" s="1099"/>
      <c r="G1069" s="1100"/>
      <c r="H1069" s="1099"/>
      <c r="I1069" s="612" t="s">
        <v>264</v>
      </c>
      <c r="J1069" s="3197"/>
      <c r="K1069" s="3976"/>
      <c r="L1069" s="3977"/>
      <c r="M1069" s="3977"/>
    </row>
    <row r="1070" spans="1:13" ht="12" x14ac:dyDescent="0.2">
      <c r="A1070" s="220"/>
      <c r="B1070" s="1828" t="s">
        <v>692</v>
      </c>
      <c r="C1070" s="1902" t="s">
        <v>682</v>
      </c>
      <c r="D1070" s="2134" t="s">
        <v>188</v>
      </c>
      <c r="E1070" s="2135" t="s">
        <v>1439</v>
      </c>
      <c r="F1070" s="3530" t="s">
        <v>272</v>
      </c>
      <c r="G1070" s="2137"/>
      <c r="H1070" s="2136"/>
      <c r="I1070" s="2138">
        <v>32</v>
      </c>
      <c r="J1070" s="3918">
        <v>26</v>
      </c>
      <c r="K1070" s="3976">
        <v>40</v>
      </c>
      <c r="L1070" s="3977" t="s">
        <v>3693</v>
      </c>
      <c r="M1070" s="3977" t="s">
        <v>3902</v>
      </c>
    </row>
    <row r="1071" spans="1:13" s="219" customFormat="1" ht="10.5" customHeight="1" x14ac:dyDescent="0.2">
      <c r="A1071" s="1152" t="s">
        <v>1098</v>
      </c>
      <c r="B1071" s="1884"/>
      <c r="C1071" s="1854"/>
      <c r="D1071" s="1121"/>
      <c r="E1071" s="1105"/>
      <c r="F1071" s="1105"/>
      <c r="G1071" s="1105"/>
      <c r="H1071" s="1105"/>
      <c r="I1071" s="1104" t="s">
        <v>264</v>
      </c>
      <c r="J1071" s="1104"/>
      <c r="K1071" s="3976"/>
      <c r="L1071" s="3977"/>
      <c r="M1071" s="3977"/>
    </row>
    <row r="1072" spans="1:13" s="219" customFormat="1" ht="11.25" customHeight="1" x14ac:dyDescent="0.2">
      <c r="A1072" s="1107" t="s">
        <v>100</v>
      </c>
      <c r="B1072" s="1884"/>
      <c r="C1072" s="1854"/>
      <c r="D1072" s="1121"/>
      <c r="E1072" s="1105"/>
      <c r="F1072" s="1104"/>
      <c r="G1072" s="1105"/>
      <c r="H1072" s="1104"/>
      <c r="I1072" s="1103" t="s">
        <v>264</v>
      </c>
      <c r="J1072" s="3932"/>
      <c r="K1072" s="3976"/>
      <c r="L1072" s="3977"/>
      <c r="M1072" s="3977"/>
    </row>
    <row r="1073" spans="1:13" s="227" customFormat="1" ht="11.25" customHeight="1" x14ac:dyDescent="0.2">
      <c r="A1073" s="392" t="s">
        <v>3534</v>
      </c>
      <c r="B1073" s="393" t="s">
        <v>3763</v>
      </c>
      <c r="C1073" s="2040"/>
      <c r="D1073" s="180"/>
      <c r="E1073" s="439"/>
      <c r="F1073" s="180"/>
      <c r="G1073" s="75"/>
      <c r="H1073" s="75"/>
      <c r="I1073" s="1811" t="s">
        <v>264</v>
      </c>
      <c r="J1073" s="3191"/>
      <c r="K1073" s="3976"/>
      <c r="L1073" s="3977"/>
      <c r="M1073" s="3977"/>
    </row>
    <row r="1074" spans="1:13" s="227" customFormat="1" ht="11.25" customHeight="1" x14ac:dyDescent="0.2">
      <c r="A1074" s="392"/>
      <c r="B1074" s="198" t="s">
        <v>3762</v>
      </c>
      <c r="C1074" s="1852"/>
      <c r="D1074" s="180"/>
      <c r="E1074" s="439"/>
      <c r="F1074" s="180"/>
      <c r="G1074" s="75"/>
      <c r="H1074" s="75"/>
      <c r="I1074" s="1811" t="s">
        <v>264</v>
      </c>
      <c r="J1074" s="3191"/>
      <c r="K1074" s="3976"/>
      <c r="L1074" s="3977"/>
      <c r="M1074" s="3977"/>
    </row>
    <row r="1075" spans="1:13" s="219" customFormat="1" ht="11.25" customHeight="1" x14ac:dyDescent="0.2">
      <c r="A1075" s="394"/>
      <c r="B1075" s="1148" t="s">
        <v>1108</v>
      </c>
      <c r="C1075" s="2002" t="s">
        <v>4126</v>
      </c>
      <c r="D1075" s="684" t="s">
        <v>188</v>
      </c>
      <c r="E1075" s="1125"/>
      <c r="F1075" s="397"/>
      <c r="G1075" s="611"/>
      <c r="H1075" s="390"/>
      <c r="I1075" s="1101" t="s">
        <v>264</v>
      </c>
      <c r="J1075" s="3928">
        <v>0</v>
      </c>
      <c r="K1075" s="3976">
        <v>100</v>
      </c>
      <c r="L1075" s="3977" t="s">
        <v>3693</v>
      </c>
      <c r="M1075" s="3977"/>
    </row>
    <row r="1076" spans="1:13" s="227" customFormat="1" ht="11.25" customHeight="1" x14ac:dyDescent="0.2">
      <c r="A1076" s="392" t="s">
        <v>1212</v>
      </c>
      <c r="B1076" s="393" t="s">
        <v>184</v>
      </c>
      <c r="C1076" s="2040"/>
      <c r="D1076" s="180"/>
      <c r="E1076" s="439"/>
      <c r="F1076" s="180"/>
      <c r="G1076" s="75"/>
      <c r="H1076" s="75"/>
      <c r="I1076" s="1811" t="s">
        <v>264</v>
      </c>
      <c r="J1076" s="3191"/>
      <c r="K1076" s="3976"/>
      <c r="L1076" s="3977"/>
      <c r="M1076" s="3977"/>
    </row>
    <row r="1077" spans="1:13" s="219" customFormat="1" ht="11.25" customHeight="1" x14ac:dyDescent="0.2">
      <c r="A1077" s="394"/>
      <c r="B1077" s="199" t="s">
        <v>466</v>
      </c>
      <c r="C1077" s="2042" t="s">
        <v>4131</v>
      </c>
      <c r="D1077" s="373" t="s">
        <v>188</v>
      </c>
      <c r="E1077" s="395"/>
      <c r="F1077" s="396"/>
      <c r="G1077" s="387"/>
      <c r="H1077" s="6"/>
      <c r="I1077" s="382" t="s">
        <v>264</v>
      </c>
      <c r="J1077" s="3938">
        <v>5</v>
      </c>
      <c r="K1077" s="3976">
        <v>100</v>
      </c>
      <c r="L1077" s="3977" t="s">
        <v>3693</v>
      </c>
      <c r="M1077" s="3977"/>
    </row>
    <row r="1078" spans="1:13" s="227" customFormat="1" ht="11.25" customHeight="1" x14ac:dyDescent="0.2">
      <c r="A1078" s="392" t="s">
        <v>1226</v>
      </c>
      <c r="B1078" s="393" t="s">
        <v>184</v>
      </c>
      <c r="C1078" s="2040"/>
      <c r="D1078" s="180"/>
      <c r="E1078" s="439"/>
      <c r="F1078" s="180"/>
      <c r="G1078" s="75"/>
      <c r="H1078" s="75"/>
      <c r="I1078" s="1811" t="s">
        <v>264</v>
      </c>
      <c r="J1078" s="3191"/>
      <c r="K1078" s="3976"/>
      <c r="L1078" s="3977"/>
      <c r="M1078" s="3977"/>
    </row>
    <row r="1079" spans="1:13" s="219" customFormat="1" ht="11.25" customHeight="1" x14ac:dyDescent="0.2">
      <c r="A1079" s="392"/>
      <c r="B1079" s="1148" t="s">
        <v>240</v>
      </c>
      <c r="C1079" s="2002" t="s">
        <v>4132</v>
      </c>
      <c r="D1079" s="684" t="s">
        <v>188</v>
      </c>
      <c r="E1079" s="1125"/>
      <c r="F1079" s="397"/>
      <c r="G1079" s="611"/>
      <c r="H1079" s="390"/>
      <c r="I1079" s="1101" t="s">
        <v>264</v>
      </c>
      <c r="J1079" s="3928">
        <v>7</v>
      </c>
      <c r="K1079" s="3976">
        <v>100</v>
      </c>
      <c r="L1079" s="3977" t="s">
        <v>3693</v>
      </c>
      <c r="M1079" s="3977"/>
    </row>
    <row r="1080" spans="1:13" s="227" customFormat="1" ht="11.25" customHeight="1" x14ac:dyDescent="0.2">
      <c r="A1080" s="392"/>
      <c r="B1080" s="198" t="s">
        <v>1499</v>
      </c>
      <c r="C1080" s="1852"/>
      <c r="D1080" s="180"/>
      <c r="E1080" s="439"/>
      <c r="F1080" s="180"/>
      <c r="G1080" s="75"/>
      <c r="H1080" s="75"/>
      <c r="I1080" s="1811" t="s">
        <v>264</v>
      </c>
      <c r="J1080" s="3191"/>
      <c r="K1080" s="3976"/>
      <c r="L1080" s="3977"/>
      <c r="M1080" s="3977"/>
    </row>
    <row r="1081" spans="1:13" s="219" customFormat="1" ht="11.25" customHeight="1" x14ac:dyDescent="0.2">
      <c r="A1081" s="394"/>
      <c r="B1081" s="398" t="s">
        <v>1500</v>
      </c>
      <c r="C1081" s="2043" t="s">
        <v>4132</v>
      </c>
      <c r="D1081" s="373" t="s">
        <v>188</v>
      </c>
      <c r="E1081" s="395"/>
      <c r="F1081" s="396"/>
      <c r="G1081" s="387"/>
      <c r="H1081" s="6"/>
      <c r="I1081" s="382" t="s">
        <v>264</v>
      </c>
      <c r="J1081" s="3938">
        <v>2</v>
      </c>
      <c r="K1081" s="3976">
        <v>100</v>
      </c>
      <c r="L1081" s="3977" t="s">
        <v>3693</v>
      </c>
      <c r="M1081" s="3977"/>
    </row>
    <row r="1082" spans="1:13" s="227" customFormat="1" ht="11.25" customHeight="1" x14ac:dyDescent="0.2">
      <c r="A1082" s="392" t="s">
        <v>1242</v>
      </c>
      <c r="B1082" s="393" t="s">
        <v>184</v>
      </c>
      <c r="C1082" s="2040"/>
      <c r="D1082" s="180"/>
      <c r="E1082" s="439"/>
      <c r="F1082" s="180"/>
      <c r="G1082" s="75"/>
      <c r="H1082" s="75"/>
      <c r="I1082" s="1811" t="s">
        <v>264</v>
      </c>
      <c r="J1082" s="3191"/>
      <c r="K1082" s="3976"/>
      <c r="L1082" s="3977"/>
      <c r="M1082" s="3977"/>
    </row>
    <row r="1083" spans="1:13" s="219" customFormat="1" ht="11.25" customHeight="1" x14ac:dyDescent="0.2">
      <c r="A1083" s="392"/>
      <c r="B1083" s="1148" t="s">
        <v>233</v>
      </c>
      <c r="C1083" s="2002" t="s">
        <v>4133</v>
      </c>
      <c r="D1083" s="684" t="s">
        <v>188</v>
      </c>
      <c r="E1083" s="1125"/>
      <c r="F1083" s="397"/>
      <c r="G1083" s="611"/>
      <c r="H1083" s="390"/>
      <c r="I1083" s="1101" t="s">
        <v>264</v>
      </c>
      <c r="J1083" s="3928">
        <v>0</v>
      </c>
      <c r="K1083" s="3976">
        <v>100</v>
      </c>
      <c r="L1083" s="3977" t="s">
        <v>3693</v>
      </c>
      <c r="M1083" s="3977"/>
    </row>
    <row r="1084" spans="1:13" s="227" customFormat="1" ht="11.25" customHeight="1" x14ac:dyDescent="0.2">
      <c r="A1084" s="392"/>
      <c r="B1084" s="198" t="s">
        <v>1499</v>
      </c>
      <c r="C1084" s="1852"/>
      <c r="D1084" s="180"/>
      <c r="E1084" s="439"/>
      <c r="F1084" s="180"/>
      <c r="G1084" s="75"/>
      <c r="H1084" s="75"/>
      <c r="I1084" s="1811" t="s">
        <v>264</v>
      </c>
      <c r="J1084" s="3191"/>
      <c r="K1084" s="3976"/>
      <c r="L1084" s="3977"/>
      <c r="M1084" s="3977"/>
    </row>
    <row r="1085" spans="1:13" s="219" customFormat="1" ht="11.25" customHeight="1" x14ac:dyDescent="0.2">
      <c r="A1085" s="394"/>
      <c r="B1085" s="1148" t="s">
        <v>1501</v>
      </c>
      <c r="C1085" s="2002" t="s">
        <v>4134</v>
      </c>
      <c r="D1085" s="684" t="s">
        <v>188</v>
      </c>
      <c r="E1085" s="1125"/>
      <c r="F1085" s="397"/>
      <c r="G1085" s="611"/>
      <c r="H1085" s="390"/>
      <c r="I1085" s="1101" t="s">
        <v>264</v>
      </c>
      <c r="J1085" s="3928">
        <v>4</v>
      </c>
      <c r="K1085" s="3976">
        <v>100</v>
      </c>
      <c r="L1085" s="3977" t="s">
        <v>3693</v>
      </c>
      <c r="M1085" s="3977"/>
    </row>
    <row r="1086" spans="1:13" s="227" customFormat="1" ht="11.25" customHeight="1" x14ac:dyDescent="0.2">
      <c r="A1086" s="1151" t="s">
        <v>1257</v>
      </c>
      <c r="B1086" s="393" t="s">
        <v>184</v>
      </c>
      <c r="C1086" s="2040"/>
      <c r="D1086" s="180"/>
      <c r="E1086" s="439"/>
      <c r="F1086" s="180"/>
      <c r="G1086" s="75"/>
      <c r="H1086" s="75"/>
      <c r="I1086" s="1811" t="s">
        <v>264</v>
      </c>
      <c r="J1086" s="3191"/>
      <c r="K1086" s="3976"/>
      <c r="L1086" s="3977"/>
      <c r="M1086" s="3977"/>
    </row>
    <row r="1087" spans="1:13" s="219" customFormat="1" ht="11.25" customHeight="1" x14ac:dyDescent="0.2">
      <c r="A1087" s="392"/>
      <c r="B1087" s="1148" t="s">
        <v>348</v>
      </c>
      <c r="C1087" s="2002" t="s">
        <v>4122</v>
      </c>
      <c r="D1087" s="684" t="s">
        <v>188</v>
      </c>
      <c r="E1087" s="1125"/>
      <c r="F1087" s="397"/>
      <c r="G1087" s="611"/>
      <c r="H1087" s="390"/>
      <c r="I1087" s="1101" t="s">
        <v>264</v>
      </c>
      <c r="J1087" s="3928">
        <v>24</v>
      </c>
      <c r="K1087" s="3976">
        <v>100</v>
      </c>
      <c r="L1087" s="3977" t="s">
        <v>3693</v>
      </c>
      <c r="M1087" s="3977"/>
    </row>
    <row r="1088" spans="1:13" s="227" customFormat="1" ht="11.25" customHeight="1" x14ac:dyDescent="0.2">
      <c r="A1088" s="392"/>
      <c r="B1088" s="198" t="s">
        <v>1499</v>
      </c>
      <c r="C1088" s="1852"/>
      <c r="D1088" s="180"/>
      <c r="E1088" s="439"/>
      <c r="F1088" s="180"/>
      <c r="G1088" s="75"/>
      <c r="H1088" s="75"/>
      <c r="I1088" s="1811" t="s">
        <v>264</v>
      </c>
      <c r="J1088" s="3191"/>
      <c r="K1088" s="3976"/>
      <c r="L1088" s="3977"/>
      <c r="M1088" s="3977"/>
    </row>
    <row r="1089" spans="1:13" s="219" customFormat="1" ht="11.25" customHeight="1" x14ac:dyDescent="0.2">
      <c r="A1089" s="394"/>
      <c r="B1089" s="1148" t="s">
        <v>1502</v>
      </c>
      <c r="C1089" s="2004" t="s">
        <v>4122</v>
      </c>
      <c r="D1089" s="684" t="s">
        <v>188</v>
      </c>
      <c r="E1089" s="1125"/>
      <c r="F1089" s="397"/>
      <c r="G1089" s="611"/>
      <c r="H1089" s="390"/>
      <c r="I1089" s="1101" t="s">
        <v>264</v>
      </c>
      <c r="J1089" s="3928">
        <v>14</v>
      </c>
      <c r="K1089" s="3976">
        <v>100</v>
      </c>
      <c r="L1089" s="3977" t="s">
        <v>3693</v>
      </c>
      <c r="M1089" s="3977"/>
    </row>
    <row r="1090" spans="1:13" s="227" customFormat="1" ht="11.25" customHeight="1" x14ac:dyDescent="0.2">
      <c r="A1090" s="392" t="s">
        <v>1272</v>
      </c>
      <c r="B1090" s="76" t="s">
        <v>1404</v>
      </c>
      <c r="C1090" s="2032"/>
      <c r="D1090" s="180"/>
      <c r="E1090" s="439"/>
      <c r="F1090" s="180"/>
      <c r="G1090" s="75"/>
      <c r="H1090" s="75"/>
      <c r="I1090" s="1811" t="s">
        <v>264</v>
      </c>
      <c r="J1090" s="3191"/>
      <c r="K1090" s="3976"/>
      <c r="L1090" s="3977"/>
      <c r="M1090" s="3977"/>
    </row>
    <row r="1091" spans="1:13" s="219" customFormat="1" ht="11.25" customHeight="1" x14ac:dyDescent="0.2">
      <c r="A1091" s="392"/>
      <c r="B1091" s="1150" t="s">
        <v>1503</v>
      </c>
      <c r="C1091" s="2004" t="s">
        <v>4127</v>
      </c>
      <c r="D1091" s="684" t="s">
        <v>188</v>
      </c>
      <c r="E1091" s="1125"/>
      <c r="F1091" s="397"/>
      <c r="G1091" s="611"/>
      <c r="H1091" s="390"/>
      <c r="I1091" s="1101" t="s">
        <v>264</v>
      </c>
      <c r="J1091" s="3928">
        <v>9</v>
      </c>
      <c r="K1091" s="3976">
        <v>100</v>
      </c>
      <c r="L1091" s="3977" t="s">
        <v>3693</v>
      </c>
      <c r="M1091" s="3977"/>
    </row>
    <row r="1092" spans="1:13" s="227" customFormat="1" ht="11.25" customHeight="1" x14ac:dyDescent="0.2">
      <c r="A1092" s="392"/>
      <c r="B1092" s="198" t="s">
        <v>4070</v>
      </c>
      <c r="C1092" s="2032"/>
      <c r="D1092" s="180"/>
      <c r="E1092" s="439"/>
      <c r="F1092" s="180"/>
      <c r="G1092" s="75"/>
      <c r="H1092" s="75"/>
      <c r="I1092" s="1811" t="s">
        <v>264</v>
      </c>
      <c r="J1092" s="3191"/>
      <c r="K1092" s="3976"/>
      <c r="L1092" s="3977"/>
      <c r="M1092" s="3977"/>
    </row>
    <row r="1093" spans="1:13" s="219" customFormat="1" ht="11.25" customHeight="1" x14ac:dyDescent="0.2">
      <c r="A1093" s="394"/>
      <c r="B1093" s="1150" t="s">
        <v>4071</v>
      </c>
      <c r="C1093" s="2004" t="s">
        <v>4127</v>
      </c>
      <c r="D1093" s="684" t="s">
        <v>188</v>
      </c>
      <c r="E1093" s="1125"/>
      <c r="F1093" s="397"/>
      <c r="G1093" s="611"/>
      <c r="H1093" s="390"/>
      <c r="I1093" s="1101" t="s">
        <v>264</v>
      </c>
      <c r="J1093" s="3928">
        <v>3</v>
      </c>
      <c r="K1093" s="3976">
        <v>100</v>
      </c>
      <c r="L1093" s="3977" t="s">
        <v>3693</v>
      </c>
      <c r="M1093" s="3977"/>
    </row>
    <row r="1094" spans="1:13" s="227" customFormat="1" ht="11.25" customHeight="1" x14ac:dyDescent="0.2">
      <c r="A1094" s="392" t="s">
        <v>1407</v>
      </c>
      <c r="B1094" s="1149" t="s">
        <v>1404</v>
      </c>
      <c r="C1094" s="2032"/>
      <c r="D1094" s="180"/>
      <c r="E1094" s="439"/>
      <c r="F1094" s="180"/>
      <c r="G1094" s="75"/>
      <c r="H1094" s="75"/>
      <c r="I1094" s="1811" t="s">
        <v>264</v>
      </c>
      <c r="J1094" s="3191"/>
      <c r="K1094" s="3976"/>
      <c r="L1094" s="3977"/>
      <c r="M1094" s="3977"/>
    </row>
    <row r="1095" spans="1:13" s="219" customFormat="1" ht="11.25" customHeight="1" x14ac:dyDescent="0.2">
      <c r="A1095" s="392"/>
      <c r="B1095" s="1148" t="s">
        <v>1504</v>
      </c>
      <c r="C1095" s="2002" t="s">
        <v>4135</v>
      </c>
      <c r="D1095" s="684" t="s">
        <v>188</v>
      </c>
      <c r="E1095" s="1125"/>
      <c r="F1095" s="397"/>
      <c r="G1095" s="611"/>
      <c r="H1095" s="390"/>
      <c r="I1095" s="1101" t="s">
        <v>264</v>
      </c>
      <c r="J1095" s="3928">
        <v>6</v>
      </c>
      <c r="K1095" s="3976">
        <v>100</v>
      </c>
      <c r="L1095" s="3977" t="s">
        <v>3693</v>
      </c>
      <c r="M1095" s="3977"/>
    </row>
    <row r="1096" spans="1:13" s="219" customFormat="1" ht="11.25" customHeight="1" x14ac:dyDescent="0.2">
      <c r="A1096" s="392"/>
      <c r="B1096" s="199" t="s">
        <v>1505</v>
      </c>
      <c r="C1096" s="2044" t="s">
        <v>4135</v>
      </c>
      <c r="D1096" s="684" t="s">
        <v>188</v>
      </c>
      <c r="E1096" s="1125"/>
      <c r="F1096" s="397"/>
      <c r="G1096" s="611"/>
      <c r="H1096" s="390"/>
      <c r="I1096" s="1101" t="s">
        <v>264</v>
      </c>
      <c r="J1096" s="3928">
        <v>1</v>
      </c>
      <c r="K1096" s="3976">
        <v>100</v>
      </c>
      <c r="L1096" s="3977" t="s">
        <v>3693</v>
      </c>
      <c r="M1096" s="3977"/>
    </row>
    <row r="1097" spans="1:13" s="227" customFormat="1" ht="11.25" customHeight="1" x14ac:dyDescent="0.2">
      <c r="A1097" s="392"/>
      <c r="B1097" s="198" t="s">
        <v>4070</v>
      </c>
      <c r="C1097" s="2032"/>
      <c r="D1097" s="180"/>
      <c r="E1097" s="439"/>
      <c r="F1097" s="180"/>
      <c r="G1097" s="75"/>
      <c r="H1097" s="75"/>
      <c r="I1097" s="1811" t="s">
        <v>264</v>
      </c>
      <c r="J1097" s="3191"/>
      <c r="K1097" s="3976"/>
      <c r="L1097" s="3977"/>
      <c r="M1097" s="3977"/>
    </row>
    <row r="1098" spans="1:13" s="219" customFormat="1" ht="11.25" customHeight="1" x14ac:dyDescent="0.2">
      <c r="A1098" s="392"/>
      <c r="B1098" s="3563" t="s">
        <v>4072</v>
      </c>
      <c r="C1098" s="2002" t="s">
        <v>4135</v>
      </c>
      <c r="D1098" s="684" t="s">
        <v>188</v>
      </c>
      <c r="E1098" s="1125"/>
      <c r="F1098" s="397"/>
      <c r="G1098" s="611"/>
      <c r="H1098" s="390"/>
      <c r="I1098" s="1101" t="s">
        <v>264</v>
      </c>
      <c r="J1098" s="3928">
        <v>0</v>
      </c>
      <c r="K1098" s="3976">
        <v>100</v>
      </c>
      <c r="L1098" s="3977" t="s">
        <v>3693</v>
      </c>
      <c r="M1098" s="3977"/>
    </row>
    <row r="1099" spans="1:13" s="219" customFormat="1" ht="11.25" customHeight="1" x14ac:dyDescent="0.2">
      <c r="A1099" s="394"/>
      <c r="B1099" s="3564" t="s">
        <v>4073</v>
      </c>
      <c r="C1099" s="2044" t="s">
        <v>4135</v>
      </c>
      <c r="D1099" s="684" t="s">
        <v>188</v>
      </c>
      <c r="E1099" s="1125"/>
      <c r="F1099" s="397"/>
      <c r="G1099" s="611"/>
      <c r="H1099" s="390"/>
      <c r="I1099" s="1101" t="s">
        <v>264</v>
      </c>
      <c r="J1099" s="3928">
        <v>0</v>
      </c>
      <c r="K1099" s="3976">
        <v>100</v>
      </c>
      <c r="L1099" s="3977" t="s">
        <v>3693</v>
      </c>
      <c r="M1099" s="3977"/>
    </row>
    <row r="1100" spans="1:13" s="227" customFormat="1" ht="11.25" customHeight="1" x14ac:dyDescent="0.2">
      <c r="A1100" s="392" t="s">
        <v>1287</v>
      </c>
      <c r="B1100" s="76" t="s">
        <v>107</v>
      </c>
      <c r="C1100" s="2032"/>
      <c r="D1100" s="180"/>
      <c r="E1100" s="439"/>
      <c r="F1100" s="180"/>
      <c r="G1100" s="75"/>
      <c r="H1100" s="75"/>
      <c r="I1100" s="1811" t="s">
        <v>264</v>
      </c>
      <c r="J1100" s="3191"/>
      <c r="K1100" s="3976"/>
      <c r="L1100" s="3977"/>
      <c r="M1100" s="3977"/>
    </row>
    <row r="1101" spans="1:13" s="219" customFormat="1" ht="11.25" customHeight="1" x14ac:dyDescent="0.2">
      <c r="A1101" s="392"/>
      <c r="B1101" s="1148" t="s">
        <v>1506</v>
      </c>
      <c r="C1101" s="2002" t="s">
        <v>4136</v>
      </c>
      <c r="D1101" s="684" t="s">
        <v>188</v>
      </c>
      <c r="E1101" s="1096"/>
      <c r="F1101" s="1146"/>
      <c r="G1101" s="679"/>
      <c r="H1101" s="1093"/>
      <c r="I1101" s="684" t="s">
        <v>264</v>
      </c>
      <c r="J1101" s="3933">
        <v>1</v>
      </c>
      <c r="K1101" s="3976">
        <v>100</v>
      </c>
      <c r="L1101" s="3977" t="s">
        <v>3693</v>
      </c>
      <c r="M1101" s="3977"/>
    </row>
    <row r="1102" spans="1:13" s="219" customFormat="1" ht="11.25" customHeight="1" x14ac:dyDescent="0.2">
      <c r="A1102" s="179"/>
      <c r="B1102" s="1147" t="s">
        <v>1507</v>
      </c>
      <c r="C1102" s="2044" t="s">
        <v>4136</v>
      </c>
      <c r="D1102" s="684" t="s">
        <v>188</v>
      </c>
      <c r="E1102" s="1096"/>
      <c r="F1102" s="1146"/>
      <c r="G1102" s="679"/>
      <c r="H1102" s="1093"/>
      <c r="I1102" s="684" t="s">
        <v>264</v>
      </c>
      <c r="J1102" s="3933">
        <v>4</v>
      </c>
      <c r="K1102" s="3976">
        <v>100</v>
      </c>
      <c r="L1102" s="3977" t="s">
        <v>3693</v>
      </c>
      <c r="M1102" s="3977"/>
    </row>
    <row r="1103" spans="1:13" s="227" customFormat="1" ht="11.25" customHeight="1" x14ac:dyDescent="0.2">
      <c r="A1103" s="392"/>
      <c r="B1103" s="198" t="s">
        <v>4076</v>
      </c>
      <c r="C1103" s="2032"/>
      <c r="D1103" s="180"/>
      <c r="E1103" s="439"/>
      <c r="F1103" s="180"/>
      <c r="G1103" s="75"/>
      <c r="H1103" s="75"/>
      <c r="I1103" s="1811" t="s">
        <v>264</v>
      </c>
      <c r="J1103" s="3191"/>
      <c r="K1103" s="3976"/>
      <c r="L1103" s="3977"/>
      <c r="M1103" s="3977"/>
    </row>
    <row r="1104" spans="1:13" s="219" customFormat="1" ht="11.25" customHeight="1" x14ac:dyDescent="0.2">
      <c r="A1104" s="392"/>
      <c r="B1104" s="3563" t="s">
        <v>4074</v>
      </c>
      <c r="C1104" s="2002" t="s">
        <v>4136</v>
      </c>
      <c r="D1104" s="684" t="s">
        <v>188</v>
      </c>
      <c r="E1104" s="1096"/>
      <c r="F1104" s="1146"/>
      <c r="G1104" s="679"/>
      <c r="H1104" s="1093"/>
      <c r="I1104" s="684" t="s">
        <v>264</v>
      </c>
      <c r="J1104" s="3933">
        <v>1</v>
      </c>
      <c r="K1104" s="3976">
        <v>100</v>
      </c>
      <c r="L1104" s="3977" t="s">
        <v>3693</v>
      </c>
      <c r="M1104" s="3977"/>
    </row>
    <row r="1105" spans="1:13" s="219" customFormat="1" ht="11.25" customHeight="1" x14ac:dyDescent="0.2">
      <c r="A1105" s="179"/>
      <c r="B1105" s="3565" t="s">
        <v>4075</v>
      </c>
      <c r="C1105" s="2044" t="s">
        <v>4136</v>
      </c>
      <c r="D1105" s="684" t="s">
        <v>188</v>
      </c>
      <c r="E1105" s="1096"/>
      <c r="F1105" s="1146"/>
      <c r="G1105" s="679"/>
      <c r="H1105" s="1093"/>
      <c r="I1105" s="684" t="s">
        <v>264</v>
      </c>
      <c r="J1105" s="3933">
        <v>3</v>
      </c>
      <c r="K1105" s="3976">
        <v>100</v>
      </c>
      <c r="L1105" s="3977" t="s">
        <v>3693</v>
      </c>
      <c r="M1105" s="3977"/>
    </row>
    <row r="1106" spans="1:13" s="227" customFormat="1" ht="11.25" customHeight="1" x14ac:dyDescent="0.2">
      <c r="A1106" s="1116" t="s">
        <v>1480</v>
      </c>
      <c r="B1106" s="1" t="s">
        <v>592</v>
      </c>
      <c r="C1106" s="1849"/>
      <c r="D1106" s="1811"/>
      <c r="E1106" s="75"/>
      <c r="F1106" s="75"/>
      <c r="G1106" s="75"/>
      <c r="H1106" s="75"/>
      <c r="I1106" s="1811" t="s">
        <v>264</v>
      </c>
      <c r="J1106" s="3191"/>
      <c r="K1106" s="3976"/>
      <c r="L1106" s="3977"/>
      <c r="M1106" s="3977"/>
    </row>
    <row r="1107" spans="1:13" s="219" customFormat="1" ht="11.25" customHeight="1" x14ac:dyDescent="0.2">
      <c r="A1107" s="220"/>
      <c r="B1107" s="683" t="s">
        <v>368</v>
      </c>
      <c r="C1107" s="1981" t="s">
        <v>576</v>
      </c>
      <c r="D1107" s="684" t="s">
        <v>188</v>
      </c>
      <c r="E1107" s="679"/>
      <c r="F1107" s="1093"/>
      <c r="G1107" s="679"/>
      <c r="H1107" s="1093"/>
      <c r="I1107" s="680" t="s">
        <v>264</v>
      </c>
      <c r="J1107" s="3903">
        <v>0</v>
      </c>
      <c r="K1107" s="3976">
        <v>100</v>
      </c>
      <c r="L1107" s="3977" t="s">
        <v>3693</v>
      </c>
      <c r="M1107" s="3977"/>
    </row>
    <row r="1108" spans="1:13" s="219" customFormat="1" ht="11.25" customHeight="1" x14ac:dyDescent="0.2">
      <c r="A1108" s="220"/>
      <c r="B1108" s="683" t="s">
        <v>369</v>
      </c>
      <c r="C1108" s="1981" t="s">
        <v>3050</v>
      </c>
      <c r="D1108" s="684" t="s">
        <v>188</v>
      </c>
      <c r="E1108" s="679"/>
      <c r="F1108" s="1093"/>
      <c r="G1108" s="679"/>
      <c r="H1108" s="1093"/>
      <c r="I1108" s="680" t="s">
        <v>264</v>
      </c>
      <c r="J1108" s="3903">
        <v>1</v>
      </c>
      <c r="K1108" s="3976">
        <v>100</v>
      </c>
      <c r="L1108" s="3977" t="s">
        <v>3693</v>
      </c>
      <c r="M1108" s="3977"/>
    </row>
    <row r="1109" spans="1:13" s="219" customFormat="1" ht="11.25" customHeight="1" x14ac:dyDescent="0.2">
      <c r="A1109" s="220"/>
      <c r="B1109" s="683" t="s">
        <v>284</v>
      </c>
      <c r="C1109" s="1981" t="s">
        <v>462</v>
      </c>
      <c r="D1109" s="684" t="s">
        <v>188</v>
      </c>
      <c r="E1109" s="679"/>
      <c r="F1109" s="1093"/>
      <c r="G1109" s="679"/>
      <c r="H1109" s="1093"/>
      <c r="I1109" s="680" t="s">
        <v>264</v>
      </c>
      <c r="J1109" s="3903">
        <v>5</v>
      </c>
      <c r="K1109" s="3976">
        <v>100</v>
      </c>
      <c r="L1109" s="3977" t="s">
        <v>3693</v>
      </c>
      <c r="M1109" s="3977"/>
    </row>
    <row r="1110" spans="1:13" s="219" customFormat="1" ht="11.25" customHeight="1" x14ac:dyDescent="0.2">
      <c r="A1110" s="220"/>
      <c r="B1110" s="683" t="s">
        <v>764</v>
      </c>
      <c r="C1110" s="1981" t="s">
        <v>467</v>
      </c>
      <c r="D1110" s="684" t="s">
        <v>188</v>
      </c>
      <c r="E1110" s="679"/>
      <c r="F1110" s="1093"/>
      <c r="G1110" s="679"/>
      <c r="H1110" s="1093"/>
      <c r="I1110" s="680" t="s">
        <v>264</v>
      </c>
      <c r="J1110" s="3903">
        <v>0</v>
      </c>
      <c r="K1110" s="3976">
        <v>100</v>
      </c>
      <c r="L1110" s="3977" t="s">
        <v>3693</v>
      </c>
      <c r="M1110" s="3977"/>
    </row>
    <row r="1111" spans="1:13" s="219" customFormat="1" ht="11.25" customHeight="1" x14ac:dyDescent="0.2">
      <c r="A1111" s="220"/>
      <c r="B1111" s="683" t="s">
        <v>370</v>
      </c>
      <c r="C1111" s="1981" t="s">
        <v>667</v>
      </c>
      <c r="D1111" s="684" t="s">
        <v>188</v>
      </c>
      <c r="E1111" s="679"/>
      <c r="F1111" s="1093"/>
      <c r="G1111" s="679"/>
      <c r="H1111" s="1093"/>
      <c r="I1111" s="680" t="s">
        <v>264</v>
      </c>
      <c r="J1111" s="3903">
        <v>5</v>
      </c>
      <c r="K1111" s="3976">
        <v>100</v>
      </c>
      <c r="L1111" s="3977" t="s">
        <v>3693</v>
      </c>
      <c r="M1111" s="3977"/>
    </row>
    <row r="1112" spans="1:13" s="219" customFormat="1" ht="11.25" customHeight="1" x14ac:dyDescent="0.2">
      <c r="A1112" s="220"/>
      <c r="B1112" s="683" t="s">
        <v>305</v>
      </c>
      <c r="C1112" s="1981" t="s">
        <v>1171</v>
      </c>
      <c r="D1112" s="684" t="s">
        <v>188</v>
      </c>
      <c r="E1112" s="679"/>
      <c r="F1112" s="1093"/>
      <c r="G1112" s="679"/>
      <c r="H1112" s="1093"/>
      <c r="I1112" s="680" t="s">
        <v>264</v>
      </c>
      <c r="J1112" s="3903">
        <v>4</v>
      </c>
      <c r="K1112" s="3976">
        <v>100</v>
      </c>
      <c r="L1112" s="3977" t="s">
        <v>3693</v>
      </c>
      <c r="M1112" s="3977"/>
    </row>
    <row r="1113" spans="1:13" s="219" customFormat="1" ht="11.25" customHeight="1" x14ac:dyDescent="0.2">
      <c r="A1113" s="220"/>
      <c r="B1113" s="683" t="s">
        <v>172</v>
      </c>
      <c r="C1113" s="1981" t="s">
        <v>655</v>
      </c>
      <c r="D1113" s="684" t="s">
        <v>188</v>
      </c>
      <c r="E1113" s="679"/>
      <c r="F1113" s="1093"/>
      <c r="G1113" s="679"/>
      <c r="H1113" s="1093"/>
      <c r="I1113" s="680" t="s">
        <v>264</v>
      </c>
      <c r="J1113" s="3903">
        <v>2</v>
      </c>
      <c r="K1113" s="3976">
        <v>100</v>
      </c>
      <c r="L1113" s="3977" t="s">
        <v>3693</v>
      </c>
      <c r="M1113" s="3977"/>
    </row>
    <row r="1114" spans="1:13" s="219" customFormat="1" ht="11.25" customHeight="1" x14ac:dyDescent="0.2">
      <c r="A1114" s="246"/>
      <c r="B1114" s="689" t="s">
        <v>371</v>
      </c>
      <c r="C1114" s="2039" t="s">
        <v>3952</v>
      </c>
      <c r="D1114" s="690" t="s">
        <v>188</v>
      </c>
      <c r="E1114" s="1091"/>
      <c r="F1114" s="691"/>
      <c r="G1114" s="1091"/>
      <c r="H1114" s="691"/>
      <c r="I1114" s="1098" t="s">
        <v>264</v>
      </c>
      <c r="J1114" s="3915">
        <v>0</v>
      </c>
      <c r="K1114" s="3976">
        <v>100</v>
      </c>
      <c r="L1114" s="3977" t="s">
        <v>3693</v>
      </c>
      <c r="M1114" s="3977"/>
    </row>
    <row r="1115" spans="1:13" s="184" customFormat="1" ht="18" customHeight="1" x14ac:dyDescent="0.2">
      <c r="A1115" s="3675" t="s">
        <v>565</v>
      </c>
      <c r="B1115" s="3675"/>
      <c r="C1115" s="3675"/>
      <c r="D1115" s="3676"/>
      <c r="E1115" s="3676"/>
      <c r="F1115" s="3676"/>
      <c r="G1115" s="3675"/>
      <c r="H1115" s="3675"/>
      <c r="I1115" s="3676"/>
      <c r="J1115" s="3676"/>
      <c r="K1115" s="3976"/>
      <c r="L1115" s="3977"/>
      <c r="M1115" s="3977"/>
    </row>
    <row r="1116" spans="1:13" s="219" customFormat="1" ht="12" customHeight="1" x14ac:dyDescent="0.2">
      <c r="A1116" s="19"/>
      <c r="B1116" s="20"/>
      <c r="C1116" s="13"/>
      <c r="D1116" s="14"/>
      <c r="E1116" s="15"/>
      <c r="F1116" s="15"/>
      <c r="G1116" s="15"/>
      <c r="H1116" s="15"/>
      <c r="I1116" s="14" t="s">
        <v>264</v>
      </c>
      <c r="J1116" s="14"/>
      <c r="K1116" s="3976"/>
      <c r="L1116" s="3977"/>
      <c r="M1116" s="3977"/>
    </row>
    <row r="1117" spans="1:13" s="219" customFormat="1" ht="10.9" customHeight="1" x14ac:dyDescent="0.2">
      <c r="A1117" s="1107" t="s">
        <v>2174</v>
      </c>
      <c r="B1117" s="1884"/>
      <c r="C1117" s="1854"/>
      <c r="D1117" s="1121"/>
      <c r="E1117" s="1105"/>
      <c r="F1117" s="1105"/>
      <c r="G1117" s="1105"/>
      <c r="H1117" s="1105"/>
      <c r="I1117" s="1128" t="s">
        <v>264</v>
      </c>
      <c r="J1117" s="3958"/>
      <c r="K1117" s="3976"/>
      <c r="L1117" s="3977"/>
      <c r="M1117" s="3977"/>
    </row>
    <row r="1118" spans="1:13" s="219" customFormat="1" ht="10.9" customHeight="1" x14ac:dyDescent="0.2">
      <c r="A1118" s="1134"/>
      <c r="B1118" s="2045"/>
      <c r="C1118" s="2046"/>
      <c r="D1118" s="1133"/>
      <c r="E1118" s="1132"/>
      <c r="F1118" s="1132"/>
      <c r="G1118" s="1132"/>
      <c r="H1118" s="1132"/>
      <c r="I1118" s="680" t="s">
        <v>264</v>
      </c>
      <c r="J1118" s="3903"/>
      <c r="K1118" s="3976"/>
      <c r="L1118" s="3977"/>
      <c r="M1118" s="3977"/>
    </row>
    <row r="1119" spans="1:13" s="219" customFormat="1" ht="10.9" customHeight="1" x14ac:dyDescent="0.2">
      <c r="A1119" s="1107" t="s">
        <v>45</v>
      </c>
      <c r="B1119" s="1884"/>
      <c r="C1119" s="1854"/>
      <c r="D1119" s="1121"/>
      <c r="E1119" s="1105"/>
      <c r="F1119" s="1105"/>
      <c r="G1119" s="1105"/>
      <c r="H1119" s="1105"/>
      <c r="I1119" s="1145" t="s">
        <v>264</v>
      </c>
      <c r="J1119" s="1145"/>
      <c r="K1119" s="3976"/>
      <c r="L1119" s="3977"/>
      <c r="M1119" s="3977"/>
    </row>
    <row r="1120" spans="1:13" s="219" customFormat="1" ht="11.25" customHeight="1" x14ac:dyDescent="0.2">
      <c r="A1120" s="1107" t="s">
        <v>24</v>
      </c>
      <c r="B1120" s="1884"/>
      <c r="C1120" s="1854"/>
      <c r="D1120" s="1121"/>
      <c r="E1120" s="1105"/>
      <c r="F1120" s="1104"/>
      <c r="G1120" s="1105"/>
      <c r="H1120" s="1104"/>
      <c r="I1120" s="1103" t="s">
        <v>264</v>
      </c>
      <c r="J1120" s="3932"/>
      <c r="K1120" s="3976"/>
      <c r="L1120" s="3977"/>
      <c r="M1120" s="3977"/>
    </row>
    <row r="1121" spans="1:13" s="227" customFormat="1" ht="11.25" customHeight="1" x14ac:dyDescent="0.2">
      <c r="A1121" s="1116" t="s">
        <v>60</v>
      </c>
      <c r="B1121" s="198" t="s">
        <v>2173</v>
      </c>
      <c r="C1121" s="226"/>
      <c r="D1121" s="1811"/>
      <c r="E1121" s="75"/>
      <c r="F1121" s="1811"/>
      <c r="G1121" s="75"/>
      <c r="H1121" s="1811"/>
      <c r="I1121" s="86" t="s">
        <v>264</v>
      </c>
      <c r="J1121" s="3923"/>
      <c r="K1121" s="3976"/>
      <c r="L1121" s="3977"/>
      <c r="M1121" s="3977"/>
    </row>
    <row r="1122" spans="1:13" s="219" customFormat="1" ht="11.25" customHeight="1" x14ac:dyDescent="0.2">
      <c r="A1122" s="220"/>
      <c r="B1122" s="3496" t="s">
        <v>1107</v>
      </c>
      <c r="C1122" s="263" t="s">
        <v>4097</v>
      </c>
      <c r="D1122" s="247" t="s">
        <v>571</v>
      </c>
      <c r="E1122" s="1136" t="s">
        <v>53</v>
      </c>
      <c r="F1122" s="691" t="s">
        <v>273</v>
      </c>
      <c r="G1122" s="666" t="s">
        <v>342</v>
      </c>
      <c r="H1122" s="3580" t="s">
        <v>277</v>
      </c>
      <c r="I1122" s="279">
        <v>32</v>
      </c>
      <c r="J1122" s="3915">
        <v>9</v>
      </c>
      <c r="K1122" s="3976"/>
      <c r="L1122" s="3977" t="s">
        <v>3693</v>
      </c>
      <c r="M1122" s="3977" t="s">
        <v>4113</v>
      </c>
    </row>
    <row r="1123" spans="1:13" s="219" customFormat="1" ht="10.9" customHeight="1" x14ac:dyDescent="0.2">
      <c r="A1123" s="1118" t="s">
        <v>46</v>
      </c>
      <c r="B1123" s="18" t="s">
        <v>312</v>
      </c>
      <c r="C1123" s="1847"/>
      <c r="D1123" s="9"/>
      <c r="E1123" s="10"/>
      <c r="F1123" s="10"/>
      <c r="G1123" s="10"/>
      <c r="H1123" s="10"/>
      <c r="I1123" s="9" t="s">
        <v>264</v>
      </c>
      <c r="J1123" s="3197"/>
      <c r="K1123" s="3976"/>
      <c r="L1123" s="3977"/>
      <c r="M1123" s="3977"/>
    </row>
    <row r="1124" spans="1:13" s="219" customFormat="1" ht="10.9" customHeight="1" x14ac:dyDescent="0.2">
      <c r="A1124" s="220"/>
      <c r="B1124" s="683" t="s">
        <v>410</v>
      </c>
      <c r="C1124" s="1981" t="s">
        <v>3356</v>
      </c>
      <c r="D1124" s="684" t="s">
        <v>571</v>
      </c>
      <c r="E1124" s="679" t="s">
        <v>482</v>
      </c>
      <c r="F1124" s="3559" t="s">
        <v>297</v>
      </c>
      <c r="G1124" s="679" t="s">
        <v>365</v>
      </c>
      <c r="H1124" s="1093" t="s">
        <v>575</v>
      </c>
      <c r="I1124" s="680">
        <v>224</v>
      </c>
      <c r="J1124" s="3903">
        <v>238</v>
      </c>
      <c r="K1124" s="3976">
        <v>250</v>
      </c>
      <c r="L1124" s="3977" t="s">
        <v>3690</v>
      </c>
      <c r="M1124" s="3977" t="s">
        <v>4114</v>
      </c>
    </row>
    <row r="1125" spans="1:13" s="219" customFormat="1" ht="10.9" customHeight="1" x14ac:dyDescent="0.2">
      <c r="A1125" s="220"/>
      <c r="B1125" s="683" t="s">
        <v>388</v>
      </c>
      <c r="C1125" s="1894" t="s">
        <v>3356</v>
      </c>
      <c r="D1125" s="684" t="s">
        <v>172</v>
      </c>
      <c r="E1125" s="679"/>
      <c r="F1125" s="434"/>
      <c r="G1125" s="435"/>
      <c r="H1125" s="434"/>
      <c r="I1125" s="680" t="s">
        <v>264</v>
      </c>
      <c r="J1125" s="3903">
        <v>6</v>
      </c>
      <c r="K1125" s="3976">
        <v>30</v>
      </c>
      <c r="L1125" s="3977" t="s">
        <v>3690</v>
      </c>
      <c r="M1125" s="3977"/>
    </row>
    <row r="1126" spans="1:13" s="219" customFormat="1" ht="10.9" customHeight="1" x14ac:dyDescent="0.2">
      <c r="A1126" s="220"/>
      <c r="B1126" s="683" t="s">
        <v>304</v>
      </c>
      <c r="C1126" s="2022" t="s">
        <v>4150</v>
      </c>
      <c r="D1126" s="684" t="s">
        <v>188</v>
      </c>
      <c r="E1126" s="679" t="s">
        <v>18</v>
      </c>
      <c r="F1126" s="1093" t="s">
        <v>273</v>
      </c>
      <c r="G1126" s="679"/>
      <c r="H1126" s="1093"/>
      <c r="I1126" s="680">
        <v>32</v>
      </c>
      <c r="J1126" s="3903">
        <v>33</v>
      </c>
      <c r="K1126" s="3976">
        <v>35</v>
      </c>
      <c r="L1126" s="3977" t="s">
        <v>3690</v>
      </c>
      <c r="M1126" s="3977" t="s">
        <v>2936</v>
      </c>
    </row>
    <row r="1127" spans="1:13" s="219" customFormat="1" ht="10.9" customHeight="1" x14ac:dyDescent="0.2">
      <c r="A1127" s="220"/>
      <c r="B1127" s="683" t="s">
        <v>498</v>
      </c>
      <c r="C1127" s="2022" t="s">
        <v>4151</v>
      </c>
      <c r="D1127" s="684" t="s">
        <v>188</v>
      </c>
      <c r="E1127" s="679" t="s">
        <v>550</v>
      </c>
      <c r="F1127" s="1093" t="s">
        <v>274</v>
      </c>
      <c r="G1127" s="679"/>
      <c r="H1127" s="1093"/>
      <c r="I1127" s="680">
        <v>32</v>
      </c>
      <c r="J1127" s="3903">
        <v>35</v>
      </c>
      <c r="K1127" s="3976">
        <v>35</v>
      </c>
      <c r="L1127" s="3977" t="s">
        <v>3690</v>
      </c>
      <c r="M1127" s="3977" t="s">
        <v>2935</v>
      </c>
    </row>
    <row r="1128" spans="1:13" s="219" customFormat="1" ht="10.9" customHeight="1" x14ac:dyDescent="0.2">
      <c r="A1128" s="220"/>
      <c r="B1128" s="683" t="s">
        <v>499</v>
      </c>
      <c r="C1128" s="2022" t="s">
        <v>4151</v>
      </c>
      <c r="D1128" s="684" t="s">
        <v>188</v>
      </c>
      <c r="E1128" s="679" t="s">
        <v>18</v>
      </c>
      <c r="F1128" s="1093" t="s">
        <v>274</v>
      </c>
      <c r="G1128" s="679"/>
      <c r="H1128" s="1093"/>
      <c r="I1128" s="680">
        <v>32</v>
      </c>
      <c r="J1128" s="3903">
        <v>33</v>
      </c>
      <c r="K1128" s="3976">
        <v>35</v>
      </c>
      <c r="L1128" s="3977" t="s">
        <v>3690</v>
      </c>
      <c r="M1128" s="3977" t="s">
        <v>2937</v>
      </c>
    </row>
    <row r="1129" spans="1:13" s="219" customFormat="1" ht="10.9" customHeight="1" x14ac:dyDescent="0.2">
      <c r="A1129" s="220"/>
      <c r="B1129" s="683" t="s">
        <v>500</v>
      </c>
      <c r="C1129" s="2022" t="s">
        <v>4152</v>
      </c>
      <c r="D1129" s="684" t="s">
        <v>188</v>
      </c>
      <c r="E1129" s="1111" t="s">
        <v>342</v>
      </c>
      <c r="F1129" s="3559" t="s">
        <v>273</v>
      </c>
      <c r="G1129" s="679"/>
      <c r="H1129" s="1093"/>
      <c r="I1129" s="680">
        <v>32</v>
      </c>
      <c r="J1129" s="3903">
        <v>37</v>
      </c>
      <c r="K1129" s="3976">
        <v>37</v>
      </c>
      <c r="L1129" s="3977" t="s">
        <v>3690</v>
      </c>
      <c r="M1129" s="3977" t="s">
        <v>4115</v>
      </c>
    </row>
    <row r="1130" spans="1:13" s="219" customFormat="1" ht="10.9" customHeight="1" x14ac:dyDescent="0.2">
      <c r="A1130" s="220"/>
      <c r="B1130" s="683" t="s">
        <v>2172</v>
      </c>
      <c r="C1130" s="2022" t="s">
        <v>4150</v>
      </c>
      <c r="D1130" s="684" t="s">
        <v>188</v>
      </c>
      <c r="E1130" s="1111" t="s">
        <v>23</v>
      </c>
      <c r="F1130" s="1093" t="s">
        <v>272</v>
      </c>
      <c r="G1130" s="679"/>
      <c r="H1130" s="1093"/>
      <c r="I1130" s="680">
        <v>32</v>
      </c>
      <c r="J1130" s="3903">
        <v>31</v>
      </c>
      <c r="K1130" s="3976">
        <v>35</v>
      </c>
      <c r="L1130" s="3977" t="s">
        <v>3690</v>
      </c>
      <c r="M1130" s="3977" t="s">
        <v>3758</v>
      </c>
    </row>
    <row r="1131" spans="1:13" s="219" customFormat="1" ht="10.9" customHeight="1" x14ac:dyDescent="0.2">
      <c r="A1131" s="220"/>
      <c r="B1131" s="1158" t="s">
        <v>2171</v>
      </c>
      <c r="C1131" s="1174" t="s">
        <v>3356</v>
      </c>
      <c r="D1131" s="684" t="s">
        <v>188</v>
      </c>
      <c r="E1131" s="1111" t="s">
        <v>218</v>
      </c>
      <c r="F1131" s="1093" t="s">
        <v>276</v>
      </c>
      <c r="G1131" s="679"/>
      <c r="H1131" s="1093"/>
      <c r="I1131" s="680">
        <v>32</v>
      </c>
      <c r="J1131" s="3903">
        <v>33</v>
      </c>
      <c r="K1131" s="3976">
        <v>35</v>
      </c>
      <c r="L1131" s="3976" t="s">
        <v>3690</v>
      </c>
      <c r="M1131" s="3978" t="s">
        <v>2925</v>
      </c>
    </row>
    <row r="1132" spans="1:13" s="219" customFormat="1" ht="10.9" customHeight="1" x14ac:dyDescent="0.2">
      <c r="A1132" s="220"/>
      <c r="B1132" s="3386" t="s">
        <v>2170</v>
      </c>
      <c r="C1132" s="3481" t="s">
        <v>4153</v>
      </c>
      <c r="D1132" s="3399" t="s">
        <v>188</v>
      </c>
      <c r="E1132" s="3478" t="s">
        <v>218</v>
      </c>
      <c r="F1132" s="3479" t="s">
        <v>273</v>
      </c>
      <c r="G1132" s="3478"/>
      <c r="H1132" s="3479"/>
      <c r="I1132" s="3480">
        <v>32</v>
      </c>
      <c r="J1132" s="3903">
        <v>36</v>
      </c>
      <c r="K1132" s="3976">
        <v>36</v>
      </c>
      <c r="L1132" s="3977" t="s">
        <v>3690</v>
      </c>
      <c r="M1132" s="3977" t="s">
        <v>2934</v>
      </c>
    </row>
    <row r="1133" spans="1:13" s="219" customFormat="1" ht="10.9" customHeight="1" x14ac:dyDescent="0.2">
      <c r="A1133" s="220"/>
      <c r="B1133" s="3520" t="s">
        <v>2169</v>
      </c>
      <c r="C1133" s="3385" t="s">
        <v>1634</v>
      </c>
      <c r="D1133" s="1489" t="s">
        <v>188</v>
      </c>
      <c r="E1133" s="1769" t="s">
        <v>143</v>
      </c>
      <c r="F1133" s="1797" t="s">
        <v>274</v>
      </c>
      <c r="G1133" s="1768"/>
      <c r="H1133" s="266"/>
      <c r="I1133" s="248">
        <v>32</v>
      </c>
      <c r="J1133" s="3919">
        <v>0</v>
      </c>
      <c r="K1133" s="3976">
        <v>0</v>
      </c>
      <c r="L1133" s="3976" t="s">
        <v>4011</v>
      </c>
      <c r="M1133" s="3978" t="s">
        <v>3945</v>
      </c>
    </row>
    <row r="1134" spans="1:13" s="227" customFormat="1" ht="11.25" customHeight="1" x14ac:dyDescent="0.2">
      <c r="A1134" s="5"/>
      <c r="B1134" s="1144" t="s">
        <v>2168</v>
      </c>
      <c r="C1134" s="1849"/>
      <c r="D1134" s="1814"/>
      <c r="E1134" s="646"/>
      <c r="F1134" s="1814"/>
      <c r="G1134" s="646"/>
      <c r="H1134" s="1814"/>
      <c r="I1134" s="436" t="s">
        <v>264</v>
      </c>
      <c r="J1134" s="3185"/>
      <c r="K1134" s="3976"/>
      <c r="L1134" s="3977"/>
      <c r="M1134" s="3977"/>
    </row>
    <row r="1135" spans="1:13" s="219" customFormat="1" ht="11.25" customHeight="1" x14ac:dyDescent="0.2">
      <c r="A1135" s="220"/>
      <c r="B1135" s="3083" t="s">
        <v>2714</v>
      </c>
      <c r="C1135" s="1981" t="s">
        <v>4154</v>
      </c>
      <c r="D1135" s="1101" t="s">
        <v>571</v>
      </c>
      <c r="E1135" s="1096" t="s">
        <v>446</v>
      </c>
      <c r="F1135" s="1093" t="s">
        <v>269</v>
      </c>
      <c r="G1135" s="1096" t="s">
        <v>615</v>
      </c>
      <c r="H1135" s="1093" t="s">
        <v>269</v>
      </c>
      <c r="I1135" s="680">
        <v>104</v>
      </c>
      <c r="J1135" s="3903">
        <v>29</v>
      </c>
      <c r="K1135" s="3976">
        <v>100</v>
      </c>
      <c r="L1135" s="3977" t="s">
        <v>3693</v>
      </c>
      <c r="M1135" s="3977" t="s">
        <v>3279</v>
      </c>
    </row>
    <row r="1136" spans="1:13" s="219" customFormat="1" ht="11.25" customHeight="1" x14ac:dyDescent="0.2">
      <c r="A1136" s="220"/>
      <c r="B1136" s="3084" t="s">
        <v>1106</v>
      </c>
      <c r="C1136" s="1981" t="s">
        <v>1621</v>
      </c>
      <c r="D1136" s="1101" t="s">
        <v>172</v>
      </c>
      <c r="E1136" s="1111"/>
      <c r="F1136" s="680"/>
      <c r="G1136" s="2108"/>
      <c r="H1136" s="680"/>
      <c r="I1136" s="680" t="s">
        <v>264</v>
      </c>
      <c r="J1136" s="3903">
        <v>0</v>
      </c>
      <c r="K1136" s="3976">
        <v>999</v>
      </c>
      <c r="L1136" s="3977" t="s">
        <v>3693</v>
      </c>
      <c r="M1136" s="3977"/>
    </row>
    <row r="1137" spans="1:13" s="219" customFormat="1" ht="11.25" customHeight="1" x14ac:dyDescent="0.2">
      <c r="A1137" s="220"/>
      <c r="B1137" s="3083" t="s">
        <v>2715</v>
      </c>
      <c r="C1137" s="3506" t="s">
        <v>4154</v>
      </c>
      <c r="D1137" s="684" t="s">
        <v>188</v>
      </c>
      <c r="E1137" s="1111" t="s">
        <v>382</v>
      </c>
      <c r="F1137" s="1093" t="s">
        <v>274</v>
      </c>
      <c r="G1137" s="2108"/>
      <c r="H1137" s="680"/>
      <c r="I1137" s="680">
        <v>32</v>
      </c>
      <c r="J1137" s="3903">
        <v>29</v>
      </c>
      <c r="K1137" s="3976">
        <v>33</v>
      </c>
      <c r="L1137" s="3977" t="s">
        <v>3693</v>
      </c>
      <c r="M1137" s="3977" t="s">
        <v>3278</v>
      </c>
    </row>
    <row r="1138" spans="1:13" s="219" customFormat="1" ht="10.9" customHeight="1" x14ac:dyDescent="0.2">
      <c r="A1138" s="1118" t="s">
        <v>332</v>
      </c>
      <c r="B1138" s="18" t="s">
        <v>456</v>
      </c>
      <c r="C1138" s="1847"/>
      <c r="D1138" s="9"/>
      <c r="E1138" s="10"/>
      <c r="F1138" s="10"/>
      <c r="G1138" s="10"/>
      <c r="H1138" s="10"/>
      <c r="I1138" s="9" t="s">
        <v>264</v>
      </c>
      <c r="J1138" s="3197"/>
      <c r="K1138" s="3976"/>
      <c r="L1138" s="3977"/>
      <c r="M1138" s="3977"/>
    </row>
    <row r="1139" spans="1:13" s="219" customFormat="1" ht="10.9" customHeight="1" x14ac:dyDescent="0.2">
      <c r="A1139" s="220"/>
      <c r="B1139" s="683" t="s">
        <v>410</v>
      </c>
      <c r="C1139" s="1981" t="s">
        <v>3357</v>
      </c>
      <c r="D1139" s="684" t="s">
        <v>571</v>
      </c>
      <c r="E1139" s="3367" t="s">
        <v>572</v>
      </c>
      <c r="F1139" s="1110" t="s">
        <v>272</v>
      </c>
      <c r="G1139" s="679" t="s">
        <v>23</v>
      </c>
      <c r="H1139" s="1093" t="s">
        <v>276</v>
      </c>
      <c r="I1139" s="680">
        <v>32</v>
      </c>
      <c r="J1139" s="3903">
        <v>34</v>
      </c>
      <c r="K1139" s="3976">
        <v>35</v>
      </c>
      <c r="L1139" s="3977" t="s">
        <v>3690</v>
      </c>
      <c r="M1139" s="3977" t="s">
        <v>4038</v>
      </c>
    </row>
    <row r="1140" spans="1:13" s="219" customFormat="1" ht="10.9" customHeight="1" x14ac:dyDescent="0.2">
      <c r="A1140" s="220"/>
      <c r="B1140" s="683" t="s">
        <v>388</v>
      </c>
      <c r="C1140" s="1981" t="s">
        <v>3357</v>
      </c>
      <c r="D1140" s="684" t="s">
        <v>172</v>
      </c>
      <c r="E1140" s="1102"/>
      <c r="F1140" s="1093"/>
      <c r="G1140" s="679"/>
      <c r="H1140" s="1093"/>
      <c r="I1140" s="680" t="s">
        <v>264</v>
      </c>
      <c r="J1140" s="3903">
        <v>13</v>
      </c>
      <c r="K1140" s="3976">
        <v>30</v>
      </c>
      <c r="L1140" s="3977" t="s">
        <v>3690</v>
      </c>
      <c r="M1140" s="3977"/>
    </row>
    <row r="1141" spans="1:13" s="219" customFormat="1" ht="10.9" customHeight="1" x14ac:dyDescent="0.2">
      <c r="A1141" s="220"/>
      <c r="B1141" s="683" t="s">
        <v>416</v>
      </c>
      <c r="C1141" s="1981" t="s">
        <v>3357</v>
      </c>
      <c r="D1141" s="684" t="s">
        <v>188</v>
      </c>
      <c r="E1141" s="679" t="s">
        <v>351</v>
      </c>
      <c r="F1141" s="1093" t="s">
        <v>275</v>
      </c>
      <c r="G1141" s="679"/>
      <c r="H1141" s="1093"/>
      <c r="I1141" s="680">
        <v>32</v>
      </c>
      <c r="J1141" s="3903">
        <v>34</v>
      </c>
      <c r="K1141" s="3976">
        <v>35</v>
      </c>
      <c r="L1141" s="3977" t="s">
        <v>3690</v>
      </c>
      <c r="M1141" s="3977" t="s">
        <v>3759</v>
      </c>
    </row>
    <row r="1142" spans="1:13" s="219" customFormat="1" ht="10.9" customHeight="1" x14ac:dyDescent="0.2">
      <c r="A1142" s="220"/>
      <c r="B1142" s="689" t="s">
        <v>174</v>
      </c>
      <c r="C1142" s="1126" t="s">
        <v>1634</v>
      </c>
      <c r="D1142" s="690" t="s">
        <v>188</v>
      </c>
      <c r="E1142" s="1091" t="s">
        <v>523</v>
      </c>
      <c r="F1142" s="691" t="s">
        <v>273</v>
      </c>
      <c r="G1142" s="1091"/>
      <c r="H1142" s="691"/>
      <c r="I1142" s="1098">
        <v>32</v>
      </c>
      <c r="J1142" s="3915">
        <v>0</v>
      </c>
      <c r="K1142" s="3976">
        <v>0</v>
      </c>
      <c r="L1142" s="3977" t="s">
        <v>3690</v>
      </c>
      <c r="M1142" s="3977" t="s">
        <v>2939</v>
      </c>
    </row>
    <row r="1143" spans="1:13" s="227" customFormat="1" ht="11.25" customHeight="1" x14ac:dyDescent="0.2">
      <c r="A1143" s="5"/>
      <c r="B1143" s="1144" t="s">
        <v>1078</v>
      </c>
      <c r="C1143" s="1849"/>
      <c r="D1143" s="1814"/>
      <c r="E1143" s="646"/>
      <c r="F1143" s="1814"/>
      <c r="G1143" s="646"/>
      <c r="H1143" s="1814"/>
      <c r="I1143" s="436" t="s">
        <v>264</v>
      </c>
      <c r="J1143" s="3185"/>
      <c r="K1143" s="3976"/>
      <c r="L1143" s="3977"/>
      <c r="M1143" s="3977"/>
    </row>
    <row r="1144" spans="1:13" s="219" customFormat="1" ht="10.9" customHeight="1" x14ac:dyDescent="0.2">
      <c r="A1144" s="220"/>
      <c r="B1144" s="683" t="s">
        <v>701</v>
      </c>
      <c r="C1144" s="1126" t="s">
        <v>1634</v>
      </c>
      <c r="D1144" s="684" t="s">
        <v>172</v>
      </c>
      <c r="E1144" s="679"/>
      <c r="F1144" s="1093"/>
      <c r="G1144" s="679"/>
      <c r="H1144" s="1093"/>
      <c r="I1144" s="680" t="s">
        <v>264</v>
      </c>
      <c r="J1144" s="3903"/>
      <c r="K1144" s="3976"/>
      <c r="L1144" s="3977"/>
      <c r="M1144" s="3977"/>
    </row>
    <row r="1145" spans="1:13" s="219" customFormat="1" ht="10.9" customHeight="1" x14ac:dyDescent="0.2">
      <c r="A1145" s="1118" t="s">
        <v>246</v>
      </c>
      <c r="B1145" s="18" t="s">
        <v>152</v>
      </c>
      <c r="C1145" s="1849"/>
      <c r="D1145" s="9"/>
      <c r="E1145" s="10"/>
      <c r="F1145" s="10"/>
      <c r="G1145" s="10"/>
      <c r="H1145" s="10"/>
      <c r="I1145" s="9" t="s">
        <v>264</v>
      </c>
      <c r="J1145" s="3197"/>
      <c r="K1145" s="3976"/>
      <c r="L1145" s="3977"/>
      <c r="M1145" s="3977"/>
    </row>
    <row r="1146" spans="1:13" s="219" customFormat="1" ht="10.9" customHeight="1" x14ac:dyDescent="0.2">
      <c r="A1146" s="220"/>
      <c r="B1146" s="683" t="s">
        <v>410</v>
      </c>
      <c r="C1146" s="1981" t="s">
        <v>1793</v>
      </c>
      <c r="D1146" s="684" t="s">
        <v>571</v>
      </c>
      <c r="E1146" s="679" t="s">
        <v>18</v>
      </c>
      <c r="F1146" s="1093" t="s">
        <v>297</v>
      </c>
      <c r="G1146" s="611"/>
      <c r="H1146" s="1093"/>
      <c r="I1146" s="680">
        <v>224</v>
      </c>
      <c r="J1146" s="3903">
        <v>109</v>
      </c>
      <c r="K1146" s="3976">
        <v>150</v>
      </c>
      <c r="L1146" s="3977" t="s">
        <v>3693</v>
      </c>
      <c r="M1146" s="3977" t="s">
        <v>3760</v>
      </c>
    </row>
    <row r="1147" spans="1:13" s="219" customFormat="1" ht="10.9" customHeight="1" x14ac:dyDescent="0.2">
      <c r="A1147" s="220"/>
      <c r="B1147" s="683" t="s">
        <v>388</v>
      </c>
      <c r="C1147" s="2022" t="s">
        <v>1793</v>
      </c>
      <c r="D1147" s="684" t="s">
        <v>172</v>
      </c>
      <c r="E1147" s="679"/>
      <c r="F1147" s="1093"/>
      <c r="G1147" s="679"/>
      <c r="H1147" s="1093"/>
      <c r="I1147" s="680" t="s">
        <v>264</v>
      </c>
      <c r="J1147" s="3903">
        <v>6</v>
      </c>
      <c r="K1147" s="3976">
        <v>30</v>
      </c>
      <c r="L1147" s="3977" t="s">
        <v>3693</v>
      </c>
      <c r="M1147" s="3977"/>
    </row>
    <row r="1148" spans="1:13" s="219" customFormat="1" ht="10.9" customHeight="1" x14ac:dyDescent="0.2">
      <c r="A1148" s="220"/>
      <c r="B1148" s="683" t="s">
        <v>416</v>
      </c>
      <c r="C1148" s="2022" t="s">
        <v>4098</v>
      </c>
      <c r="D1148" s="684" t="s">
        <v>188</v>
      </c>
      <c r="E1148" s="435" t="s">
        <v>102</v>
      </c>
      <c r="F1148" s="1093" t="s">
        <v>272</v>
      </c>
      <c r="G1148" s="679"/>
      <c r="H1148" s="1093"/>
      <c r="I1148" s="684">
        <v>32</v>
      </c>
      <c r="J1148" s="3903">
        <v>37</v>
      </c>
      <c r="K1148" s="3976">
        <v>37</v>
      </c>
      <c r="L1148" s="3977" t="s">
        <v>3693</v>
      </c>
      <c r="M1148" s="3977" t="s">
        <v>3761</v>
      </c>
    </row>
    <row r="1149" spans="1:13" s="219" customFormat="1" ht="10.9" customHeight="1" x14ac:dyDescent="0.2">
      <c r="A1149" s="220"/>
      <c r="B1149" s="683" t="s">
        <v>174</v>
      </c>
      <c r="C1149" s="1946" t="s">
        <v>1634</v>
      </c>
      <c r="D1149" s="684" t="s">
        <v>188</v>
      </c>
      <c r="E1149" s="435" t="s">
        <v>482</v>
      </c>
      <c r="F1149" s="1093" t="s">
        <v>273</v>
      </c>
      <c r="G1149" s="435"/>
      <c r="H1149" s="434"/>
      <c r="I1149" s="436">
        <v>32</v>
      </c>
      <c r="J1149" s="3185">
        <v>0</v>
      </c>
      <c r="K1149" s="3976">
        <v>0</v>
      </c>
      <c r="L1149" s="3977" t="s">
        <v>3693</v>
      </c>
      <c r="M1149" s="3977" t="s">
        <v>2942</v>
      </c>
    </row>
    <row r="1150" spans="1:13" s="219" customFormat="1" ht="10.9" customHeight="1" x14ac:dyDescent="0.2">
      <c r="A1150" s="220"/>
      <c r="B1150" s="683" t="s">
        <v>175</v>
      </c>
      <c r="C1150" s="2022" t="s">
        <v>4098</v>
      </c>
      <c r="D1150" s="373" t="s">
        <v>188</v>
      </c>
      <c r="E1150" s="435" t="s">
        <v>482</v>
      </c>
      <c r="F1150" s="1093" t="s">
        <v>274</v>
      </c>
      <c r="G1150" s="679"/>
      <c r="H1150" s="1093"/>
      <c r="I1150" s="436">
        <v>32</v>
      </c>
      <c r="J1150" s="3933">
        <v>36</v>
      </c>
      <c r="K1150" s="3976">
        <v>37</v>
      </c>
      <c r="L1150" s="3977" t="s">
        <v>3693</v>
      </c>
      <c r="M1150" s="3977" t="s">
        <v>2941</v>
      </c>
    </row>
    <row r="1151" spans="1:13" s="219" customFormat="1" ht="10.9" customHeight="1" x14ac:dyDescent="0.2">
      <c r="A1151" s="220"/>
      <c r="B1151" s="683" t="s">
        <v>176</v>
      </c>
      <c r="C1151" s="1946" t="s">
        <v>1634</v>
      </c>
      <c r="D1151" s="684" t="s">
        <v>188</v>
      </c>
      <c r="E1151" s="435" t="s">
        <v>102</v>
      </c>
      <c r="F1151" s="434" t="s">
        <v>273</v>
      </c>
      <c r="G1151" s="435"/>
      <c r="H1151" s="434"/>
      <c r="I1151" s="680">
        <v>32</v>
      </c>
      <c r="J1151" s="3185">
        <v>0</v>
      </c>
      <c r="K1151" s="3976">
        <v>0</v>
      </c>
      <c r="L1151" s="3977" t="s">
        <v>3693</v>
      </c>
      <c r="M1151" s="3977" t="s">
        <v>2940</v>
      </c>
    </row>
    <row r="1152" spans="1:13" s="219" customFormat="1" ht="10.9" customHeight="1" x14ac:dyDescent="0.2">
      <c r="A1152" s="220"/>
      <c r="B1152" s="689" t="s">
        <v>1072</v>
      </c>
      <c r="C1152" s="1984" t="s">
        <v>4099</v>
      </c>
      <c r="D1152" s="690" t="s">
        <v>188</v>
      </c>
      <c r="E1152" s="1091" t="s">
        <v>103</v>
      </c>
      <c r="F1152" s="691" t="s">
        <v>277</v>
      </c>
      <c r="G1152" s="1091"/>
      <c r="H1152" s="691"/>
      <c r="I1152" s="690">
        <v>25</v>
      </c>
      <c r="J1152" s="3915">
        <v>35</v>
      </c>
      <c r="K1152" s="3976">
        <v>37</v>
      </c>
      <c r="L1152" s="3977" t="s">
        <v>3693</v>
      </c>
      <c r="M1152" s="3977" t="s">
        <v>3175</v>
      </c>
    </row>
    <row r="1153" spans="1:13" s="227" customFormat="1" ht="11.25" customHeight="1" x14ac:dyDescent="0.2">
      <c r="A1153" s="5"/>
      <c r="B1153" s="1144" t="s">
        <v>2167</v>
      </c>
      <c r="C1153" s="1849"/>
      <c r="D1153" s="1814"/>
      <c r="E1153" s="646"/>
      <c r="F1153" s="1814"/>
      <c r="G1153" s="646"/>
      <c r="H1153" s="1814"/>
      <c r="I1153" s="436" t="s">
        <v>264</v>
      </c>
      <c r="J1153" s="3185"/>
      <c r="K1153" s="3976"/>
      <c r="L1153" s="3977"/>
      <c r="M1153" s="3977"/>
    </row>
    <row r="1154" spans="1:13" s="219" customFormat="1" ht="11.25" customHeight="1" x14ac:dyDescent="0.2">
      <c r="A1154" s="220"/>
      <c r="B1154" s="3083" t="s">
        <v>2166</v>
      </c>
      <c r="C1154" s="1981" t="s">
        <v>1793</v>
      </c>
      <c r="D1154" s="1101" t="s">
        <v>571</v>
      </c>
      <c r="E1154" s="679" t="s">
        <v>196</v>
      </c>
      <c r="F1154" s="1093" t="s">
        <v>274</v>
      </c>
      <c r="G1154" s="679"/>
      <c r="H1154" s="680"/>
      <c r="I1154" s="680">
        <v>32</v>
      </c>
      <c r="J1154" s="3903">
        <v>20</v>
      </c>
      <c r="K1154" s="3976">
        <v>35</v>
      </c>
      <c r="L1154" s="3977" t="s">
        <v>3693</v>
      </c>
      <c r="M1154" s="3977" t="s">
        <v>2944</v>
      </c>
    </row>
    <row r="1155" spans="1:13" s="219" customFormat="1" ht="11.25" customHeight="1" x14ac:dyDescent="0.2">
      <c r="A1155" s="220"/>
      <c r="B1155" s="3083" t="s">
        <v>2165</v>
      </c>
      <c r="C1155" s="1981" t="s">
        <v>1793</v>
      </c>
      <c r="D1155" s="1101" t="s">
        <v>172</v>
      </c>
      <c r="E1155" s="1111"/>
      <c r="F1155" s="680"/>
      <c r="G1155" s="2108"/>
      <c r="H1155" s="680"/>
      <c r="I1155" s="680" t="s">
        <v>264</v>
      </c>
      <c r="J1155" s="3903">
        <v>1</v>
      </c>
      <c r="K1155" s="3976">
        <v>30</v>
      </c>
      <c r="L1155" s="3977" t="s">
        <v>3693</v>
      </c>
      <c r="M1155" s="3977"/>
    </row>
    <row r="1156" spans="1:13" s="219" customFormat="1" ht="11.25" customHeight="1" x14ac:dyDescent="0.2">
      <c r="A1156" s="220"/>
      <c r="B1156" s="2173" t="s">
        <v>2164</v>
      </c>
      <c r="C1156" s="1894" t="s">
        <v>1793</v>
      </c>
      <c r="D1156" s="690" t="s">
        <v>188</v>
      </c>
      <c r="E1156" s="679" t="s">
        <v>351</v>
      </c>
      <c r="F1156" s="1093" t="s">
        <v>274</v>
      </c>
      <c r="G1156" s="2108"/>
      <c r="H1156" s="1098"/>
      <c r="I1156" s="680">
        <v>32</v>
      </c>
      <c r="J1156" s="3903">
        <v>21</v>
      </c>
      <c r="K1156" s="3976">
        <v>30</v>
      </c>
      <c r="L1156" s="3977" t="s">
        <v>3693</v>
      </c>
      <c r="M1156" s="3977" t="s">
        <v>2945</v>
      </c>
    </row>
    <row r="1157" spans="1:13" s="219" customFormat="1" ht="11.25" customHeight="1" x14ac:dyDescent="0.2">
      <c r="A1157" s="1107" t="s">
        <v>100</v>
      </c>
      <c r="B1157" s="1884"/>
      <c r="C1157" s="1854"/>
      <c r="D1157" s="1121"/>
      <c r="E1157" s="1105"/>
      <c r="F1157" s="1104"/>
      <c r="G1157" s="1105"/>
      <c r="H1157" s="1104"/>
      <c r="I1157" s="1103" t="s">
        <v>264</v>
      </c>
      <c r="J1157" s="3932" t="e">
        <v>#N/A</v>
      </c>
      <c r="K1157" s="3976"/>
      <c r="L1157" s="3977"/>
      <c r="M1157" s="3977"/>
    </row>
    <row r="1158" spans="1:13" s="219" customFormat="1" ht="10.9" customHeight="1" x14ac:dyDescent="0.2">
      <c r="A1158" s="1118" t="s">
        <v>3576</v>
      </c>
      <c r="B1158" s="3204" t="s">
        <v>3513</v>
      </c>
      <c r="C1158" s="3205"/>
      <c r="D1158" s="3206"/>
      <c r="E1158" s="3207"/>
      <c r="F1158" s="3207"/>
      <c r="G1158" s="3207"/>
      <c r="H1158" s="3207"/>
      <c r="I1158" s="3206" t="s">
        <v>264</v>
      </c>
      <c r="J1158" s="3206"/>
      <c r="K1158" s="3976"/>
      <c r="L1158" s="3977"/>
      <c r="M1158" s="3977"/>
    </row>
    <row r="1159" spans="1:13" s="219" customFormat="1" ht="10.9" customHeight="1" x14ac:dyDescent="0.2">
      <c r="A1159" s="5"/>
      <c r="B1159" s="3199" t="s">
        <v>3514</v>
      </c>
      <c r="C1159" s="1849"/>
      <c r="D1159" s="3200"/>
      <c r="E1159" s="3201"/>
      <c r="F1159" s="3200"/>
      <c r="G1159" s="3202"/>
      <c r="H1159" s="3203"/>
      <c r="I1159" s="3180" t="s">
        <v>264</v>
      </c>
      <c r="J1159" s="3934"/>
      <c r="K1159" s="3976"/>
      <c r="L1159" s="3977"/>
      <c r="M1159" s="3977"/>
    </row>
    <row r="1160" spans="1:13" s="219" customFormat="1" ht="10.9" customHeight="1" x14ac:dyDescent="0.2">
      <c r="A1160" s="220"/>
      <c r="B1160" s="3083" t="s">
        <v>2166</v>
      </c>
      <c r="C1160" s="1981" t="s">
        <v>3388</v>
      </c>
      <c r="D1160" s="1101" t="s">
        <v>571</v>
      </c>
      <c r="E1160" s="679" t="s">
        <v>482</v>
      </c>
      <c r="F1160" s="1093" t="s">
        <v>269</v>
      </c>
      <c r="G1160" s="679"/>
      <c r="H1160" s="1093"/>
      <c r="I1160" s="684">
        <v>104</v>
      </c>
      <c r="J1160" s="3933">
        <v>19</v>
      </c>
      <c r="K1160" s="3976">
        <v>20</v>
      </c>
      <c r="L1160" s="3977" t="s">
        <v>3693</v>
      </c>
      <c r="M1160" s="3977" t="s">
        <v>2947</v>
      </c>
    </row>
    <row r="1161" spans="1:13" s="219" customFormat="1" ht="10.9" customHeight="1" x14ac:dyDescent="0.2">
      <c r="A1161" s="246"/>
      <c r="B1161" s="2173" t="s">
        <v>2165</v>
      </c>
      <c r="C1161" s="1984" t="s">
        <v>3388</v>
      </c>
      <c r="D1161" s="690" t="s">
        <v>172</v>
      </c>
      <c r="E1161" s="1091"/>
      <c r="F1161" s="691"/>
      <c r="G1161" s="1091"/>
      <c r="H1161" s="691"/>
      <c r="I1161" s="1098" t="s">
        <v>264</v>
      </c>
      <c r="J1161" s="3919">
        <v>0</v>
      </c>
      <c r="K1161" s="3976">
        <v>20</v>
      </c>
      <c r="L1161" s="3977" t="s">
        <v>3693</v>
      </c>
      <c r="M1161" s="3977"/>
    </row>
    <row r="1162" spans="1:13" s="219" customFormat="1" ht="10.9" customHeight="1" x14ac:dyDescent="0.2">
      <c r="A1162" s="1118" t="s">
        <v>609</v>
      </c>
      <c r="B1162" s="18" t="s">
        <v>505</v>
      </c>
      <c r="C1162" s="1849"/>
      <c r="D1162" s="9"/>
      <c r="E1162" s="10"/>
      <c r="F1162" s="10"/>
      <c r="G1162" s="10"/>
      <c r="H1162" s="10"/>
      <c r="I1162" s="9" t="s">
        <v>264</v>
      </c>
      <c r="J1162" s="3197"/>
      <c r="K1162" s="3976"/>
      <c r="L1162" s="3977"/>
      <c r="M1162" s="3977"/>
    </row>
    <row r="1163" spans="1:13" s="219" customFormat="1" ht="10.9" customHeight="1" x14ac:dyDescent="0.2">
      <c r="A1163" s="220"/>
      <c r="B1163" s="683" t="s">
        <v>410</v>
      </c>
      <c r="C1163" s="2022" t="s">
        <v>3358</v>
      </c>
      <c r="D1163" s="684" t="s">
        <v>571</v>
      </c>
      <c r="E1163" s="679" t="s">
        <v>53</v>
      </c>
      <c r="F1163" s="1088" t="s">
        <v>299</v>
      </c>
      <c r="G1163" s="611"/>
      <c r="H1163" s="1093"/>
      <c r="I1163" s="680">
        <v>163</v>
      </c>
      <c r="J1163" s="3903">
        <v>81</v>
      </c>
      <c r="K1163" s="3976">
        <v>90</v>
      </c>
      <c r="L1163" s="3977" t="s">
        <v>3693</v>
      </c>
      <c r="M1163" s="3977" t="s">
        <v>2949</v>
      </c>
    </row>
    <row r="1164" spans="1:13" s="219" customFormat="1" ht="10.9" customHeight="1" x14ac:dyDescent="0.2">
      <c r="A1164" s="220"/>
      <c r="B1164" s="683" t="s">
        <v>388</v>
      </c>
      <c r="C1164" s="2022" t="s">
        <v>3358</v>
      </c>
      <c r="D1164" s="684" t="s">
        <v>172</v>
      </c>
      <c r="E1164" s="679"/>
      <c r="F1164" s="1093"/>
      <c r="G1164" s="679"/>
      <c r="H1164" s="1093"/>
      <c r="I1164" s="680" t="s">
        <v>264</v>
      </c>
      <c r="J1164" s="3903">
        <v>4</v>
      </c>
      <c r="K1164" s="3982" t="s">
        <v>264</v>
      </c>
      <c r="L1164" s="3977" t="s">
        <v>3693</v>
      </c>
      <c r="M1164" s="3977"/>
    </row>
    <row r="1165" spans="1:13" s="219" customFormat="1" ht="10.9" customHeight="1" x14ac:dyDescent="0.2">
      <c r="A1165" s="220"/>
      <c r="B1165" s="683" t="s">
        <v>416</v>
      </c>
      <c r="C1165" s="2022" t="s">
        <v>3979</v>
      </c>
      <c r="D1165" s="684" t="s">
        <v>188</v>
      </c>
      <c r="E1165" s="1111" t="s">
        <v>289</v>
      </c>
      <c r="F1165" s="1093" t="s">
        <v>272</v>
      </c>
      <c r="G1165" s="679"/>
      <c r="H1165" s="1093"/>
      <c r="I1165" s="680">
        <v>32</v>
      </c>
      <c r="J1165" s="3903">
        <v>30</v>
      </c>
      <c r="K1165" s="3976">
        <v>30</v>
      </c>
      <c r="L1165" s="3977" t="s">
        <v>3693</v>
      </c>
      <c r="M1165" s="3977" t="s">
        <v>2946</v>
      </c>
    </row>
    <row r="1166" spans="1:13" s="219" customFormat="1" ht="10.9" customHeight="1" x14ac:dyDescent="0.2">
      <c r="A1166" s="220"/>
      <c r="B1166" s="683" t="s">
        <v>174</v>
      </c>
      <c r="C1166" s="1938" t="s">
        <v>3979</v>
      </c>
      <c r="D1166" s="288" t="s">
        <v>188</v>
      </c>
      <c r="E1166" s="1534" t="s">
        <v>290</v>
      </c>
      <c r="F1166" s="1539" t="s">
        <v>272</v>
      </c>
      <c r="G1166" s="289"/>
      <c r="H1166" s="1539"/>
      <c r="I1166" s="288">
        <v>32</v>
      </c>
      <c r="J1166" s="3928">
        <v>30</v>
      </c>
      <c r="K1166" s="3976">
        <v>30</v>
      </c>
      <c r="L1166" s="3977" t="s">
        <v>3693</v>
      </c>
      <c r="M1166" s="3977" t="s">
        <v>2946</v>
      </c>
    </row>
    <row r="1167" spans="1:13" s="219" customFormat="1" ht="10.9" customHeight="1" x14ac:dyDescent="0.2">
      <c r="A1167" s="220"/>
      <c r="B1167" s="683" t="s">
        <v>175</v>
      </c>
      <c r="C1167" s="3369" t="s">
        <v>3979</v>
      </c>
      <c r="D1167" s="3354" t="s">
        <v>188</v>
      </c>
      <c r="E1167" s="3370" t="s">
        <v>533</v>
      </c>
      <c r="F1167" s="3363" t="s">
        <v>272</v>
      </c>
      <c r="G1167" s="3371"/>
      <c r="H1167" s="3363"/>
      <c r="I1167" s="3355">
        <v>32</v>
      </c>
      <c r="J1167" s="3922">
        <v>21</v>
      </c>
      <c r="K1167" s="3976">
        <v>30</v>
      </c>
      <c r="L1167" s="3977" t="s">
        <v>3693</v>
      </c>
      <c r="M1167" s="3977" t="s">
        <v>2948</v>
      </c>
    </row>
    <row r="1168" spans="1:13" s="219" customFormat="1" ht="10.9" customHeight="1" x14ac:dyDescent="0.2">
      <c r="A1168" s="5"/>
      <c r="B1168" s="4" t="s">
        <v>627</v>
      </c>
      <c r="C1168" s="1849"/>
      <c r="D1168" s="1814"/>
      <c r="E1168" s="646"/>
      <c r="F1168" s="1814"/>
      <c r="G1168" s="435"/>
      <c r="H1168" s="434"/>
      <c r="I1168" s="373" t="s">
        <v>264</v>
      </c>
      <c r="J1168" s="3934"/>
      <c r="K1168" s="3976"/>
      <c r="L1168" s="3977"/>
      <c r="M1168" s="3977"/>
    </row>
    <row r="1169" spans="1:13" s="219" customFormat="1" ht="10.9" customHeight="1" x14ac:dyDescent="0.2">
      <c r="A1169" s="220"/>
      <c r="B1169" s="3083" t="s">
        <v>2166</v>
      </c>
      <c r="C1169" s="2022" t="s">
        <v>3388</v>
      </c>
      <c r="D1169" s="1101" t="s">
        <v>571</v>
      </c>
      <c r="E1169" s="679" t="s">
        <v>482</v>
      </c>
      <c r="F1169" s="1093" t="s">
        <v>269</v>
      </c>
      <c r="G1169" s="679"/>
      <c r="H1169" s="1093"/>
      <c r="I1169" s="684">
        <v>104</v>
      </c>
      <c r="J1169" s="3933">
        <v>39</v>
      </c>
      <c r="K1169" s="3976">
        <v>40</v>
      </c>
      <c r="L1169" s="3977" t="s">
        <v>3693</v>
      </c>
      <c r="M1169" s="3977" t="s">
        <v>2947</v>
      </c>
    </row>
    <row r="1170" spans="1:13" s="219" customFormat="1" ht="10.9" customHeight="1" x14ac:dyDescent="0.2">
      <c r="A1170" s="220"/>
      <c r="B1170" s="3083" t="s">
        <v>2165</v>
      </c>
      <c r="C1170" s="2022" t="s">
        <v>3388</v>
      </c>
      <c r="D1170" s="1101" t="s">
        <v>172</v>
      </c>
      <c r="E1170" s="1111"/>
      <c r="F1170" s="436"/>
      <c r="G1170" s="435"/>
      <c r="H1170" s="434"/>
      <c r="I1170" s="436" t="s">
        <v>264</v>
      </c>
      <c r="J1170" s="3185">
        <v>3</v>
      </c>
      <c r="K1170" s="3976">
        <v>40</v>
      </c>
      <c r="L1170" s="3977" t="s">
        <v>3693</v>
      </c>
      <c r="M1170" s="3977"/>
    </row>
    <row r="1171" spans="1:13" s="219" customFormat="1" ht="10.9" customHeight="1" x14ac:dyDescent="0.2">
      <c r="A1171" s="246"/>
      <c r="B1171" s="2173" t="s">
        <v>2164</v>
      </c>
      <c r="C1171" s="1984" t="s">
        <v>3980</v>
      </c>
      <c r="D1171" s="690" t="s">
        <v>188</v>
      </c>
      <c r="E1171" s="1091" t="s">
        <v>510</v>
      </c>
      <c r="F1171" s="691" t="s">
        <v>269</v>
      </c>
      <c r="G1171" s="1091"/>
      <c r="H1171" s="691"/>
      <c r="I1171" s="1098">
        <v>104</v>
      </c>
      <c r="J1171" s="3915">
        <v>39</v>
      </c>
      <c r="K1171" s="3976">
        <v>40</v>
      </c>
      <c r="L1171" s="3977" t="s">
        <v>3693</v>
      </c>
      <c r="M1171" s="3977" t="s">
        <v>2756</v>
      </c>
    </row>
    <row r="1172" spans="1:13" s="219" customFormat="1" ht="27.4" customHeight="1" x14ac:dyDescent="0.2">
      <c r="A1172" s="19"/>
      <c r="B1172" s="1830"/>
      <c r="C1172" s="2047"/>
      <c r="D1172" s="14"/>
      <c r="E1172" s="216"/>
      <c r="F1172" s="15"/>
      <c r="G1172" s="15"/>
      <c r="H1172" s="15"/>
      <c r="I1172" s="14" t="s">
        <v>264</v>
      </c>
      <c r="J1172" s="14"/>
      <c r="K1172" s="3976"/>
      <c r="L1172" s="3977"/>
      <c r="M1172" s="3977"/>
    </row>
    <row r="1173" spans="1:13" s="219" customFormat="1" ht="10.9" customHeight="1" x14ac:dyDescent="0.2">
      <c r="A1173" s="1135" t="s">
        <v>105</v>
      </c>
      <c r="B1173" s="255"/>
      <c r="C1173" s="1907"/>
      <c r="D1173" s="254"/>
      <c r="E1173" s="610"/>
      <c r="F1173" s="610"/>
      <c r="G1173" s="610"/>
      <c r="H1173" s="610"/>
      <c r="I1173" s="1128" t="s">
        <v>264</v>
      </c>
      <c r="J1173" s="3958"/>
      <c r="K1173" s="3976"/>
      <c r="L1173" s="3977"/>
      <c r="M1173" s="3977"/>
    </row>
    <row r="1174" spans="1:13" s="219" customFormat="1" ht="11.25" customHeight="1" x14ac:dyDescent="0.2">
      <c r="A1174" s="1107" t="s">
        <v>24</v>
      </c>
      <c r="B1174" s="1884"/>
      <c r="C1174" s="1854"/>
      <c r="D1174" s="1121"/>
      <c r="E1174" s="1105"/>
      <c r="F1174" s="1104"/>
      <c r="G1174" s="1105"/>
      <c r="H1174" s="1104"/>
      <c r="I1174" s="1103" t="s">
        <v>264</v>
      </c>
      <c r="J1174" s="3932"/>
      <c r="K1174" s="3976"/>
      <c r="L1174" s="3977"/>
      <c r="M1174" s="3977"/>
    </row>
    <row r="1175" spans="1:13" s="227" customFormat="1" ht="11.25" customHeight="1" x14ac:dyDescent="0.2">
      <c r="A1175" s="1116" t="s">
        <v>64</v>
      </c>
      <c r="B1175" s="198" t="s">
        <v>2163</v>
      </c>
      <c r="C1175" s="226"/>
      <c r="D1175" s="1811"/>
      <c r="E1175" s="75"/>
      <c r="F1175" s="1811"/>
      <c r="G1175" s="75"/>
      <c r="H1175" s="1811"/>
      <c r="I1175" s="86" t="s">
        <v>264</v>
      </c>
      <c r="J1175" s="3923"/>
      <c r="K1175" s="3976"/>
      <c r="L1175" s="3977"/>
      <c r="M1175" s="3977"/>
    </row>
    <row r="1176" spans="1:13" s="219" customFormat="1" ht="11.25" customHeight="1" x14ac:dyDescent="0.2">
      <c r="A1176" s="220"/>
      <c r="B1176" s="3496" t="s">
        <v>692</v>
      </c>
      <c r="C1176" s="263" t="s">
        <v>1543</v>
      </c>
      <c r="D1176" s="247" t="s">
        <v>571</v>
      </c>
      <c r="E1176" s="1136" t="s">
        <v>572</v>
      </c>
      <c r="F1176" s="691" t="s">
        <v>421</v>
      </c>
      <c r="G1176" s="1136" t="s">
        <v>351</v>
      </c>
      <c r="H1176" s="691" t="s">
        <v>421</v>
      </c>
      <c r="I1176" s="279" t="s">
        <v>264</v>
      </c>
      <c r="J1176" s="3922">
        <v>9</v>
      </c>
      <c r="K1176" s="3976"/>
      <c r="L1176" s="3977" t="s">
        <v>3693</v>
      </c>
      <c r="M1176" s="3977" t="s">
        <v>3872</v>
      </c>
    </row>
    <row r="1177" spans="1:13" s="219" customFormat="1" ht="11.25" customHeight="1" x14ac:dyDescent="0.2">
      <c r="A1177" s="1118" t="s">
        <v>266</v>
      </c>
      <c r="B1177" s="18" t="s">
        <v>2162</v>
      </c>
      <c r="C1177" s="1873"/>
      <c r="D1177" s="9"/>
      <c r="E1177" s="10"/>
      <c r="F1177" s="9" t="s">
        <v>264</v>
      </c>
      <c r="G1177" s="10"/>
      <c r="H1177" s="9"/>
      <c r="I1177" s="681" t="s">
        <v>264</v>
      </c>
      <c r="J1177" s="3959"/>
      <c r="K1177" s="3976"/>
      <c r="L1177" s="3977"/>
      <c r="M1177" s="3977"/>
    </row>
    <row r="1178" spans="1:13" s="219" customFormat="1" ht="11.25" customHeight="1" x14ac:dyDescent="0.2">
      <c r="A1178" s="220"/>
      <c r="B1178" s="689" t="s">
        <v>690</v>
      </c>
      <c r="C1178" s="2048" t="s">
        <v>3616</v>
      </c>
      <c r="D1178" s="690" t="s">
        <v>571</v>
      </c>
      <c r="E1178" s="666" t="s">
        <v>102</v>
      </c>
      <c r="F1178" s="1098" t="s">
        <v>575</v>
      </c>
      <c r="G1178" s="1091"/>
      <c r="H1178" s="1098"/>
      <c r="I1178" s="677">
        <v>540</v>
      </c>
      <c r="J1178" s="3922">
        <v>225</v>
      </c>
      <c r="K1178" s="3976">
        <v>300</v>
      </c>
      <c r="L1178" s="3977" t="s">
        <v>3693</v>
      </c>
      <c r="M1178" s="3977" t="s">
        <v>3757</v>
      </c>
    </row>
    <row r="1179" spans="1:13" s="219" customFormat="1" ht="11.25" customHeight="1" x14ac:dyDescent="0.2">
      <c r="A1179" s="220"/>
      <c r="B1179" s="1143" t="s">
        <v>2161</v>
      </c>
      <c r="C1179" s="1835"/>
      <c r="D1179" s="9"/>
      <c r="E1179" s="10"/>
      <c r="F1179" s="9" t="s">
        <v>264</v>
      </c>
      <c r="G1179" s="10"/>
      <c r="H1179" s="9"/>
      <c r="I1179" s="681" t="s">
        <v>264</v>
      </c>
      <c r="J1179" s="3959"/>
      <c r="K1179" s="3976"/>
      <c r="L1179" s="3977"/>
      <c r="M1179" s="3977"/>
    </row>
    <row r="1180" spans="1:13" s="219" customFormat="1" ht="11.25" customHeight="1" x14ac:dyDescent="0.2">
      <c r="A1180" s="246"/>
      <c r="B1180" s="689" t="s">
        <v>2160</v>
      </c>
      <c r="C1180" s="2048" t="s">
        <v>2159</v>
      </c>
      <c r="D1180" s="690" t="s">
        <v>571</v>
      </c>
      <c r="E1180" s="666" t="s">
        <v>33</v>
      </c>
      <c r="F1180" s="1098" t="s">
        <v>269</v>
      </c>
      <c r="G1180" s="1091"/>
      <c r="H1180" s="1098"/>
      <c r="I1180" s="677">
        <v>104</v>
      </c>
      <c r="J1180" s="3922">
        <v>32</v>
      </c>
      <c r="K1180" s="3976">
        <v>104</v>
      </c>
      <c r="L1180" s="3977" t="s">
        <v>3693</v>
      </c>
      <c r="M1180" s="3977" t="s">
        <v>2933</v>
      </c>
    </row>
    <row r="1181" spans="1:13" s="219" customFormat="1" ht="10.9" customHeight="1" x14ac:dyDescent="0.2">
      <c r="A1181" s="1135" t="s">
        <v>3000</v>
      </c>
      <c r="B1181" s="255"/>
      <c r="C1181" s="1907"/>
      <c r="D1181" s="254"/>
      <c r="E1181" s="610"/>
      <c r="F1181" s="610"/>
      <c r="G1181" s="610"/>
      <c r="H1181" s="610"/>
      <c r="I1181" s="1128" t="s">
        <v>264</v>
      </c>
      <c r="J1181" s="3958"/>
      <c r="K1181" s="3976"/>
      <c r="L1181" s="3977"/>
      <c r="M1181" s="3977"/>
    </row>
    <row r="1182" spans="1:13" s="219" customFormat="1" ht="11.25" customHeight="1" x14ac:dyDescent="0.2">
      <c r="A1182" s="1107" t="s">
        <v>100</v>
      </c>
      <c r="B1182" s="1884"/>
      <c r="C1182" s="1854"/>
      <c r="D1182" s="1121"/>
      <c r="E1182" s="1105"/>
      <c r="F1182" s="1104"/>
      <c r="G1182" s="1105"/>
      <c r="H1182" s="1104"/>
      <c r="I1182" s="1103" t="s">
        <v>264</v>
      </c>
      <c r="J1182" s="3932"/>
      <c r="K1182" s="3976"/>
      <c r="L1182" s="3977"/>
      <c r="M1182" s="3977"/>
    </row>
    <row r="1183" spans="1:13" s="227" customFormat="1" ht="11.25" customHeight="1" x14ac:dyDescent="0.2">
      <c r="A1183" s="1116" t="s">
        <v>2985</v>
      </c>
      <c r="B1183" s="198" t="s">
        <v>2982</v>
      </c>
      <c r="C1183" s="226"/>
      <c r="D1183" s="1811"/>
      <c r="E1183" s="75"/>
      <c r="F1183" s="1811"/>
      <c r="G1183" s="75"/>
      <c r="H1183" s="1811"/>
      <c r="I1183" s="86" t="s">
        <v>264</v>
      </c>
      <c r="J1183" s="3923"/>
      <c r="K1183" s="3976"/>
      <c r="L1183" s="3977"/>
      <c r="M1183" s="3977"/>
    </row>
    <row r="1184" spans="1:13" s="219" customFormat="1" ht="11.25" customHeight="1" x14ac:dyDescent="0.2">
      <c r="A1184" s="220"/>
      <c r="B1184" s="1690" t="s">
        <v>690</v>
      </c>
      <c r="C1184" s="2049" t="s">
        <v>3617</v>
      </c>
      <c r="D1184" s="1691" t="s">
        <v>571</v>
      </c>
      <c r="E1184" s="1692" t="s">
        <v>1170</v>
      </c>
      <c r="F1184" s="1738" t="s">
        <v>3691</v>
      </c>
      <c r="G1184" s="1692"/>
      <c r="H1184" s="1678"/>
      <c r="I1184" s="1689">
        <v>12</v>
      </c>
      <c r="J1184" s="3928">
        <v>13</v>
      </c>
      <c r="K1184" s="3976"/>
      <c r="L1184" s="3977" t="s">
        <v>3693</v>
      </c>
      <c r="M1184" s="3977" t="s">
        <v>3414</v>
      </c>
    </row>
    <row r="1185" spans="1:13" s="219" customFormat="1" ht="11.25" customHeight="1" x14ac:dyDescent="0.2">
      <c r="A1185" s="246"/>
      <c r="B1185" s="1693" t="s">
        <v>2993</v>
      </c>
      <c r="C1185" s="1853" t="s">
        <v>3122</v>
      </c>
      <c r="D1185" s="1694" t="s">
        <v>188</v>
      </c>
      <c r="E1185" s="1695" t="s">
        <v>1691</v>
      </c>
      <c r="F1185" s="1739" t="s">
        <v>3691</v>
      </c>
      <c r="G1185" s="1695"/>
      <c r="H1185" s="1675"/>
      <c r="I1185" s="1696">
        <v>12</v>
      </c>
      <c r="J1185" s="3922">
        <v>13</v>
      </c>
      <c r="K1185" s="3976"/>
      <c r="L1185" s="3977" t="s">
        <v>3693</v>
      </c>
      <c r="M1185" s="3977" t="s">
        <v>3413</v>
      </c>
    </row>
    <row r="1186" spans="1:13" s="219" customFormat="1" ht="32.25" customHeight="1" x14ac:dyDescent="0.2">
      <c r="A1186" s="19"/>
      <c r="B1186" s="1830"/>
      <c r="C1186" s="2047"/>
      <c r="D1186" s="14"/>
      <c r="E1186" s="216"/>
      <c r="F1186" s="15"/>
      <c r="G1186" s="15"/>
      <c r="H1186" s="15"/>
      <c r="I1186" s="14" t="s">
        <v>264</v>
      </c>
      <c r="J1186" s="14"/>
      <c r="K1186" s="3976"/>
      <c r="L1186" s="3977"/>
      <c r="M1186" s="3977"/>
    </row>
    <row r="1187" spans="1:13" s="219" customFormat="1" ht="11.25" customHeight="1" x14ac:dyDescent="0.2">
      <c r="A1187" s="1135" t="s">
        <v>2158</v>
      </c>
      <c r="B1187" s="255"/>
      <c r="C1187" s="1907"/>
      <c r="D1187" s="254"/>
      <c r="E1187" s="610"/>
      <c r="F1187" s="610"/>
      <c r="G1187" s="610"/>
      <c r="H1187" s="610"/>
      <c r="I1187" s="1128" t="s">
        <v>264</v>
      </c>
      <c r="J1187" s="3958"/>
      <c r="K1187" s="3976"/>
      <c r="L1187" s="3977"/>
      <c r="M1187" s="3977"/>
    </row>
    <row r="1188" spans="1:13" s="219" customFormat="1" ht="11.25" customHeight="1" x14ac:dyDescent="0.2">
      <c r="A1188" s="1142"/>
      <c r="B1188" s="2045"/>
      <c r="C1188" s="2046"/>
      <c r="D1188" s="1133"/>
      <c r="E1188" s="1132"/>
      <c r="F1188" s="1132"/>
      <c r="G1188" s="1132"/>
      <c r="H1188" s="1132"/>
      <c r="I1188" s="680" t="s">
        <v>264</v>
      </c>
      <c r="J1188" s="3903"/>
      <c r="K1188" s="3976"/>
      <c r="L1188" s="3977"/>
      <c r="M1188" s="3977"/>
    </row>
    <row r="1189" spans="1:13" s="219" customFormat="1" ht="11.25" customHeight="1" x14ac:dyDescent="0.2">
      <c r="A1189" s="1107" t="s">
        <v>386</v>
      </c>
      <c r="B1189" s="1884"/>
      <c r="C1189" s="1854"/>
      <c r="D1189" s="1121"/>
      <c r="E1189" s="1105"/>
      <c r="F1189" s="1105"/>
      <c r="G1189" s="1105"/>
      <c r="H1189" s="1105"/>
      <c r="I1189" s="1104" t="s">
        <v>264</v>
      </c>
      <c r="J1189" s="1104"/>
      <c r="K1189" s="3976"/>
      <c r="L1189" s="3977"/>
      <c r="M1189" s="3977"/>
    </row>
    <row r="1190" spans="1:13" s="219" customFormat="1" ht="11.25" customHeight="1" x14ac:dyDescent="0.2">
      <c r="A1190" s="1107" t="s">
        <v>24</v>
      </c>
      <c r="B1190" s="1884"/>
      <c r="C1190" s="1854"/>
      <c r="D1190" s="1121"/>
      <c r="E1190" s="1105"/>
      <c r="F1190" s="1104"/>
      <c r="G1190" s="1105"/>
      <c r="H1190" s="1104"/>
      <c r="I1190" s="1103" t="s">
        <v>264</v>
      </c>
      <c r="J1190" s="3932"/>
      <c r="K1190" s="3976"/>
      <c r="L1190" s="3977"/>
      <c r="M1190" s="3977"/>
    </row>
    <row r="1191" spans="1:13" s="227" customFormat="1" ht="11.25" customHeight="1" x14ac:dyDescent="0.2">
      <c r="A1191" s="1116" t="s">
        <v>808</v>
      </c>
      <c r="B1191" s="1" t="s">
        <v>1005</v>
      </c>
      <c r="C1191" s="1835"/>
      <c r="D1191" s="1811"/>
      <c r="E1191" s="75"/>
      <c r="F1191" s="75"/>
      <c r="G1191" s="75"/>
      <c r="H1191" s="75"/>
      <c r="I1191" s="1811" t="s">
        <v>264</v>
      </c>
      <c r="J1191" s="3191"/>
      <c r="K1191" s="3976"/>
      <c r="L1191" s="3977"/>
      <c r="M1191" s="3977"/>
    </row>
    <row r="1192" spans="1:13" s="219" customFormat="1" ht="11.25" customHeight="1" x14ac:dyDescent="0.2">
      <c r="A1192" s="220"/>
      <c r="B1192" s="683" t="s">
        <v>387</v>
      </c>
      <c r="C1192" s="1981" t="s">
        <v>685</v>
      </c>
      <c r="D1192" s="684" t="s">
        <v>571</v>
      </c>
      <c r="E1192" s="1111" t="s">
        <v>103</v>
      </c>
      <c r="F1192" s="1093" t="s">
        <v>299</v>
      </c>
      <c r="G1192" s="679"/>
      <c r="H1192" s="1093"/>
      <c r="I1192" s="680">
        <v>163</v>
      </c>
      <c r="J1192" s="3903">
        <v>53</v>
      </c>
      <c r="K1192" s="3976">
        <v>163</v>
      </c>
      <c r="L1192" s="3977" t="s">
        <v>3693</v>
      </c>
      <c r="M1192" s="3977" t="s">
        <v>2929</v>
      </c>
    </row>
    <row r="1193" spans="1:13" s="219" customFormat="1" ht="11.25" customHeight="1" x14ac:dyDescent="0.2">
      <c r="A1193" s="220"/>
      <c r="B1193" s="683" t="s">
        <v>416</v>
      </c>
      <c r="C1193" s="2050" t="s">
        <v>4041</v>
      </c>
      <c r="D1193" s="684" t="s">
        <v>188</v>
      </c>
      <c r="E1193" s="686" t="s">
        <v>234</v>
      </c>
      <c r="F1193" s="1093" t="s">
        <v>276</v>
      </c>
      <c r="G1193" s="679"/>
      <c r="H1193" s="1093"/>
      <c r="I1193" s="680">
        <v>32</v>
      </c>
      <c r="J1193" s="3903">
        <v>20</v>
      </c>
      <c r="K1193" s="3976">
        <v>32</v>
      </c>
      <c r="L1193" s="3977" t="s">
        <v>3693</v>
      </c>
      <c r="M1193" s="3977" t="s">
        <v>2930</v>
      </c>
    </row>
    <row r="1194" spans="1:13" s="219" customFormat="1" ht="11.25" customHeight="1" x14ac:dyDescent="0.2">
      <c r="A1194" s="220"/>
      <c r="B1194" s="683" t="s">
        <v>174</v>
      </c>
      <c r="C1194" s="2050" t="s">
        <v>4041</v>
      </c>
      <c r="D1194" s="684" t="s">
        <v>188</v>
      </c>
      <c r="E1194" s="679" t="s">
        <v>526</v>
      </c>
      <c r="F1194" s="1093" t="s">
        <v>276</v>
      </c>
      <c r="G1194" s="679"/>
      <c r="H1194" s="1093"/>
      <c r="I1194" s="684">
        <v>32</v>
      </c>
      <c r="J1194" s="3933">
        <v>8</v>
      </c>
      <c r="K1194" s="3976">
        <v>32</v>
      </c>
      <c r="L1194" s="3977" t="s">
        <v>3693</v>
      </c>
      <c r="M1194" s="3977" t="s">
        <v>2930</v>
      </c>
    </row>
    <row r="1195" spans="1:13" s="219" customFormat="1" ht="11.25" customHeight="1" x14ac:dyDescent="0.2">
      <c r="A1195" s="220"/>
      <c r="B1195" s="683" t="s">
        <v>175</v>
      </c>
      <c r="C1195" s="2050" t="s">
        <v>4042</v>
      </c>
      <c r="D1195" s="684" t="s">
        <v>188</v>
      </c>
      <c r="E1195" s="686" t="s">
        <v>452</v>
      </c>
      <c r="F1195" s="1093" t="s">
        <v>273</v>
      </c>
      <c r="G1195" s="679"/>
      <c r="H1195" s="1093"/>
      <c r="I1195" s="684">
        <v>32</v>
      </c>
      <c r="J1195" s="3933">
        <v>13</v>
      </c>
      <c r="K1195" s="3976">
        <v>32</v>
      </c>
      <c r="L1195" s="3977" t="s">
        <v>3693</v>
      </c>
      <c r="M1195" s="3977" t="s">
        <v>2928</v>
      </c>
    </row>
    <row r="1196" spans="1:13" s="219" customFormat="1" ht="11.25" customHeight="1" x14ac:dyDescent="0.2">
      <c r="A1196" s="220"/>
      <c r="B1196" s="683" t="s">
        <v>176</v>
      </c>
      <c r="C1196" s="3569" t="s">
        <v>4042</v>
      </c>
      <c r="D1196" s="3501" t="s">
        <v>188</v>
      </c>
      <c r="E1196" s="3502" t="s">
        <v>185</v>
      </c>
      <c r="F1196" s="3570" t="s">
        <v>273</v>
      </c>
      <c r="G1196" s="3502"/>
      <c r="H1196" s="3570"/>
      <c r="I1196" s="3571">
        <v>32</v>
      </c>
      <c r="J1196" s="3915">
        <v>12</v>
      </c>
      <c r="K1196" s="3976">
        <v>32</v>
      </c>
      <c r="L1196" s="3977" t="s">
        <v>3693</v>
      </c>
      <c r="M1196" s="3977" t="s">
        <v>2928</v>
      </c>
    </row>
    <row r="1197" spans="1:13" s="219" customFormat="1" ht="11.25" customHeight="1" x14ac:dyDescent="0.2">
      <c r="A1197" s="5"/>
      <c r="B1197" s="4" t="s">
        <v>1028</v>
      </c>
      <c r="C1197" s="2051"/>
      <c r="D1197" s="1811"/>
      <c r="E1197" s="75"/>
      <c r="F1197" s="1811"/>
      <c r="G1197" s="75"/>
      <c r="H1197" s="1811"/>
      <c r="I1197" s="436" t="s">
        <v>264</v>
      </c>
      <c r="J1197" s="3185"/>
      <c r="K1197" s="3976"/>
      <c r="L1197" s="3977"/>
      <c r="M1197" s="3977"/>
    </row>
    <row r="1198" spans="1:13" s="227" customFormat="1" ht="11.25" customHeight="1" x14ac:dyDescent="0.2">
      <c r="A1198" s="220"/>
      <c r="B1198" s="683" t="s">
        <v>621</v>
      </c>
      <c r="C1198" s="2052" t="s">
        <v>685</v>
      </c>
      <c r="D1198" s="1101" t="s">
        <v>571</v>
      </c>
      <c r="E1198" s="1096" t="s">
        <v>523</v>
      </c>
      <c r="F1198" s="1093" t="s">
        <v>1102</v>
      </c>
      <c r="G1198" s="2108"/>
      <c r="H1198" s="1141"/>
      <c r="I1198" s="680">
        <v>32</v>
      </c>
      <c r="J1198" s="3903">
        <v>31</v>
      </c>
      <c r="K1198" s="3976">
        <v>64</v>
      </c>
      <c r="L1198" s="3977" t="s">
        <v>3693</v>
      </c>
      <c r="M1198" s="3977" t="s">
        <v>2819</v>
      </c>
    </row>
    <row r="1199" spans="1:13" s="219" customFormat="1" ht="11.25" customHeight="1" x14ac:dyDescent="0.2">
      <c r="A1199" s="220"/>
      <c r="B1199" s="1120" t="s">
        <v>692</v>
      </c>
      <c r="C1199" s="2053" t="s">
        <v>685</v>
      </c>
      <c r="D1199" s="690" t="s">
        <v>188</v>
      </c>
      <c r="E1199" s="666" t="s">
        <v>2157</v>
      </c>
      <c r="F1199" s="1093" t="s">
        <v>276</v>
      </c>
      <c r="G1199" s="666"/>
      <c r="H1199" s="1098"/>
      <c r="I1199" s="1098">
        <v>32</v>
      </c>
      <c r="J1199" s="3915">
        <v>31</v>
      </c>
      <c r="K1199" s="3976">
        <v>64</v>
      </c>
      <c r="L1199" s="3977" t="s">
        <v>3693</v>
      </c>
      <c r="M1199" s="3977" t="s">
        <v>3148</v>
      </c>
    </row>
    <row r="1200" spans="1:13" s="227" customFormat="1" ht="11.25" customHeight="1" x14ac:dyDescent="0.2">
      <c r="A1200" s="1116" t="s">
        <v>860</v>
      </c>
      <c r="B1200" s="1" t="s">
        <v>1006</v>
      </c>
      <c r="C1200" s="2054"/>
      <c r="D1200" s="1811"/>
      <c r="E1200" s="75"/>
      <c r="F1200" s="75"/>
      <c r="G1200" s="75"/>
      <c r="H1200" s="75"/>
      <c r="I1200" s="1811" t="s">
        <v>264</v>
      </c>
      <c r="J1200" s="3191"/>
      <c r="K1200" s="3976"/>
      <c r="L1200" s="3977"/>
      <c r="M1200" s="3977"/>
    </row>
    <row r="1201" spans="1:13" s="219" customFormat="1" ht="11.25" customHeight="1" x14ac:dyDescent="0.2">
      <c r="A1201" s="220"/>
      <c r="B1201" s="683" t="s">
        <v>387</v>
      </c>
      <c r="C1201" s="2050" t="s">
        <v>685</v>
      </c>
      <c r="D1201" s="684" t="s">
        <v>571</v>
      </c>
      <c r="E1201" s="679" t="s">
        <v>572</v>
      </c>
      <c r="F1201" s="1093" t="s">
        <v>483</v>
      </c>
      <c r="G1201" s="679"/>
      <c r="H1201" s="1093"/>
      <c r="I1201" s="680" t="s">
        <v>1104</v>
      </c>
      <c r="J1201" s="3903">
        <v>17</v>
      </c>
      <c r="K1201" s="3976">
        <v>32</v>
      </c>
      <c r="L1201" s="3977" t="s">
        <v>3693</v>
      </c>
      <c r="M1201" s="3977" t="s">
        <v>2971</v>
      </c>
    </row>
    <row r="1202" spans="1:13" s="219" customFormat="1" ht="11.25" customHeight="1" x14ac:dyDescent="0.2">
      <c r="A1202" s="220"/>
      <c r="B1202" s="1140" t="s">
        <v>172</v>
      </c>
      <c r="C1202" s="2055" t="s">
        <v>685</v>
      </c>
      <c r="D1202" s="684" t="s">
        <v>172</v>
      </c>
      <c r="E1202" s="679"/>
      <c r="F1202" s="1102"/>
      <c r="G1202" s="679"/>
      <c r="H1202" s="1093"/>
      <c r="I1202" s="680" t="s">
        <v>264</v>
      </c>
      <c r="J1202" s="3903">
        <v>0</v>
      </c>
      <c r="K1202" s="3976">
        <v>100</v>
      </c>
      <c r="L1202" s="3977" t="s">
        <v>3693</v>
      </c>
      <c r="M1202" s="3977"/>
    </row>
    <row r="1203" spans="1:13" s="227" customFormat="1" ht="11.25" customHeight="1" x14ac:dyDescent="0.2">
      <c r="A1203" s="1116" t="s">
        <v>861</v>
      </c>
      <c r="B1203" s="1" t="s">
        <v>1007</v>
      </c>
      <c r="C1203" s="2054"/>
      <c r="D1203" s="1811"/>
      <c r="E1203" s="75"/>
      <c r="F1203" s="75"/>
      <c r="G1203" s="75"/>
      <c r="H1203" s="75"/>
      <c r="I1203" s="1811" t="s">
        <v>264</v>
      </c>
      <c r="J1203" s="3191"/>
      <c r="K1203" s="3976"/>
      <c r="L1203" s="3977"/>
      <c r="M1203" s="3977"/>
    </row>
    <row r="1204" spans="1:13" s="219" customFormat="1" ht="11.25" customHeight="1" x14ac:dyDescent="0.2">
      <c r="A1204" s="220"/>
      <c r="B1204" s="683" t="s">
        <v>387</v>
      </c>
      <c r="C1204" s="2026" t="s">
        <v>4039</v>
      </c>
      <c r="D1204" s="684" t="s">
        <v>571</v>
      </c>
      <c r="E1204" s="679" t="s">
        <v>132</v>
      </c>
      <c r="F1204" s="1093" t="s">
        <v>274</v>
      </c>
      <c r="G1204" s="679"/>
      <c r="H1204" s="1093"/>
      <c r="I1204" s="680">
        <v>32</v>
      </c>
      <c r="J1204" s="3903">
        <v>22</v>
      </c>
      <c r="K1204" s="3976">
        <v>64</v>
      </c>
      <c r="L1204" s="3977" t="s">
        <v>3693</v>
      </c>
      <c r="M1204" s="3977" t="s">
        <v>2791</v>
      </c>
    </row>
    <row r="1205" spans="1:13" s="219" customFormat="1" ht="11.25" customHeight="1" x14ac:dyDescent="0.2">
      <c r="A1205" s="220"/>
      <c r="B1205" s="1140" t="s">
        <v>172</v>
      </c>
      <c r="C1205" s="2056" t="s">
        <v>4039</v>
      </c>
      <c r="D1205" s="684" t="s">
        <v>172</v>
      </c>
      <c r="E1205" s="679"/>
      <c r="F1205" s="1093"/>
      <c r="G1205" s="679"/>
      <c r="H1205" s="1093"/>
      <c r="I1205" s="680" t="s">
        <v>264</v>
      </c>
      <c r="J1205" s="3903">
        <v>0</v>
      </c>
      <c r="K1205" s="3976">
        <v>100</v>
      </c>
      <c r="L1205" s="3977" t="s">
        <v>3693</v>
      </c>
      <c r="M1205" s="3977"/>
    </row>
    <row r="1206" spans="1:13" s="219" customFormat="1" ht="11.25" customHeight="1" x14ac:dyDescent="0.2">
      <c r="A1206" s="1107" t="s">
        <v>100</v>
      </c>
      <c r="B1206" s="1884"/>
      <c r="C1206" s="1854"/>
      <c r="D1206" s="1121"/>
      <c r="E1206" s="1105"/>
      <c r="F1206" s="1104"/>
      <c r="G1206" s="1105"/>
      <c r="H1206" s="1104"/>
      <c r="I1206" s="1103" t="s">
        <v>264</v>
      </c>
      <c r="J1206" s="3932"/>
      <c r="K1206" s="3976"/>
      <c r="L1206" s="3977"/>
      <c r="M1206" s="3977"/>
    </row>
    <row r="1207" spans="1:13" s="227" customFormat="1" ht="11.25" customHeight="1" x14ac:dyDescent="0.2">
      <c r="A1207" s="1139" t="s">
        <v>3519</v>
      </c>
      <c r="B1207" s="198" t="s">
        <v>1550</v>
      </c>
      <c r="C1207" s="1835"/>
      <c r="D1207" s="1811"/>
      <c r="E1207" s="75"/>
      <c r="F1207" s="75"/>
      <c r="G1207" s="75"/>
      <c r="H1207" s="75"/>
      <c r="I1207" s="1811" t="s">
        <v>264</v>
      </c>
      <c r="J1207" s="3191"/>
      <c r="K1207" s="3976"/>
      <c r="L1207" s="3977"/>
      <c r="M1207" s="3977"/>
    </row>
    <row r="1208" spans="1:13" s="227" customFormat="1" ht="11.25" customHeight="1" x14ac:dyDescent="0.2">
      <c r="A1208" s="312"/>
      <c r="B1208" s="1137" t="s">
        <v>630</v>
      </c>
      <c r="C1208" s="1836"/>
      <c r="D1208" s="9"/>
      <c r="E1208" s="10"/>
      <c r="F1208" s="9"/>
      <c r="G1208" s="75"/>
      <c r="H1208" s="75"/>
      <c r="I1208" s="1811" t="s">
        <v>264</v>
      </c>
      <c r="J1208" s="3191"/>
      <c r="K1208" s="3976"/>
      <c r="L1208" s="3977"/>
      <c r="M1208" s="3977"/>
    </row>
    <row r="1209" spans="1:13" s="219" customFormat="1" ht="11.25" customHeight="1" x14ac:dyDescent="0.2">
      <c r="A1209" s="77"/>
      <c r="B1209" s="689" t="s">
        <v>621</v>
      </c>
      <c r="C1209" s="1126" t="s">
        <v>1714</v>
      </c>
      <c r="D1209" s="690" t="s">
        <v>571</v>
      </c>
      <c r="E1209" s="1091" t="s">
        <v>195</v>
      </c>
      <c r="F1209" s="691" t="s">
        <v>276</v>
      </c>
      <c r="G1209" s="1091"/>
      <c r="H1209" s="691"/>
      <c r="I1209" s="1098">
        <v>32</v>
      </c>
      <c r="J1209" s="3915">
        <v>20</v>
      </c>
      <c r="K1209" s="3976">
        <v>20</v>
      </c>
      <c r="L1209" s="3977" t="s">
        <v>3693</v>
      </c>
      <c r="M1209" s="3977" t="s">
        <v>2889</v>
      </c>
    </row>
    <row r="1210" spans="1:13" s="227" customFormat="1" ht="11.25" customHeight="1" x14ac:dyDescent="0.2">
      <c r="A1210" s="1139" t="s">
        <v>308</v>
      </c>
      <c r="B1210" s="198" t="s">
        <v>2156</v>
      </c>
      <c r="C1210" s="1835"/>
      <c r="D1210" s="1811"/>
      <c r="E1210" s="75"/>
      <c r="F1210" s="75"/>
      <c r="G1210" s="75"/>
      <c r="H1210" s="75"/>
      <c r="I1210" s="1811" t="s">
        <v>264</v>
      </c>
      <c r="J1210" s="3191"/>
      <c r="K1210" s="3976"/>
      <c r="L1210" s="3977"/>
      <c r="M1210" s="3977"/>
    </row>
    <row r="1211" spans="1:13" s="219" customFormat="1" ht="11.25" customHeight="1" x14ac:dyDescent="0.2">
      <c r="A1211" s="312"/>
      <c r="B1211" s="1138" t="s">
        <v>570</v>
      </c>
      <c r="C1211" s="2004" t="s">
        <v>1714</v>
      </c>
      <c r="D1211" s="1117" t="s">
        <v>571</v>
      </c>
      <c r="E1211" s="1092" t="s">
        <v>382</v>
      </c>
      <c r="F1211" s="691" t="s">
        <v>269</v>
      </c>
      <c r="G1211" s="1091"/>
      <c r="H1211" s="691"/>
      <c r="I1211" s="1098">
        <v>104</v>
      </c>
      <c r="J1211" s="3915">
        <v>49</v>
      </c>
      <c r="K1211" s="3976">
        <v>163</v>
      </c>
      <c r="L1211" s="3977" t="s">
        <v>3693</v>
      </c>
      <c r="M1211" s="3977" t="s">
        <v>3174</v>
      </c>
    </row>
    <row r="1212" spans="1:13" s="227" customFormat="1" ht="11.25" customHeight="1" x14ac:dyDescent="0.2">
      <c r="A1212" s="312"/>
      <c r="B1212" s="1137" t="s">
        <v>630</v>
      </c>
      <c r="C1212" s="1836"/>
      <c r="D1212" s="9"/>
      <c r="E1212" s="10"/>
      <c r="F1212" s="9"/>
      <c r="G1212" s="75"/>
      <c r="H1212" s="75"/>
      <c r="I1212" s="1811" t="s">
        <v>264</v>
      </c>
      <c r="J1212" s="3191"/>
      <c r="K1212" s="3976"/>
      <c r="L1212" s="3977"/>
      <c r="M1212" s="3977"/>
    </row>
    <row r="1213" spans="1:13" s="219" customFormat="1" ht="11.25" customHeight="1" x14ac:dyDescent="0.2">
      <c r="A1213" s="77"/>
      <c r="B1213" s="689" t="s">
        <v>621</v>
      </c>
      <c r="C1213" s="1126" t="s">
        <v>1714</v>
      </c>
      <c r="D1213" s="690" t="s">
        <v>571</v>
      </c>
      <c r="E1213" s="1091" t="s">
        <v>132</v>
      </c>
      <c r="F1213" s="691" t="s">
        <v>298</v>
      </c>
      <c r="G1213" s="1091"/>
      <c r="H1213" s="691"/>
      <c r="I1213" s="1098">
        <v>149</v>
      </c>
      <c r="J1213" s="3915">
        <v>29</v>
      </c>
      <c r="K1213" s="3976">
        <v>149</v>
      </c>
      <c r="L1213" s="3977" t="s">
        <v>3693</v>
      </c>
      <c r="M1213" s="3977" t="s">
        <v>2931</v>
      </c>
    </row>
    <row r="1214" spans="1:13" s="219" customFormat="1" ht="5.25" customHeight="1" x14ac:dyDescent="0.2">
      <c r="A1214" s="647"/>
      <c r="B1214" s="20"/>
      <c r="C1214" s="13"/>
      <c r="D1214" s="14"/>
      <c r="E1214" s="15"/>
      <c r="F1214" s="15"/>
      <c r="G1214" s="15"/>
      <c r="H1214" s="15"/>
      <c r="I1214" s="14" t="s">
        <v>264</v>
      </c>
      <c r="J1214" s="14"/>
      <c r="K1214" s="3976"/>
      <c r="L1214" s="3977"/>
      <c r="M1214" s="3977"/>
    </row>
    <row r="1215" spans="1:13" s="219" customFormat="1" ht="11.25" customHeight="1" x14ac:dyDescent="0.2">
      <c r="A1215" s="202"/>
      <c r="B1215" s="20"/>
      <c r="C1215" s="13"/>
      <c r="D1215" s="14"/>
      <c r="E1215" s="15"/>
      <c r="F1215" s="15"/>
      <c r="G1215" s="15"/>
      <c r="H1215" s="15"/>
      <c r="I1215" s="14" t="s">
        <v>264</v>
      </c>
      <c r="J1215" s="14"/>
      <c r="K1215" s="3976"/>
      <c r="L1215" s="3977"/>
      <c r="M1215" s="3977"/>
    </row>
    <row r="1216" spans="1:13" s="219" customFormat="1" ht="11.25" customHeight="1" x14ac:dyDescent="0.2">
      <c r="A1216" s="1107" t="s">
        <v>2155</v>
      </c>
      <c r="B1216" s="1884"/>
      <c r="C1216" s="1854"/>
      <c r="D1216" s="1121"/>
      <c r="E1216" s="1105"/>
      <c r="F1216" s="1105"/>
      <c r="G1216" s="1105"/>
      <c r="H1216" s="1105"/>
      <c r="I1216" s="1104" t="s">
        <v>264</v>
      </c>
      <c r="J1216" s="1104"/>
      <c r="K1216" s="3976"/>
      <c r="L1216" s="3977"/>
      <c r="M1216" s="3977"/>
    </row>
    <row r="1217" spans="1:13" s="219" customFormat="1" ht="11.25" customHeight="1" x14ac:dyDescent="0.2">
      <c r="A1217" s="1107" t="s">
        <v>24</v>
      </c>
      <c r="B1217" s="1884"/>
      <c r="C1217" s="1854"/>
      <c r="D1217" s="1121"/>
      <c r="E1217" s="1105"/>
      <c r="F1217" s="1104"/>
      <c r="G1217" s="1105"/>
      <c r="H1217" s="1104"/>
      <c r="I1217" s="1103" t="s">
        <v>264</v>
      </c>
      <c r="J1217" s="3932"/>
      <c r="K1217" s="3976"/>
      <c r="L1217" s="3977"/>
      <c r="M1217" s="3977"/>
    </row>
    <row r="1218" spans="1:13" s="227" customFormat="1" ht="11.25" customHeight="1" x14ac:dyDescent="0.2">
      <c r="A1218" s="1116" t="s">
        <v>250</v>
      </c>
      <c r="B1218" s="198" t="s">
        <v>2154</v>
      </c>
      <c r="C1218" s="226"/>
      <c r="D1218" s="1811"/>
      <c r="E1218" s="75"/>
      <c r="F1218" s="1811"/>
      <c r="G1218" s="75"/>
      <c r="H1218" s="1811"/>
      <c r="I1218" s="86" t="s">
        <v>264</v>
      </c>
      <c r="J1218" s="3923"/>
      <c r="K1218" s="3976"/>
      <c r="L1218" s="3977"/>
      <c r="M1218" s="3977"/>
    </row>
    <row r="1219" spans="1:13" s="219" customFormat="1" ht="11.25" customHeight="1" x14ac:dyDescent="0.2">
      <c r="A1219" s="246"/>
      <c r="B1219" s="3496" t="s">
        <v>692</v>
      </c>
      <c r="C1219" s="263" t="s">
        <v>3192</v>
      </c>
      <c r="D1219" s="247" t="s">
        <v>188</v>
      </c>
      <c r="E1219" s="1136" t="s">
        <v>65</v>
      </c>
      <c r="F1219" s="266" t="s">
        <v>2152</v>
      </c>
      <c r="G1219" s="1136"/>
      <c r="H1219" s="266"/>
      <c r="I1219" s="279" t="s">
        <v>264</v>
      </c>
      <c r="J1219" s="3924">
        <v>1</v>
      </c>
      <c r="K1219" s="3976">
        <v>20</v>
      </c>
      <c r="L1219" s="3977" t="s">
        <v>3693</v>
      </c>
      <c r="M1219" s="3977" t="s">
        <v>2932</v>
      </c>
    </row>
    <row r="1220" spans="1:13" s="227" customFormat="1" ht="11.25" customHeight="1" x14ac:dyDescent="0.2">
      <c r="A1220" s="1116" t="s">
        <v>252</v>
      </c>
      <c r="B1220" s="198" t="s">
        <v>2153</v>
      </c>
      <c r="C1220" s="226"/>
      <c r="D1220" s="1811"/>
      <c r="E1220" s="75"/>
      <c r="F1220" s="1811"/>
      <c r="G1220" s="75"/>
      <c r="H1220" s="1811"/>
      <c r="I1220" s="86" t="s">
        <v>264</v>
      </c>
      <c r="J1220" s="3923"/>
      <c r="K1220" s="3976"/>
      <c r="L1220" s="3977"/>
      <c r="M1220" s="3977"/>
    </row>
    <row r="1221" spans="1:13" s="219" customFormat="1" ht="11.25" customHeight="1" x14ac:dyDescent="0.2">
      <c r="A1221" s="246"/>
      <c r="B1221" s="3496" t="s">
        <v>692</v>
      </c>
      <c r="C1221" s="263" t="s">
        <v>3191</v>
      </c>
      <c r="D1221" s="247" t="s">
        <v>188</v>
      </c>
      <c r="E1221" s="1136" t="s">
        <v>33</v>
      </c>
      <c r="F1221" s="266" t="s">
        <v>2152</v>
      </c>
      <c r="G1221" s="1136"/>
      <c r="H1221" s="266"/>
      <c r="I1221" s="279" t="s">
        <v>264</v>
      </c>
      <c r="J1221" s="3922">
        <v>9</v>
      </c>
      <c r="K1221" s="3976">
        <v>20</v>
      </c>
      <c r="L1221" s="3977" t="s">
        <v>3693</v>
      </c>
      <c r="M1221" s="3977" t="s">
        <v>3274</v>
      </c>
    </row>
    <row r="1222" spans="1:13" s="219" customFormat="1" ht="43.5" customHeight="1" x14ac:dyDescent="0.2">
      <c r="A1222" s="202"/>
      <c r="B1222" s="20"/>
      <c r="C1222" s="13"/>
      <c r="D1222" s="14"/>
      <c r="E1222" s="15"/>
      <c r="F1222" s="15"/>
      <c r="G1222" s="15"/>
      <c r="H1222" s="15"/>
      <c r="I1222" s="14" t="s">
        <v>264</v>
      </c>
      <c r="J1222" s="14"/>
      <c r="K1222" s="3976"/>
      <c r="L1222" s="3977"/>
      <c r="M1222" s="3977"/>
    </row>
    <row r="1223" spans="1:13" s="219" customFormat="1" ht="11.25" customHeight="1" x14ac:dyDescent="0.2">
      <c r="A1223" s="1135" t="s">
        <v>3578</v>
      </c>
      <c r="B1223" s="255"/>
      <c r="C1223" s="1907"/>
      <c r="D1223" s="254"/>
      <c r="E1223" s="610"/>
      <c r="F1223" s="610"/>
      <c r="G1223" s="610"/>
      <c r="H1223" s="610"/>
      <c r="I1223" s="1128" t="s">
        <v>264</v>
      </c>
      <c r="J1223" s="3958"/>
      <c r="K1223" s="3976"/>
      <c r="L1223" s="3977"/>
      <c r="M1223" s="3977"/>
    </row>
    <row r="1224" spans="1:13" s="219" customFormat="1" ht="11.25" customHeight="1" x14ac:dyDescent="0.2">
      <c r="A1224" s="1134"/>
      <c r="B1224" s="2045"/>
      <c r="C1224" s="2046"/>
      <c r="D1224" s="1133"/>
      <c r="E1224" s="1132"/>
      <c r="F1224" s="1132"/>
      <c r="G1224" s="1132"/>
      <c r="H1224" s="1132"/>
      <c r="I1224" s="680" t="s">
        <v>264</v>
      </c>
      <c r="J1224" s="3903"/>
      <c r="K1224" s="3976"/>
      <c r="L1224" s="3977"/>
      <c r="M1224" s="3977"/>
    </row>
    <row r="1225" spans="1:13" s="219" customFormat="1" ht="11.25" customHeight="1" x14ac:dyDescent="0.2">
      <c r="A1225" s="1107" t="s">
        <v>307</v>
      </c>
      <c r="B1225" s="1884"/>
      <c r="C1225" s="1854"/>
      <c r="D1225" s="1121"/>
      <c r="E1225" s="1105"/>
      <c r="F1225" s="1104"/>
      <c r="G1225" s="1105"/>
      <c r="H1225" s="1104"/>
      <c r="I1225" s="1103" t="s">
        <v>264</v>
      </c>
      <c r="J1225" s="3960"/>
      <c r="K1225" s="3976"/>
      <c r="L1225" s="3977"/>
      <c r="M1225" s="3977"/>
    </row>
    <row r="1226" spans="1:13" s="219" customFormat="1" ht="11.25" customHeight="1" x14ac:dyDescent="0.2">
      <c r="A1226" s="1118" t="s">
        <v>3577</v>
      </c>
      <c r="B1226" s="3204" t="s">
        <v>3544</v>
      </c>
      <c r="C1226" s="3213"/>
      <c r="D1226" s="3206"/>
      <c r="E1226" s="3207"/>
      <c r="F1226" s="3206"/>
      <c r="G1226" s="3207"/>
      <c r="H1226" s="3206"/>
      <c r="I1226" s="3214" t="s">
        <v>264</v>
      </c>
      <c r="J1226" s="3961"/>
      <c r="K1226" s="3976"/>
      <c r="L1226" s="3977"/>
      <c r="M1226" s="3977"/>
    </row>
    <row r="1227" spans="1:13" s="219" customFormat="1" ht="11.25" customHeight="1" x14ac:dyDescent="0.2">
      <c r="A1227" s="220"/>
      <c r="B1227" s="20" t="s">
        <v>3545</v>
      </c>
      <c r="C1227" s="1958"/>
      <c r="D1227" s="3210"/>
      <c r="E1227" s="3211"/>
      <c r="F1227" s="3210"/>
      <c r="G1227" s="3211"/>
      <c r="H1227" s="3210"/>
      <c r="I1227" s="3212" t="s">
        <v>264</v>
      </c>
      <c r="J1227" s="3908"/>
      <c r="K1227" s="3976"/>
      <c r="L1227" s="3977"/>
      <c r="M1227" s="3977"/>
    </row>
    <row r="1228" spans="1:13" s="219" customFormat="1" ht="11.25" customHeight="1" x14ac:dyDescent="0.2">
      <c r="A1228" s="220"/>
      <c r="B1228" s="3215" t="s">
        <v>621</v>
      </c>
      <c r="C1228" s="3216" t="s">
        <v>3981</v>
      </c>
      <c r="D1228" s="3217" t="s">
        <v>571</v>
      </c>
      <c r="E1228" s="3218" t="s">
        <v>69</v>
      </c>
      <c r="F1228" s="3471" t="s">
        <v>276</v>
      </c>
      <c r="G1228" s="3218"/>
      <c r="H1228" s="3219"/>
      <c r="I1228" s="3220">
        <v>32</v>
      </c>
      <c r="J1228" s="3947">
        <v>17</v>
      </c>
      <c r="K1228" s="3976">
        <v>20</v>
      </c>
      <c r="L1228" s="3977" t="s">
        <v>3693</v>
      </c>
      <c r="M1228" s="3977" t="s">
        <v>3962</v>
      </c>
    </row>
    <row r="1229" spans="1:13" s="219" customFormat="1" ht="11.25" customHeight="1" x14ac:dyDescent="0.2">
      <c r="A1229" s="220"/>
      <c r="B1229" s="3215" t="s">
        <v>701</v>
      </c>
      <c r="C1229" s="3216" t="s">
        <v>3953</v>
      </c>
      <c r="D1229" s="3217" t="s">
        <v>172</v>
      </c>
      <c r="E1229" s="3218"/>
      <c r="F1229" s="3297"/>
      <c r="G1229" s="3218"/>
      <c r="H1229" s="3219"/>
      <c r="I1229" s="3220" t="s">
        <v>264</v>
      </c>
      <c r="J1229" s="3947">
        <v>0</v>
      </c>
      <c r="K1229" s="3976">
        <v>20</v>
      </c>
      <c r="L1229" s="3977" t="s">
        <v>3693</v>
      </c>
      <c r="M1229" s="3977"/>
    </row>
    <row r="1230" spans="1:13" s="219" customFormat="1" ht="11.25" customHeight="1" x14ac:dyDescent="0.2">
      <c r="A1230" s="246"/>
      <c r="B1230" s="3221" t="s">
        <v>692</v>
      </c>
      <c r="C1230" s="3222" t="s">
        <v>3981</v>
      </c>
      <c r="D1230" s="3223" t="s">
        <v>232</v>
      </c>
      <c r="E1230" s="3472" t="s">
        <v>196</v>
      </c>
      <c r="F1230" s="3582" t="s">
        <v>1101</v>
      </c>
      <c r="G1230" s="3472" t="s">
        <v>351</v>
      </c>
      <c r="H1230" s="3582" t="s">
        <v>1101</v>
      </c>
      <c r="I1230" s="3196">
        <v>18</v>
      </c>
      <c r="J1230" s="3945">
        <v>17</v>
      </c>
      <c r="K1230" s="3976">
        <v>20</v>
      </c>
      <c r="L1230" s="3977" t="s">
        <v>3693</v>
      </c>
      <c r="M1230" s="3977" t="s">
        <v>4116</v>
      </c>
    </row>
    <row r="1231" spans="1:13" s="219" customFormat="1" ht="43.5" customHeight="1" x14ac:dyDescent="0.2">
      <c r="A1231" s="202"/>
      <c r="B1231" s="20"/>
      <c r="C1231" s="13"/>
      <c r="D1231" s="14"/>
      <c r="E1231" s="15"/>
      <c r="F1231" s="15"/>
      <c r="G1231" s="15"/>
      <c r="H1231" s="15"/>
      <c r="I1231" s="14" t="s">
        <v>264</v>
      </c>
      <c r="J1231" s="14"/>
      <c r="K1231" s="3976"/>
      <c r="L1231" s="3977"/>
      <c r="M1231" s="3977"/>
    </row>
    <row r="1232" spans="1:13" s="219" customFormat="1" ht="11.25" customHeight="1" x14ac:dyDescent="0.2">
      <c r="A1232" s="1135" t="s">
        <v>2151</v>
      </c>
      <c r="B1232" s="255"/>
      <c r="C1232" s="1907"/>
      <c r="D1232" s="254"/>
      <c r="E1232" s="610"/>
      <c r="F1232" s="610"/>
      <c r="G1232" s="610"/>
      <c r="H1232" s="610"/>
      <c r="I1232" s="1128" t="s">
        <v>264</v>
      </c>
      <c r="J1232" s="3958"/>
      <c r="K1232" s="3976"/>
      <c r="L1232" s="3977"/>
      <c r="M1232" s="3977"/>
    </row>
    <row r="1233" spans="1:13" s="219" customFormat="1" ht="11.25" customHeight="1" x14ac:dyDescent="0.2">
      <c r="A1233" s="1134"/>
      <c r="B1233" s="2045"/>
      <c r="C1233" s="2046"/>
      <c r="D1233" s="1133"/>
      <c r="E1233" s="1132"/>
      <c r="F1233" s="1132"/>
      <c r="G1233" s="1132"/>
      <c r="H1233" s="1132"/>
      <c r="I1233" s="680" t="s">
        <v>264</v>
      </c>
      <c r="J1233" s="3903"/>
      <c r="K1233" s="3976"/>
      <c r="L1233" s="3977"/>
      <c r="M1233" s="3977"/>
    </row>
    <row r="1234" spans="1:13" s="219" customFormat="1" ht="11.25" customHeight="1" x14ac:dyDescent="0.2">
      <c r="A1234" s="1107" t="s">
        <v>516</v>
      </c>
      <c r="B1234" s="1884"/>
      <c r="C1234" s="1854"/>
      <c r="D1234" s="1121"/>
      <c r="E1234" s="1105"/>
      <c r="F1234" s="1104"/>
      <c r="G1234" s="1105"/>
      <c r="H1234" s="1104"/>
      <c r="I1234" s="1103" t="s">
        <v>264</v>
      </c>
      <c r="J1234" s="3960"/>
      <c r="K1234" s="3976"/>
      <c r="L1234" s="3977"/>
      <c r="M1234" s="3977"/>
    </row>
    <row r="1235" spans="1:13" s="219" customFormat="1" ht="11.25" customHeight="1" x14ac:dyDescent="0.2">
      <c r="A1235" s="1118" t="s">
        <v>315</v>
      </c>
      <c r="B1235" s="1119" t="s">
        <v>75</v>
      </c>
      <c r="C1235" s="2041"/>
      <c r="D1235" s="1131"/>
      <c r="E1235" s="1818"/>
      <c r="F1235" s="1131"/>
      <c r="G1235" s="1818"/>
      <c r="H1235" s="1131"/>
      <c r="I1235" s="86" t="s">
        <v>264</v>
      </c>
      <c r="J1235" s="3908"/>
      <c r="K1235" s="3976"/>
      <c r="L1235" s="3977"/>
      <c r="M1235" s="3977"/>
    </row>
    <row r="1236" spans="1:13" s="219" customFormat="1" ht="11.25" customHeight="1" x14ac:dyDescent="0.2">
      <c r="A1236" s="220"/>
      <c r="B1236" s="3208" t="s">
        <v>3507</v>
      </c>
      <c r="C1236" s="2036" t="s">
        <v>3982</v>
      </c>
      <c r="D1236" s="690" t="s">
        <v>571</v>
      </c>
      <c r="E1236" s="1091" t="s">
        <v>69</v>
      </c>
      <c r="F1236" s="1098" t="s">
        <v>575</v>
      </c>
      <c r="G1236" s="1091" t="s">
        <v>18</v>
      </c>
      <c r="H1236" s="1098" t="s">
        <v>3946</v>
      </c>
      <c r="I1236" s="692">
        <v>540</v>
      </c>
      <c r="J1236" s="3945">
        <v>163</v>
      </c>
      <c r="K1236" s="3976">
        <v>250</v>
      </c>
      <c r="L1236" s="3977" t="s">
        <v>3506</v>
      </c>
      <c r="M1236" s="3977" t="s">
        <v>3961</v>
      </c>
    </row>
    <row r="1237" spans="1:13" s="219" customFormat="1" ht="11.25" customHeight="1" x14ac:dyDescent="0.2">
      <c r="A1237" s="220"/>
      <c r="B1237" s="1130" t="s">
        <v>1726</v>
      </c>
      <c r="C1237" s="1958"/>
      <c r="D1237" s="9"/>
      <c r="E1237" s="10"/>
      <c r="F1237" s="9"/>
      <c r="G1237" s="10"/>
      <c r="H1237" s="9"/>
      <c r="I1237" s="440" t="s">
        <v>264</v>
      </c>
      <c r="J1237" s="3908"/>
      <c r="K1237" s="3976"/>
      <c r="L1237" s="3977"/>
      <c r="M1237" s="3977"/>
    </row>
    <row r="1238" spans="1:13" s="219" customFormat="1" ht="11.25" customHeight="1" x14ac:dyDescent="0.2">
      <c r="A1238" s="246"/>
      <c r="B1238" s="3209" t="s">
        <v>3504</v>
      </c>
      <c r="C1238" s="2036" t="s">
        <v>4155</v>
      </c>
      <c r="D1238" s="690" t="s">
        <v>571</v>
      </c>
      <c r="E1238" s="1091" t="s">
        <v>69</v>
      </c>
      <c r="F1238" s="3558" t="s">
        <v>3986</v>
      </c>
      <c r="G1238" s="1091" t="s">
        <v>18</v>
      </c>
      <c r="H1238" s="688" t="s">
        <v>3692</v>
      </c>
      <c r="I1238" s="677" t="s">
        <v>264</v>
      </c>
      <c r="J1238" s="3945">
        <v>189</v>
      </c>
      <c r="K1238" s="3976">
        <v>200</v>
      </c>
      <c r="L1238" s="3977" t="s">
        <v>3505</v>
      </c>
      <c r="M1238" s="3977" t="s">
        <v>3393</v>
      </c>
    </row>
    <row r="1239" spans="1:13" ht="19.5" customHeight="1" x14ac:dyDescent="0.2">
      <c r="B1239" s="20"/>
      <c r="C1239" s="13"/>
      <c r="F1239" s="15"/>
      <c r="H1239" s="15"/>
      <c r="I1239" s="14" t="s">
        <v>264</v>
      </c>
      <c r="K1239" s="3976"/>
      <c r="L1239" s="3977"/>
      <c r="M1239" s="3977"/>
    </row>
    <row r="1240" spans="1:13" s="219" customFormat="1" ht="11.25" customHeight="1" x14ac:dyDescent="0.2">
      <c r="A1240" s="1107" t="s">
        <v>85</v>
      </c>
      <c r="B1240" s="1884"/>
      <c r="C1240" s="1854"/>
      <c r="D1240" s="1121"/>
      <c r="E1240" s="1105"/>
      <c r="F1240" s="1104"/>
      <c r="G1240" s="1105"/>
      <c r="H1240" s="1104"/>
      <c r="I1240" s="1128" t="s">
        <v>264</v>
      </c>
      <c r="J1240" s="3962"/>
      <c r="K1240" s="3976"/>
      <c r="L1240" s="3977"/>
      <c r="M1240" s="3977"/>
    </row>
    <row r="1241" spans="1:13" s="219" customFormat="1" ht="11.25" customHeight="1" x14ac:dyDescent="0.2">
      <c r="A1241" s="1107" t="s">
        <v>24</v>
      </c>
      <c r="B1241" s="1884"/>
      <c r="C1241" s="1854"/>
      <c r="D1241" s="1121"/>
      <c r="E1241" s="1105"/>
      <c r="F1241" s="1104"/>
      <c r="G1241" s="1105"/>
      <c r="H1241" s="1104"/>
      <c r="I1241" s="1103" t="s">
        <v>264</v>
      </c>
      <c r="J1241" s="3960"/>
      <c r="K1241" s="3976"/>
      <c r="L1241" s="3977"/>
      <c r="M1241" s="3977"/>
    </row>
    <row r="1242" spans="1:13" s="219" customFormat="1" ht="11.25" customHeight="1" x14ac:dyDescent="0.2">
      <c r="A1242" s="1118" t="s">
        <v>3430</v>
      </c>
      <c r="B1242" s="18" t="s">
        <v>1521</v>
      </c>
      <c r="C1242" s="1849"/>
      <c r="D1242" s="9"/>
      <c r="E1242" s="10"/>
      <c r="F1242" s="10"/>
      <c r="G1242" s="10"/>
      <c r="H1242" s="10"/>
      <c r="I1242" s="9" t="s">
        <v>264</v>
      </c>
      <c r="J1242" s="3197"/>
      <c r="K1242" s="3976"/>
      <c r="L1242" s="3977"/>
      <c r="M1242" s="3977"/>
    </row>
    <row r="1243" spans="1:13" s="219" customFormat="1" ht="11.25" customHeight="1" x14ac:dyDescent="0.2">
      <c r="A1243" s="3323"/>
      <c r="B1243" s="3300" t="s">
        <v>3689</v>
      </c>
      <c r="C1243" s="3700" t="s">
        <v>3593</v>
      </c>
      <c r="D1243" s="1101" t="s">
        <v>188</v>
      </c>
      <c r="E1243" s="1125" t="s">
        <v>195</v>
      </c>
      <c r="F1243" s="1093" t="s">
        <v>3988</v>
      </c>
      <c r="G1243" s="1125" t="s">
        <v>143</v>
      </c>
      <c r="H1243" s="1093" t="s">
        <v>3988</v>
      </c>
      <c r="I1243" s="386" t="s">
        <v>264</v>
      </c>
      <c r="J1243" s="3963">
        <v>37</v>
      </c>
      <c r="K1243" s="3976">
        <v>46</v>
      </c>
      <c r="L1243" s="3977" t="s">
        <v>3693</v>
      </c>
      <c r="M1243" s="3977" t="s">
        <v>4112</v>
      </c>
    </row>
    <row r="1244" spans="1:13" s="219" customFormat="1" ht="11.25" customHeight="1" x14ac:dyDescent="0.2">
      <c r="A1244" s="3321"/>
      <c r="B1244" s="3322"/>
      <c r="C1244" s="3701"/>
      <c r="D1244" s="1101" t="s">
        <v>188</v>
      </c>
      <c r="E1244" s="1125" t="s">
        <v>446</v>
      </c>
      <c r="F1244" s="1093" t="s">
        <v>3988</v>
      </c>
      <c r="G1244" s="1125"/>
      <c r="H1244" s="1093"/>
      <c r="I1244" s="386" t="s">
        <v>264</v>
      </c>
      <c r="J1244" s="3964"/>
      <c r="K1244" s="3976"/>
      <c r="L1244" s="3977"/>
      <c r="M1244" s="3977"/>
    </row>
    <row r="1245" spans="1:13" s="219" customFormat="1" ht="11.25" customHeight="1" x14ac:dyDescent="0.2">
      <c r="A1245" s="1118" t="s">
        <v>3432</v>
      </c>
      <c r="B1245" s="18" t="s">
        <v>2150</v>
      </c>
      <c r="C1245" s="1849"/>
      <c r="D1245" s="9"/>
      <c r="E1245" s="10"/>
      <c r="F1245" s="10"/>
      <c r="G1245" s="10"/>
      <c r="H1245" s="10"/>
      <c r="I1245" s="9" t="s">
        <v>264</v>
      </c>
      <c r="J1245" s="3197"/>
      <c r="K1245" s="3976"/>
      <c r="L1245" s="3977"/>
      <c r="M1245" s="3977"/>
    </row>
    <row r="1246" spans="1:13" s="219" customFormat="1" ht="11.25" customHeight="1" x14ac:dyDescent="0.2">
      <c r="A1246" s="220"/>
      <c r="B1246" s="1163" t="s">
        <v>3594</v>
      </c>
      <c r="C1246" s="1999" t="s">
        <v>3595</v>
      </c>
      <c r="D1246" s="1124" t="s">
        <v>188</v>
      </c>
      <c r="E1246" s="1111" t="s">
        <v>69</v>
      </c>
      <c r="F1246" s="1093" t="s">
        <v>3989</v>
      </c>
      <c r="G1246" s="1111" t="s">
        <v>18</v>
      </c>
      <c r="H1246" s="1093"/>
      <c r="I1246" s="680" t="s">
        <v>264</v>
      </c>
      <c r="J1246" s="3925">
        <v>29</v>
      </c>
      <c r="K1246" s="3976">
        <v>30</v>
      </c>
      <c r="L1246" s="3977" t="s">
        <v>3693</v>
      </c>
      <c r="M1246" s="3977" t="s">
        <v>4084</v>
      </c>
    </row>
    <row r="1247" spans="1:13" s="219" customFormat="1" ht="11.25" customHeight="1" x14ac:dyDescent="0.2">
      <c r="A1247" s="1118" t="s">
        <v>3428</v>
      </c>
      <c r="B1247" s="18" t="s">
        <v>86</v>
      </c>
      <c r="C1247" s="1847"/>
      <c r="D1247" s="9"/>
      <c r="E1247" s="10"/>
      <c r="F1247" s="10"/>
      <c r="G1247" s="10"/>
      <c r="H1247" s="10"/>
      <c r="I1247" s="9" t="s">
        <v>264</v>
      </c>
      <c r="J1247" s="3197"/>
      <c r="K1247" s="3976"/>
      <c r="L1247" s="3977"/>
      <c r="M1247" s="3977"/>
    </row>
    <row r="1248" spans="1:13" s="219" customFormat="1" ht="10.9" customHeight="1" x14ac:dyDescent="0.2">
      <c r="A1248" s="220"/>
      <c r="B1248" s="1550" t="s">
        <v>3596</v>
      </c>
      <c r="C1248" s="1123" t="s">
        <v>1634</v>
      </c>
      <c r="D1248" s="684" t="s">
        <v>188</v>
      </c>
      <c r="E1248" s="679" t="s">
        <v>195</v>
      </c>
      <c r="F1248" s="1093" t="s">
        <v>3990</v>
      </c>
      <c r="G1248" s="679"/>
      <c r="H1248" s="1093"/>
      <c r="I1248" s="680" t="s">
        <v>264</v>
      </c>
      <c r="J1248" s="3903">
        <v>0</v>
      </c>
      <c r="K1248" s="3976">
        <v>25</v>
      </c>
      <c r="L1248" s="3977" t="s">
        <v>3693</v>
      </c>
      <c r="M1248" s="3977"/>
    </row>
    <row r="1249" spans="1:13" s="219" customFormat="1" ht="10.9" customHeight="1" x14ac:dyDescent="0.2">
      <c r="A1249" s="220"/>
      <c r="B1249" s="1550" t="s">
        <v>3598</v>
      </c>
      <c r="C1249" s="1123" t="s">
        <v>1634</v>
      </c>
      <c r="D1249" s="684" t="s">
        <v>188</v>
      </c>
      <c r="E1249" s="679" t="s">
        <v>102</v>
      </c>
      <c r="F1249" s="1093" t="s">
        <v>3991</v>
      </c>
      <c r="G1249" s="679"/>
      <c r="H1249" s="1093"/>
      <c r="I1249" s="680" t="s">
        <v>264</v>
      </c>
      <c r="J1249" s="3903">
        <v>0</v>
      </c>
      <c r="K1249" s="3976">
        <v>25</v>
      </c>
      <c r="L1249" s="3976" t="s">
        <v>3693</v>
      </c>
      <c r="M1249" s="3978"/>
    </row>
    <row r="1250" spans="1:13" s="219" customFormat="1" ht="10.9" customHeight="1" x14ac:dyDescent="0.2">
      <c r="A1250" s="220"/>
      <c r="B1250" s="1550" t="s">
        <v>3597</v>
      </c>
      <c r="C1250" s="1123" t="s">
        <v>1788</v>
      </c>
      <c r="D1250" s="684" t="s">
        <v>188</v>
      </c>
      <c r="E1250" s="679" t="s">
        <v>342</v>
      </c>
      <c r="F1250" s="1834" t="s">
        <v>3992</v>
      </c>
      <c r="G1250" s="679"/>
      <c r="H1250" s="1093"/>
      <c r="I1250" s="680" t="s">
        <v>264</v>
      </c>
      <c r="J1250" s="3903">
        <v>15</v>
      </c>
      <c r="K1250" s="3976">
        <v>25</v>
      </c>
      <c r="L1250" s="3977" t="s">
        <v>3693</v>
      </c>
      <c r="M1250" s="3977" t="s">
        <v>3308</v>
      </c>
    </row>
    <row r="1251" spans="1:13" s="219" customFormat="1" ht="11.25" customHeight="1" x14ac:dyDescent="0.2">
      <c r="A1251" s="1107" t="s">
        <v>100</v>
      </c>
      <c r="B1251" s="1884"/>
      <c r="C1251" s="1854"/>
      <c r="D1251" s="1121"/>
      <c r="E1251" s="1105"/>
      <c r="F1251" s="1104"/>
      <c r="G1251" s="1105"/>
      <c r="H1251" s="1104"/>
      <c r="I1251" s="1103" t="s">
        <v>264</v>
      </c>
      <c r="J1251" s="3932"/>
      <c r="K1251" s="3976"/>
      <c r="L1251" s="3977"/>
      <c r="M1251" s="3977"/>
    </row>
    <row r="1252" spans="1:13" s="227" customFormat="1" ht="11.25" customHeight="1" x14ac:dyDescent="0.2">
      <c r="A1252" s="1097" t="s">
        <v>660</v>
      </c>
      <c r="B1252" s="1" t="s">
        <v>1552</v>
      </c>
      <c r="C1252" s="2020"/>
      <c r="D1252" s="1811"/>
      <c r="E1252" s="75"/>
      <c r="F1252" s="75"/>
      <c r="G1252" s="75"/>
      <c r="H1252" s="75"/>
      <c r="I1252" s="2063" t="s">
        <v>264</v>
      </c>
      <c r="J1252" s="3191"/>
      <c r="K1252" s="3976"/>
      <c r="L1252" s="3977"/>
      <c r="M1252" s="3977"/>
    </row>
    <row r="1253" spans="1:13" s="219" customFormat="1" ht="11.25" customHeight="1" x14ac:dyDescent="0.2">
      <c r="A1253" s="220"/>
      <c r="B1253" s="2174" t="s">
        <v>3799</v>
      </c>
      <c r="C1253" s="2048" t="s">
        <v>2662</v>
      </c>
      <c r="D1253" s="1117" t="s">
        <v>571</v>
      </c>
      <c r="E1253" s="1092" t="s">
        <v>69</v>
      </c>
      <c r="F1253" s="691" t="s">
        <v>297</v>
      </c>
      <c r="G1253" s="1091"/>
      <c r="H1253" s="691"/>
      <c r="I1253" s="1098">
        <v>224</v>
      </c>
      <c r="J1253" s="3915">
        <v>76</v>
      </c>
      <c r="K1253" s="3976">
        <v>120</v>
      </c>
      <c r="L1253" s="3977" t="s">
        <v>3693</v>
      </c>
      <c r="M1253" s="3977" t="s">
        <v>3855</v>
      </c>
    </row>
    <row r="1254" spans="1:13" s="227" customFormat="1" ht="11.25" customHeight="1" x14ac:dyDescent="0.2">
      <c r="A1254" s="220"/>
      <c r="B1254" s="1119" t="s">
        <v>2149</v>
      </c>
      <c r="C1254" s="2057"/>
      <c r="D1254" s="9"/>
      <c r="E1254" s="10"/>
      <c r="F1254" s="9"/>
      <c r="G1254" s="75"/>
      <c r="H1254" s="75"/>
      <c r="I1254" s="2063" t="s">
        <v>264</v>
      </c>
      <c r="J1254" s="3191"/>
      <c r="K1254" s="3976"/>
      <c r="L1254" s="3977"/>
      <c r="M1254" s="3977"/>
    </row>
    <row r="1255" spans="1:13" s="219" customFormat="1" ht="11.25" customHeight="1" x14ac:dyDescent="0.2">
      <c r="A1255" s="246"/>
      <c r="B1255" s="2172" t="s">
        <v>3797</v>
      </c>
      <c r="C1255" s="2048" t="s">
        <v>2662</v>
      </c>
      <c r="D1255" s="690" t="s">
        <v>571</v>
      </c>
      <c r="E1255" s="1091" t="s">
        <v>446</v>
      </c>
      <c r="F1255" s="691" t="s">
        <v>298</v>
      </c>
      <c r="G1255" s="1091"/>
      <c r="H1255" s="691"/>
      <c r="I1255" s="1098">
        <v>149</v>
      </c>
      <c r="J1255" s="3915">
        <v>46</v>
      </c>
      <c r="K1255" s="3976">
        <v>120</v>
      </c>
      <c r="L1255" s="3977" t="s">
        <v>3693</v>
      </c>
      <c r="M1255" s="3977" t="s">
        <v>3277</v>
      </c>
    </row>
    <row r="1256" spans="1:13" s="227" customFormat="1" ht="11.25" customHeight="1" x14ac:dyDescent="0.2">
      <c r="A1256" s="1097" t="s">
        <v>322</v>
      </c>
      <c r="B1256" s="1" t="s">
        <v>2148</v>
      </c>
      <c r="C1256" s="2058"/>
      <c r="D1256" s="1811"/>
      <c r="E1256" s="75"/>
      <c r="F1256" s="75"/>
      <c r="G1256" s="75"/>
      <c r="H1256" s="75"/>
      <c r="I1256" s="2063" t="s">
        <v>264</v>
      </c>
      <c r="J1256" s="3191"/>
      <c r="K1256" s="3976"/>
      <c r="L1256" s="3977"/>
      <c r="M1256" s="3977"/>
    </row>
    <row r="1257" spans="1:13" s="219" customFormat="1" ht="11.25" customHeight="1" x14ac:dyDescent="0.2">
      <c r="A1257" s="220"/>
      <c r="B1257" s="1120" t="s">
        <v>3798</v>
      </c>
      <c r="C1257" s="2048" t="s">
        <v>1634</v>
      </c>
      <c r="D1257" s="1117" t="s">
        <v>571</v>
      </c>
      <c r="E1257" s="1092" t="s">
        <v>195</v>
      </c>
      <c r="F1257" s="691" t="s">
        <v>299</v>
      </c>
      <c r="G1257" s="1091"/>
      <c r="H1257" s="691"/>
      <c r="I1257" s="1098">
        <v>163</v>
      </c>
      <c r="J1257" s="3915">
        <v>73</v>
      </c>
      <c r="K1257" s="3976">
        <v>163</v>
      </c>
      <c r="L1257" s="3977" t="s">
        <v>3693</v>
      </c>
      <c r="M1257" s="3977" t="s">
        <v>3275</v>
      </c>
    </row>
    <row r="1258" spans="1:13" s="227" customFormat="1" ht="11.25" customHeight="1" x14ac:dyDescent="0.2">
      <c r="A1258" s="220"/>
      <c r="B1258" s="1119" t="s">
        <v>2147</v>
      </c>
      <c r="C1258" s="104"/>
      <c r="D1258" s="9"/>
      <c r="E1258" s="10"/>
      <c r="F1258" s="9"/>
      <c r="G1258" s="75"/>
      <c r="H1258" s="75"/>
      <c r="I1258" s="2063" t="s">
        <v>264</v>
      </c>
      <c r="J1258" s="3191"/>
      <c r="K1258" s="3976"/>
      <c r="L1258" s="3977"/>
      <c r="M1258" s="3977"/>
    </row>
    <row r="1259" spans="1:13" s="219" customFormat="1" ht="11.25" customHeight="1" x14ac:dyDescent="0.2">
      <c r="A1259" s="246"/>
      <c r="B1259" s="689" t="s">
        <v>3797</v>
      </c>
      <c r="C1259" s="2004" t="s">
        <v>2661</v>
      </c>
      <c r="D1259" s="690" t="s">
        <v>571</v>
      </c>
      <c r="E1259" s="1091" t="s">
        <v>33</v>
      </c>
      <c r="F1259" s="691" t="s">
        <v>298</v>
      </c>
      <c r="G1259" s="1091"/>
      <c r="H1259" s="691"/>
      <c r="I1259" s="1098">
        <v>149</v>
      </c>
      <c r="J1259" s="3915">
        <v>44</v>
      </c>
      <c r="K1259" s="3976">
        <v>163</v>
      </c>
      <c r="L1259" s="3977" t="s">
        <v>3693</v>
      </c>
      <c r="M1259" s="3977" t="s">
        <v>3276</v>
      </c>
    </row>
    <row r="1260" spans="1:13" s="227" customFormat="1" ht="11.25" customHeight="1" x14ac:dyDescent="0.2">
      <c r="A1260" s="1097" t="s">
        <v>323</v>
      </c>
      <c r="B1260" s="1" t="s">
        <v>1553</v>
      </c>
      <c r="C1260" s="2020"/>
      <c r="D1260" s="1811"/>
      <c r="E1260" s="75"/>
      <c r="F1260" s="75"/>
      <c r="G1260" s="75"/>
      <c r="H1260" s="75"/>
      <c r="I1260" s="2063" t="s">
        <v>264</v>
      </c>
      <c r="J1260" s="3191"/>
      <c r="K1260" s="3976"/>
      <c r="L1260" s="3977"/>
      <c r="M1260" s="3977"/>
    </row>
    <row r="1261" spans="1:13" s="219" customFormat="1" ht="11.25" customHeight="1" x14ac:dyDescent="0.2">
      <c r="A1261" s="220"/>
      <c r="B1261" s="2173" t="s">
        <v>1738</v>
      </c>
      <c r="C1261" s="2004" t="s">
        <v>1676</v>
      </c>
      <c r="D1261" s="1117" t="s">
        <v>571</v>
      </c>
      <c r="E1261" s="1092" t="s">
        <v>482</v>
      </c>
      <c r="F1261" s="3580" t="s">
        <v>3946</v>
      </c>
      <c r="G1261" s="1091"/>
      <c r="H1261" s="691"/>
      <c r="I1261" s="1098" t="s">
        <v>264</v>
      </c>
      <c r="J1261" s="3915">
        <v>114</v>
      </c>
      <c r="K1261" s="3976">
        <v>250</v>
      </c>
      <c r="L1261" s="3977" t="s">
        <v>3693</v>
      </c>
      <c r="M1261" s="3983" t="s">
        <v>4110</v>
      </c>
    </row>
    <row r="1262" spans="1:13" s="227" customFormat="1" ht="11.25" customHeight="1" x14ac:dyDescent="0.2">
      <c r="A1262" s="220"/>
      <c r="B1262" s="1119" t="s">
        <v>2146</v>
      </c>
      <c r="C1262" s="104"/>
      <c r="D1262" s="9"/>
      <c r="E1262" s="10"/>
      <c r="F1262" s="9"/>
      <c r="G1262" s="75"/>
      <c r="H1262" s="75"/>
      <c r="I1262" s="2063" t="s">
        <v>264</v>
      </c>
      <c r="J1262" s="3191"/>
      <c r="K1262" s="3976"/>
      <c r="L1262" s="3977"/>
      <c r="M1262" s="3977"/>
    </row>
    <row r="1263" spans="1:13" s="219" customFormat="1" ht="11.25" customHeight="1" x14ac:dyDescent="0.2">
      <c r="A1263" s="246"/>
      <c r="B1263" s="2172" t="s">
        <v>2660</v>
      </c>
      <c r="C1263" s="2004" t="s">
        <v>2716</v>
      </c>
      <c r="D1263" s="690" t="s">
        <v>571</v>
      </c>
      <c r="E1263" s="1091" t="s">
        <v>69</v>
      </c>
      <c r="F1263" s="691" t="s">
        <v>3987</v>
      </c>
      <c r="G1263" s="1091"/>
      <c r="H1263" s="691"/>
      <c r="I1263" s="1098" t="s">
        <v>264</v>
      </c>
      <c r="J1263" s="3915">
        <v>108</v>
      </c>
      <c r="K1263" s="3976">
        <v>200</v>
      </c>
      <c r="L1263" s="3977" t="s">
        <v>3693</v>
      </c>
      <c r="M1263" s="3977" t="s">
        <v>3508</v>
      </c>
    </row>
    <row r="1264" spans="1:13" s="227" customFormat="1" ht="11.25" customHeight="1" x14ac:dyDescent="0.2">
      <c r="A1264" s="1118" t="s">
        <v>1587</v>
      </c>
      <c r="B1264" s="4" t="s">
        <v>2145</v>
      </c>
      <c r="C1264" s="104"/>
      <c r="D1264" s="1811"/>
      <c r="E1264" s="75"/>
      <c r="F1264" s="75"/>
      <c r="G1264" s="75"/>
      <c r="H1264" s="75"/>
      <c r="I1264" s="2063" t="s">
        <v>264</v>
      </c>
      <c r="J1264" s="3191"/>
      <c r="K1264" s="3976"/>
      <c r="L1264" s="3977"/>
      <c r="M1264" s="3977"/>
    </row>
    <row r="1265" spans="1:13" s="219" customFormat="1" ht="11.25" customHeight="1" x14ac:dyDescent="0.2">
      <c r="A1265" s="220"/>
      <c r="B1265" s="2172" t="s">
        <v>2713</v>
      </c>
      <c r="C1265" s="1122" t="s">
        <v>3697</v>
      </c>
      <c r="D1265" s="1117" t="s">
        <v>571</v>
      </c>
      <c r="E1265" s="678" t="s">
        <v>33</v>
      </c>
      <c r="F1265" s="691" t="s">
        <v>1099</v>
      </c>
      <c r="G1265" s="1091"/>
      <c r="H1265" s="691"/>
      <c r="I1265" s="1098">
        <v>48</v>
      </c>
      <c r="J1265" s="3915">
        <v>14</v>
      </c>
      <c r="K1265" s="3976">
        <v>104</v>
      </c>
      <c r="L1265" s="3977" t="s">
        <v>3693</v>
      </c>
      <c r="M1265" s="3977" t="s">
        <v>3984</v>
      </c>
    </row>
    <row r="1266" spans="1:13" s="227" customFormat="1" ht="11.25" customHeight="1" x14ac:dyDescent="0.2">
      <c r="A1266" s="220" t="s">
        <v>2990</v>
      </c>
      <c r="B1266" s="4" t="s">
        <v>2673</v>
      </c>
      <c r="C1266" s="104"/>
      <c r="D1266" s="1811"/>
      <c r="E1266" s="75"/>
      <c r="F1266" s="75"/>
      <c r="G1266" s="75"/>
      <c r="H1266" s="75"/>
      <c r="I1266" s="2063" t="s">
        <v>264</v>
      </c>
      <c r="J1266" s="3191"/>
      <c r="K1266" s="3976"/>
      <c r="L1266" s="3977"/>
      <c r="M1266" s="3977"/>
    </row>
    <row r="1267" spans="1:13" s="219" customFormat="1" ht="11.25" customHeight="1" x14ac:dyDescent="0.2">
      <c r="A1267" s="246"/>
      <c r="B1267" s="2172" t="s">
        <v>3471</v>
      </c>
      <c r="C1267" s="1122" t="s">
        <v>2717</v>
      </c>
      <c r="D1267" s="1117" t="s">
        <v>571</v>
      </c>
      <c r="E1267" s="666" t="s">
        <v>18</v>
      </c>
      <c r="F1267" s="1746" t="s">
        <v>1099</v>
      </c>
      <c r="G1267" s="1091"/>
      <c r="H1267" s="691"/>
      <c r="I1267" s="1098">
        <v>48</v>
      </c>
      <c r="J1267" s="3915">
        <v>44</v>
      </c>
      <c r="K1267" s="3976">
        <v>150</v>
      </c>
      <c r="L1267" s="3977" t="s">
        <v>3693</v>
      </c>
      <c r="M1267" s="3977" t="s">
        <v>4111</v>
      </c>
    </row>
    <row r="1268" spans="1:13" ht="19.5" customHeight="1" x14ac:dyDescent="0.2">
      <c r="B1268" s="20"/>
      <c r="C1268" s="13"/>
      <c r="F1268" s="15"/>
      <c r="H1268" s="15"/>
      <c r="I1268" s="14" t="s">
        <v>264</v>
      </c>
      <c r="K1268" s="14"/>
      <c r="L1268" s="1323"/>
      <c r="M1268" s="1834"/>
    </row>
    <row r="1269" spans="1:13" ht="12" x14ac:dyDescent="0.2">
      <c r="C1269" s="13"/>
      <c r="L1269" s="1323"/>
      <c r="M1269" s="13"/>
    </row>
    <row r="1270" spans="1:13" ht="12" x14ac:dyDescent="0.2">
      <c r="C1270" s="13"/>
      <c r="L1270" s="1323"/>
      <c r="M1270" s="13"/>
    </row>
    <row r="1271" spans="1:13" ht="12" x14ac:dyDescent="0.2">
      <c r="C1271" s="13"/>
      <c r="L1271" s="1323"/>
      <c r="M1271" s="13"/>
    </row>
    <row r="1272" spans="1:13" ht="12" x14ac:dyDescent="0.2">
      <c r="C1272" s="13"/>
      <c r="L1272" s="1323"/>
      <c r="M1272" s="13"/>
    </row>
    <row r="1273" spans="1:13" ht="12" x14ac:dyDescent="0.2">
      <c r="C1273" s="13"/>
      <c r="L1273" s="1323"/>
      <c r="M1273" s="13"/>
    </row>
    <row r="1274" spans="1:13" ht="12" x14ac:dyDescent="0.2">
      <c r="C1274" s="13"/>
      <c r="L1274" s="1323"/>
      <c r="M1274" s="13"/>
    </row>
    <row r="1275" spans="1:13" ht="12" x14ac:dyDescent="0.2">
      <c r="C1275" s="13"/>
      <c r="L1275" s="1323"/>
      <c r="M1275" s="13"/>
    </row>
    <row r="1276" spans="1:13" ht="12" x14ac:dyDescent="0.2">
      <c r="C1276" s="13"/>
      <c r="L1276" s="1323"/>
      <c r="M1276" s="13"/>
    </row>
    <row r="1277" spans="1:13" ht="12" x14ac:dyDescent="0.2">
      <c r="C1277" s="13"/>
      <c r="L1277" s="1323"/>
      <c r="M1277" s="13"/>
    </row>
    <row r="1278" spans="1:13" ht="12" x14ac:dyDescent="0.2">
      <c r="A1278" s="13"/>
      <c r="B1278" s="14"/>
      <c r="C1278" s="13"/>
      <c r="E1278" s="14"/>
      <c r="G1278" s="14"/>
      <c r="I1278" s="14"/>
      <c r="K1278" s="14"/>
      <c r="L1278" s="13"/>
      <c r="M1278" s="13"/>
    </row>
    <row r="1279" spans="1:13" ht="12" x14ac:dyDescent="0.2">
      <c r="A1279" s="13"/>
      <c r="B1279" s="14"/>
      <c r="C1279" s="13"/>
      <c r="E1279" s="14"/>
      <c r="G1279" s="14"/>
      <c r="I1279" s="14"/>
      <c r="K1279" s="14"/>
      <c r="L1279" s="13"/>
      <c r="M1279" s="13"/>
    </row>
    <row r="1280" spans="1:13" ht="12" x14ac:dyDescent="0.2">
      <c r="A1280" s="13"/>
      <c r="B1280" s="14"/>
      <c r="C1280" s="13"/>
      <c r="E1280" s="14"/>
      <c r="G1280" s="14"/>
      <c r="I1280" s="14"/>
      <c r="K1280" s="14"/>
      <c r="L1280" s="13"/>
      <c r="M1280" s="13"/>
    </row>
    <row r="1281" spans="1:13" ht="12" x14ac:dyDescent="0.2">
      <c r="A1281" s="13"/>
      <c r="B1281" s="14"/>
      <c r="C1281" s="13"/>
      <c r="E1281" s="14"/>
      <c r="G1281" s="14"/>
      <c r="I1281" s="14"/>
      <c r="K1281" s="14"/>
      <c r="L1281" s="13"/>
      <c r="M1281" s="13"/>
    </row>
    <row r="1282" spans="1:13" ht="12" x14ac:dyDescent="0.2">
      <c r="A1282" s="13"/>
      <c r="B1282" s="14"/>
      <c r="C1282" s="13"/>
      <c r="E1282" s="14"/>
      <c r="G1282" s="14"/>
      <c r="I1282" s="14"/>
      <c r="K1282" s="14"/>
      <c r="L1282" s="13"/>
      <c r="M1282" s="13"/>
    </row>
    <row r="1283" spans="1:13" ht="12" x14ac:dyDescent="0.2">
      <c r="A1283" s="13"/>
      <c r="B1283" s="14"/>
      <c r="C1283" s="13"/>
      <c r="E1283" s="14"/>
      <c r="G1283" s="14"/>
      <c r="I1283" s="14"/>
      <c r="K1283" s="14"/>
      <c r="L1283" s="13"/>
      <c r="M1283" s="13"/>
    </row>
    <row r="1284" spans="1:13" ht="12" x14ac:dyDescent="0.2">
      <c r="A1284" s="13"/>
      <c r="B1284" s="14"/>
      <c r="C1284" s="13"/>
      <c r="E1284" s="14"/>
      <c r="G1284" s="14"/>
      <c r="I1284" s="14"/>
      <c r="K1284" s="14"/>
      <c r="L1284" s="13"/>
      <c r="M1284" s="13"/>
    </row>
    <row r="1285" spans="1:13" ht="12" x14ac:dyDescent="0.2">
      <c r="A1285" s="13"/>
      <c r="B1285" s="14"/>
      <c r="C1285" s="13"/>
      <c r="E1285" s="14"/>
      <c r="G1285" s="14"/>
      <c r="I1285" s="14"/>
      <c r="K1285" s="14"/>
      <c r="L1285" s="13"/>
      <c r="M1285" s="13"/>
    </row>
    <row r="1286" spans="1:13" ht="12" x14ac:dyDescent="0.2">
      <c r="A1286" s="13"/>
      <c r="B1286" s="14"/>
      <c r="C1286" s="13"/>
      <c r="E1286" s="14"/>
      <c r="G1286" s="14"/>
      <c r="I1286" s="14"/>
      <c r="K1286" s="14"/>
      <c r="L1286" s="13"/>
      <c r="M1286" s="13"/>
    </row>
    <row r="1287" spans="1:13" ht="12" x14ac:dyDescent="0.2">
      <c r="A1287" s="13"/>
      <c r="B1287" s="14"/>
      <c r="C1287" s="13"/>
      <c r="E1287" s="14"/>
      <c r="G1287" s="14"/>
      <c r="I1287" s="14"/>
      <c r="K1287" s="14"/>
      <c r="L1287" s="13"/>
      <c r="M1287" s="13"/>
    </row>
    <row r="1288" spans="1:13" ht="12" x14ac:dyDescent="0.2">
      <c r="A1288" s="13"/>
      <c r="B1288" s="14"/>
      <c r="C1288" s="13"/>
      <c r="E1288" s="14"/>
      <c r="G1288" s="14"/>
      <c r="I1288" s="14"/>
      <c r="K1288" s="14"/>
      <c r="L1288" s="13"/>
      <c r="M1288" s="13"/>
    </row>
    <row r="1289" spans="1:13" ht="12" x14ac:dyDescent="0.2">
      <c r="A1289" s="13"/>
      <c r="B1289" s="14"/>
      <c r="C1289" s="13"/>
      <c r="E1289" s="14"/>
      <c r="G1289" s="14"/>
      <c r="I1289" s="14"/>
      <c r="K1289" s="14"/>
      <c r="L1289" s="13"/>
      <c r="M1289" s="13"/>
    </row>
    <row r="1290" spans="1:13" ht="12" x14ac:dyDescent="0.2">
      <c r="A1290" s="13"/>
      <c r="B1290" s="14"/>
      <c r="C1290" s="13"/>
      <c r="E1290" s="14"/>
      <c r="G1290" s="14"/>
      <c r="I1290" s="14"/>
      <c r="K1290" s="14"/>
      <c r="L1290" s="13"/>
      <c r="M1290" s="13"/>
    </row>
    <row r="1291" spans="1:13" ht="12" x14ac:dyDescent="0.2">
      <c r="A1291" s="13"/>
      <c r="B1291" s="14"/>
      <c r="C1291" s="13"/>
      <c r="E1291" s="14"/>
      <c r="G1291" s="14"/>
      <c r="I1291" s="14"/>
      <c r="K1291" s="14"/>
      <c r="L1291" s="13"/>
      <c r="M1291" s="13"/>
    </row>
    <row r="1292" spans="1:13" ht="12" x14ac:dyDescent="0.2">
      <c r="A1292" s="13"/>
      <c r="B1292" s="14"/>
      <c r="C1292" s="13"/>
      <c r="E1292" s="14"/>
      <c r="G1292" s="14"/>
      <c r="I1292" s="14"/>
      <c r="K1292" s="14"/>
      <c r="L1292" s="13"/>
      <c r="M1292" s="13"/>
    </row>
    <row r="1293" spans="1:13" ht="12" x14ac:dyDescent="0.2">
      <c r="A1293" s="13"/>
      <c r="B1293" s="14"/>
      <c r="C1293" s="13"/>
      <c r="E1293" s="14"/>
      <c r="G1293" s="14"/>
      <c r="I1293" s="14"/>
      <c r="K1293" s="14"/>
      <c r="L1293" s="13"/>
      <c r="M1293" s="13"/>
    </row>
    <row r="1294" spans="1:13" ht="12" x14ac:dyDescent="0.2">
      <c r="A1294" s="13"/>
      <c r="B1294" s="14"/>
      <c r="C1294" s="13"/>
      <c r="E1294" s="14"/>
      <c r="G1294" s="14"/>
      <c r="I1294" s="14"/>
      <c r="K1294" s="14"/>
      <c r="L1294" s="13"/>
      <c r="M1294" s="13"/>
    </row>
    <row r="1295" spans="1:13" ht="12" x14ac:dyDescent="0.2">
      <c r="A1295" s="13"/>
      <c r="B1295" s="14"/>
      <c r="C1295" s="13"/>
      <c r="E1295" s="14"/>
      <c r="G1295" s="14"/>
      <c r="I1295" s="14"/>
      <c r="K1295" s="14"/>
      <c r="L1295" s="13"/>
      <c r="M1295" s="13"/>
    </row>
    <row r="1296" spans="1:13" ht="12" x14ac:dyDescent="0.2">
      <c r="A1296" s="13"/>
      <c r="B1296" s="14"/>
      <c r="C1296" s="13"/>
      <c r="E1296" s="14"/>
      <c r="G1296" s="14"/>
      <c r="I1296" s="14"/>
      <c r="K1296" s="14"/>
      <c r="L1296" s="13"/>
      <c r="M1296" s="13"/>
    </row>
    <row r="1297" spans="1:13" ht="12" x14ac:dyDescent="0.2">
      <c r="A1297" s="13"/>
      <c r="B1297" s="14"/>
      <c r="C1297" s="13"/>
      <c r="E1297" s="14"/>
      <c r="G1297" s="14"/>
      <c r="I1297" s="14"/>
      <c r="K1297" s="14"/>
      <c r="L1297" s="13"/>
      <c r="M1297" s="13"/>
    </row>
    <row r="1298" spans="1:13" ht="12" x14ac:dyDescent="0.2">
      <c r="A1298" s="13"/>
      <c r="B1298" s="14"/>
      <c r="C1298" s="13"/>
      <c r="E1298" s="14"/>
      <c r="G1298" s="14"/>
      <c r="I1298" s="14"/>
      <c r="K1298" s="14"/>
      <c r="L1298" s="13"/>
      <c r="M1298" s="13"/>
    </row>
    <row r="1299" spans="1:13" ht="12" x14ac:dyDescent="0.2">
      <c r="A1299" s="13"/>
      <c r="B1299" s="14"/>
      <c r="C1299" s="13"/>
      <c r="E1299" s="14"/>
      <c r="G1299" s="14"/>
      <c r="I1299" s="14"/>
      <c r="K1299" s="14"/>
      <c r="L1299" s="13"/>
      <c r="M1299" s="13"/>
    </row>
    <row r="1300" spans="1:13" ht="12" x14ac:dyDescent="0.2">
      <c r="A1300" s="13"/>
      <c r="B1300" s="14"/>
      <c r="C1300" s="13"/>
      <c r="E1300" s="14"/>
      <c r="G1300" s="14"/>
      <c r="I1300" s="14"/>
      <c r="K1300" s="14"/>
      <c r="L1300" s="13"/>
      <c r="M1300" s="13"/>
    </row>
    <row r="1301" spans="1:13" ht="12" x14ac:dyDescent="0.2">
      <c r="A1301" s="13"/>
      <c r="B1301" s="14"/>
      <c r="C1301" s="13"/>
      <c r="E1301" s="14"/>
      <c r="G1301" s="14"/>
      <c r="I1301" s="14"/>
      <c r="K1301" s="14"/>
      <c r="L1301" s="13"/>
      <c r="M1301" s="13"/>
    </row>
    <row r="1302" spans="1:13" ht="12" x14ac:dyDescent="0.2">
      <c r="A1302" s="13"/>
      <c r="B1302" s="14"/>
      <c r="C1302" s="13"/>
      <c r="E1302" s="14"/>
      <c r="G1302" s="14"/>
      <c r="I1302" s="14"/>
      <c r="K1302" s="14"/>
      <c r="L1302" s="13"/>
      <c r="M1302" s="13"/>
    </row>
    <row r="1303" spans="1:13" ht="12" x14ac:dyDescent="0.2">
      <c r="A1303" s="13"/>
      <c r="B1303" s="14"/>
      <c r="C1303" s="13"/>
      <c r="E1303" s="14"/>
      <c r="G1303" s="14"/>
      <c r="I1303" s="14"/>
      <c r="K1303" s="14"/>
      <c r="L1303" s="13"/>
      <c r="M1303" s="13"/>
    </row>
    <row r="1304" spans="1:13" ht="12" x14ac:dyDescent="0.2">
      <c r="A1304" s="13"/>
      <c r="B1304" s="14"/>
      <c r="C1304" s="13"/>
      <c r="E1304" s="14"/>
      <c r="G1304" s="14"/>
      <c r="I1304" s="14"/>
      <c r="K1304" s="14"/>
      <c r="L1304" s="13"/>
      <c r="M1304" s="13"/>
    </row>
    <row r="1305" spans="1:13" ht="12" x14ac:dyDescent="0.2">
      <c r="A1305" s="13"/>
      <c r="B1305" s="14"/>
      <c r="C1305" s="13"/>
      <c r="E1305" s="14"/>
      <c r="G1305" s="14"/>
      <c r="I1305" s="14"/>
      <c r="K1305" s="14"/>
      <c r="L1305" s="13"/>
      <c r="M1305" s="13"/>
    </row>
    <row r="1306" spans="1:13" ht="12" x14ac:dyDescent="0.2">
      <c r="A1306" s="13"/>
      <c r="B1306" s="14"/>
      <c r="C1306" s="13"/>
      <c r="E1306" s="14"/>
      <c r="G1306" s="14"/>
      <c r="I1306" s="14"/>
      <c r="K1306" s="14"/>
      <c r="L1306" s="13"/>
      <c r="M1306" s="13"/>
    </row>
    <row r="1307" spans="1:13" ht="12" x14ac:dyDescent="0.2">
      <c r="A1307" s="13"/>
      <c r="B1307" s="14"/>
      <c r="C1307" s="13"/>
      <c r="E1307" s="14"/>
      <c r="G1307" s="14"/>
      <c r="I1307" s="14"/>
      <c r="K1307" s="14"/>
      <c r="L1307" s="13"/>
      <c r="M1307" s="13"/>
    </row>
    <row r="1308" spans="1:13" ht="12" x14ac:dyDescent="0.2">
      <c r="A1308" s="13"/>
      <c r="B1308" s="14"/>
      <c r="C1308" s="13"/>
      <c r="E1308" s="14"/>
      <c r="G1308" s="14"/>
      <c r="I1308" s="14"/>
      <c r="K1308" s="14"/>
      <c r="L1308" s="13"/>
      <c r="M1308" s="13"/>
    </row>
    <row r="1309" spans="1:13" ht="12" x14ac:dyDescent="0.2">
      <c r="A1309" s="13"/>
      <c r="B1309" s="14"/>
      <c r="C1309" s="13"/>
      <c r="E1309" s="14"/>
      <c r="G1309" s="14"/>
      <c r="I1309" s="14"/>
      <c r="K1309" s="14"/>
      <c r="L1309" s="13"/>
      <c r="M1309" s="13"/>
    </row>
    <row r="1310" spans="1:13" ht="12" x14ac:dyDescent="0.2">
      <c r="A1310" s="13"/>
      <c r="B1310" s="14"/>
      <c r="C1310" s="13"/>
      <c r="E1310" s="14"/>
      <c r="G1310" s="14"/>
      <c r="I1310" s="14"/>
      <c r="K1310" s="14"/>
      <c r="L1310" s="13"/>
      <c r="M1310" s="13"/>
    </row>
    <row r="1311" spans="1:13" ht="12" x14ac:dyDescent="0.2">
      <c r="A1311" s="13"/>
      <c r="B1311" s="14"/>
      <c r="C1311" s="13"/>
      <c r="E1311" s="14"/>
      <c r="G1311" s="14"/>
      <c r="I1311" s="14"/>
      <c r="K1311" s="14"/>
      <c r="L1311" s="13"/>
      <c r="M1311" s="13"/>
    </row>
    <row r="1312" spans="1:13" ht="12" x14ac:dyDescent="0.2">
      <c r="A1312" s="13"/>
      <c r="B1312" s="14"/>
      <c r="C1312" s="13"/>
      <c r="E1312" s="14"/>
      <c r="G1312" s="14"/>
      <c r="I1312" s="14"/>
      <c r="K1312" s="14"/>
      <c r="L1312" s="13"/>
      <c r="M1312" s="13"/>
    </row>
    <row r="1313" spans="1:13" ht="12" x14ac:dyDescent="0.2">
      <c r="A1313" s="13"/>
      <c r="B1313" s="14"/>
      <c r="C1313" s="13"/>
      <c r="E1313" s="14"/>
      <c r="G1313" s="14"/>
      <c r="I1313" s="14"/>
      <c r="K1313" s="14"/>
      <c r="L1313" s="13"/>
      <c r="M1313" s="13"/>
    </row>
    <row r="1314" spans="1:13" ht="12" x14ac:dyDescent="0.2">
      <c r="A1314" s="13"/>
      <c r="B1314" s="14"/>
      <c r="C1314" s="13"/>
      <c r="E1314" s="14"/>
      <c r="G1314" s="14"/>
      <c r="I1314" s="14"/>
      <c r="K1314" s="14"/>
      <c r="L1314" s="13"/>
      <c r="M1314" s="13"/>
    </row>
    <row r="1315" spans="1:13" ht="12" x14ac:dyDescent="0.2">
      <c r="A1315" s="13"/>
      <c r="B1315" s="14"/>
      <c r="C1315" s="13"/>
      <c r="E1315" s="14"/>
      <c r="G1315" s="14"/>
      <c r="I1315" s="14"/>
      <c r="K1315" s="14"/>
      <c r="L1315" s="13"/>
      <c r="M1315" s="13"/>
    </row>
    <row r="1316" spans="1:13" ht="12" x14ac:dyDescent="0.2">
      <c r="A1316" s="13"/>
      <c r="B1316" s="14"/>
      <c r="C1316" s="13"/>
      <c r="E1316" s="14"/>
      <c r="G1316" s="14"/>
      <c r="I1316" s="14"/>
      <c r="K1316" s="14"/>
      <c r="L1316" s="13"/>
      <c r="M1316" s="13"/>
    </row>
    <row r="1317" spans="1:13" ht="12" x14ac:dyDescent="0.2">
      <c r="A1317" s="13"/>
      <c r="B1317" s="14"/>
      <c r="C1317" s="13"/>
      <c r="E1317" s="14"/>
      <c r="G1317" s="14"/>
      <c r="I1317" s="14"/>
      <c r="K1317" s="14"/>
      <c r="L1317" s="13"/>
      <c r="M1317" s="13"/>
    </row>
    <row r="1318" spans="1:13" ht="12" x14ac:dyDescent="0.2">
      <c r="A1318" s="13"/>
      <c r="B1318" s="14"/>
      <c r="C1318" s="13"/>
      <c r="E1318" s="14"/>
      <c r="G1318" s="14"/>
      <c r="I1318" s="14"/>
      <c r="K1318" s="14"/>
      <c r="L1318" s="13"/>
      <c r="M1318" s="13"/>
    </row>
    <row r="1319" spans="1:13" ht="12" x14ac:dyDescent="0.2">
      <c r="A1319" s="13"/>
      <c r="B1319" s="14"/>
      <c r="C1319" s="13"/>
      <c r="E1319" s="14"/>
      <c r="G1319" s="14"/>
      <c r="I1319" s="14"/>
      <c r="K1319" s="14"/>
      <c r="L1319" s="13"/>
      <c r="M1319" s="13"/>
    </row>
    <row r="1320" spans="1:13" ht="12" x14ac:dyDescent="0.2">
      <c r="A1320" s="13"/>
      <c r="B1320" s="14"/>
      <c r="C1320" s="13"/>
      <c r="E1320" s="14"/>
      <c r="G1320" s="14"/>
      <c r="I1320" s="14"/>
      <c r="K1320" s="14"/>
      <c r="L1320" s="13"/>
      <c r="M1320" s="13"/>
    </row>
    <row r="1321" spans="1:13" ht="12" x14ac:dyDescent="0.2">
      <c r="A1321" s="13"/>
      <c r="B1321" s="14"/>
      <c r="C1321" s="13"/>
      <c r="E1321" s="14"/>
      <c r="G1321" s="14"/>
      <c r="I1321" s="14"/>
      <c r="K1321" s="14"/>
      <c r="L1321" s="13"/>
      <c r="M1321" s="13"/>
    </row>
    <row r="1322" spans="1:13" ht="12" x14ac:dyDescent="0.2">
      <c r="A1322" s="13"/>
      <c r="B1322" s="14"/>
      <c r="C1322" s="13"/>
      <c r="E1322" s="14"/>
      <c r="G1322" s="14"/>
      <c r="I1322" s="14"/>
      <c r="K1322" s="14"/>
      <c r="L1322" s="13"/>
      <c r="M1322" s="13"/>
    </row>
    <row r="1323" spans="1:13" ht="12" x14ac:dyDescent="0.2">
      <c r="A1323" s="13"/>
      <c r="B1323" s="14"/>
      <c r="C1323" s="13"/>
      <c r="E1323" s="14"/>
      <c r="G1323" s="14"/>
      <c r="I1323" s="14"/>
      <c r="K1323" s="14"/>
      <c r="L1323" s="13"/>
      <c r="M1323" s="13"/>
    </row>
    <row r="1324" spans="1:13" ht="12" x14ac:dyDescent="0.2">
      <c r="A1324" s="13"/>
      <c r="B1324" s="14"/>
      <c r="C1324" s="13"/>
      <c r="E1324" s="14"/>
      <c r="G1324" s="14"/>
      <c r="I1324" s="14"/>
      <c r="K1324" s="14"/>
      <c r="L1324" s="13"/>
      <c r="M1324" s="13"/>
    </row>
    <row r="1325" spans="1:13" ht="12" x14ac:dyDescent="0.2">
      <c r="A1325" s="13"/>
      <c r="B1325" s="14"/>
      <c r="C1325" s="13"/>
      <c r="E1325" s="14"/>
      <c r="G1325" s="14"/>
      <c r="I1325" s="14"/>
      <c r="K1325" s="14"/>
      <c r="L1325" s="13"/>
      <c r="M1325" s="13"/>
    </row>
    <row r="1326" spans="1:13" ht="12" x14ac:dyDescent="0.2">
      <c r="A1326" s="13"/>
      <c r="B1326" s="14"/>
      <c r="C1326" s="13"/>
      <c r="E1326" s="14"/>
      <c r="G1326" s="14"/>
      <c r="I1326" s="14"/>
      <c r="K1326" s="14"/>
      <c r="L1326" s="13"/>
      <c r="M1326" s="13"/>
    </row>
    <row r="1327" spans="1:13" ht="12" x14ac:dyDescent="0.2">
      <c r="A1327" s="13"/>
      <c r="B1327" s="14"/>
      <c r="C1327" s="13"/>
      <c r="E1327" s="14"/>
      <c r="G1327" s="14"/>
      <c r="I1327" s="14"/>
      <c r="K1327" s="14"/>
      <c r="L1327" s="13"/>
      <c r="M1327" s="13"/>
    </row>
    <row r="1328" spans="1:13" ht="12" x14ac:dyDescent="0.2">
      <c r="A1328" s="13"/>
      <c r="B1328" s="14"/>
      <c r="C1328" s="13"/>
      <c r="E1328" s="14"/>
      <c r="G1328" s="14"/>
      <c r="I1328" s="14"/>
      <c r="K1328" s="14"/>
      <c r="L1328" s="13"/>
      <c r="M1328" s="13"/>
    </row>
    <row r="1329" spans="1:13" ht="12" x14ac:dyDescent="0.2">
      <c r="A1329" s="13"/>
      <c r="B1329" s="14"/>
      <c r="C1329" s="13"/>
      <c r="E1329" s="14"/>
      <c r="G1329" s="14"/>
      <c r="I1329" s="14"/>
      <c r="K1329" s="14"/>
      <c r="L1329" s="13"/>
      <c r="M1329" s="13"/>
    </row>
    <row r="1330" spans="1:13" ht="12" x14ac:dyDescent="0.2">
      <c r="A1330" s="13"/>
      <c r="B1330" s="14"/>
      <c r="C1330" s="13"/>
      <c r="E1330" s="14"/>
      <c r="G1330" s="14"/>
      <c r="I1330" s="14"/>
      <c r="K1330" s="14"/>
      <c r="L1330" s="13"/>
      <c r="M1330" s="13"/>
    </row>
    <row r="1331" spans="1:13" ht="12" x14ac:dyDescent="0.2">
      <c r="A1331" s="13"/>
      <c r="B1331" s="14"/>
      <c r="C1331" s="13"/>
      <c r="E1331" s="14"/>
      <c r="G1331" s="14"/>
      <c r="I1331" s="14"/>
      <c r="K1331" s="14"/>
      <c r="L1331" s="13"/>
      <c r="M1331" s="13"/>
    </row>
    <row r="1332" spans="1:13" ht="12" x14ac:dyDescent="0.2">
      <c r="A1332" s="13"/>
      <c r="B1332" s="14"/>
      <c r="C1332" s="13"/>
      <c r="E1332" s="14"/>
      <c r="G1332" s="14"/>
      <c r="I1332" s="14"/>
      <c r="K1332" s="14"/>
      <c r="L1332" s="13"/>
      <c r="M1332" s="13"/>
    </row>
    <row r="1333" spans="1:13" ht="12" x14ac:dyDescent="0.2">
      <c r="A1333" s="13"/>
      <c r="B1333" s="14"/>
      <c r="C1333" s="13"/>
      <c r="E1333" s="14"/>
      <c r="G1333" s="14"/>
      <c r="I1333" s="14"/>
      <c r="K1333" s="14"/>
      <c r="L1333" s="13"/>
      <c r="M1333" s="13"/>
    </row>
    <row r="1334" spans="1:13" ht="12" x14ac:dyDescent="0.2">
      <c r="A1334" s="13"/>
      <c r="B1334" s="14"/>
      <c r="C1334" s="13"/>
      <c r="E1334" s="14"/>
      <c r="G1334" s="14"/>
      <c r="I1334" s="14"/>
      <c r="K1334" s="14"/>
      <c r="L1334" s="13"/>
      <c r="M1334" s="13"/>
    </row>
    <row r="1335" spans="1:13" ht="12" x14ac:dyDescent="0.2">
      <c r="A1335" s="13"/>
      <c r="B1335" s="14"/>
      <c r="C1335" s="13"/>
      <c r="E1335" s="14"/>
      <c r="G1335" s="14"/>
      <c r="I1335" s="14"/>
      <c r="K1335" s="14"/>
      <c r="L1335" s="13"/>
      <c r="M1335" s="13"/>
    </row>
    <row r="1336" spans="1:13" ht="12" x14ac:dyDescent="0.2">
      <c r="A1336" s="13"/>
      <c r="B1336" s="14"/>
      <c r="C1336" s="13"/>
      <c r="E1336" s="14"/>
      <c r="G1336" s="14"/>
      <c r="I1336" s="14"/>
      <c r="K1336" s="14"/>
      <c r="L1336" s="13"/>
      <c r="M1336" s="13"/>
    </row>
    <row r="1337" spans="1:13" ht="12" x14ac:dyDescent="0.2">
      <c r="A1337" s="13"/>
      <c r="B1337" s="14"/>
      <c r="C1337" s="13"/>
      <c r="E1337" s="14"/>
      <c r="G1337" s="14"/>
      <c r="I1337" s="14"/>
      <c r="K1337" s="14"/>
      <c r="L1337" s="13"/>
      <c r="M1337" s="13"/>
    </row>
    <row r="1338" spans="1:13" ht="12" x14ac:dyDescent="0.2">
      <c r="A1338" s="13"/>
      <c r="B1338" s="14"/>
      <c r="C1338" s="13"/>
      <c r="E1338" s="14"/>
      <c r="G1338" s="14"/>
      <c r="I1338" s="14"/>
      <c r="K1338" s="14"/>
      <c r="L1338" s="13"/>
      <c r="M1338" s="13"/>
    </row>
    <row r="1339" spans="1:13" ht="12" x14ac:dyDescent="0.2">
      <c r="A1339" s="13"/>
      <c r="B1339" s="14"/>
      <c r="C1339" s="13"/>
      <c r="E1339" s="14"/>
      <c r="G1339" s="14"/>
      <c r="I1339" s="14"/>
      <c r="K1339" s="14"/>
      <c r="L1339" s="13"/>
      <c r="M1339" s="13"/>
    </row>
    <row r="1340" spans="1:13" ht="12" x14ac:dyDescent="0.2">
      <c r="A1340" s="13"/>
      <c r="B1340" s="14"/>
      <c r="C1340" s="13"/>
      <c r="E1340" s="14"/>
      <c r="G1340" s="14"/>
      <c r="I1340" s="14"/>
      <c r="K1340" s="14"/>
      <c r="L1340" s="13"/>
      <c r="M1340" s="13"/>
    </row>
    <row r="1341" spans="1:13" ht="12" x14ac:dyDescent="0.2">
      <c r="A1341" s="13"/>
      <c r="B1341" s="14"/>
      <c r="C1341" s="13"/>
      <c r="E1341" s="14"/>
      <c r="G1341" s="14"/>
      <c r="I1341" s="14"/>
      <c r="K1341" s="14"/>
      <c r="L1341" s="13"/>
      <c r="M1341" s="13"/>
    </row>
    <row r="1342" spans="1:13" ht="12" x14ac:dyDescent="0.2">
      <c r="A1342" s="13"/>
      <c r="B1342" s="14"/>
      <c r="C1342" s="13"/>
      <c r="E1342" s="14"/>
      <c r="G1342" s="14"/>
      <c r="I1342" s="14"/>
      <c r="K1342" s="14"/>
      <c r="L1342" s="13"/>
      <c r="M1342" s="13"/>
    </row>
    <row r="1343" spans="1:13" ht="12" x14ac:dyDescent="0.2">
      <c r="A1343" s="13"/>
      <c r="B1343" s="14"/>
      <c r="C1343" s="13"/>
      <c r="E1343" s="14"/>
      <c r="G1343" s="14"/>
      <c r="I1343" s="14"/>
      <c r="K1343" s="14"/>
      <c r="L1343" s="13"/>
      <c r="M1343" s="13"/>
    </row>
    <row r="1344" spans="1:13" ht="12" x14ac:dyDescent="0.2">
      <c r="A1344" s="13"/>
      <c r="B1344" s="14"/>
      <c r="C1344" s="13"/>
      <c r="E1344" s="14"/>
      <c r="G1344" s="14"/>
      <c r="I1344" s="14"/>
      <c r="K1344" s="14"/>
      <c r="L1344" s="13"/>
      <c r="M1344" s="13"/>
    </row>
    <row r="1345" spans="1:13" ht="12" x14ac:dyDescent="0.2">
      <c r="A1345" s="13"/>
      <c r="B1345" s="14"/>
      <c r="C1345" s="13"/>
      <c r="E1345" s="14"/>
      <c r="G1345" s="14"/>
      <c r="I1345" s="14"/>
      <c r="K1345" s="14"/>
      <c r="L1345" s="13"/>
      <c r="M1345" s="13"/>
    </row>
    <row r="1346" spans="1:13" ht="12" x14ac:dyDescent="0.2">
      <c r="A1346" s="13"/>
      <c r="B1346" s="14"/>
      <c r="C1346" s="13"/>
      <c r="E1346" s="14"/>
      <c r="G1346" s="14"/>
      <c r="I1346" s="14"/>
      <c r="K1346" s="14"/>
      <c r="L1346" s="13"/>
      <c r="M1346" s="13"/>
    </row>
    <row r="1347" spans="1:13" ht="12" x14ac:dyDescent="0.2">
      <c r="A1347" s="13"/>
      <c r="B1347" s="14"/>
      <c r="C1347" s="13"/>
      <c r="E1347" s="14"/>
      <c r="G1347" s="14"/>
      <c r="I1347" s="14"/>
      <c r="K1347" s="14"/>
      <c r="L1347" s="13"/>
      <c r="M1347" s="13"/>
    </row>
    <row r="1348" spans="1:13" ht="12" x14ac:dyDescent="0.2">
      <c r="A1348" s="13"/>
      <c r="B1348" s="14"/>
      <c r="C1348" s="13"/>
      <c r="E1348" s="14"/>
      <c r="G1348" s="14"/>
      <c r="I1348" s="14"/>
      <c r="K1348" s="14"/>
      <c r="L1348" s="13"/>
      <c r="M1348" s="13"/>
    </row>
    <row r="1349" spans="1:13" ht="12" x14ac:dyDescent="0.2">
      <c r="A1349" s="13"/>
      <c r="B1349" s="14"/>
      <c r="C1349" s="13"/>
      <c r="E1349" s="14"/>
      <c r="G1349" s="14"/>
      <c r="I1349" s="14"/>
      <c r="K1349" s="14"/>
      <c r="L1349" s="13"/>
      <c r="M1349" s="13"/>
    </row>
    <row r="1350" spans="1:13" ht="12" x14ac:dyDescent="0.2">
      <c r="A1350" s="13"/>
      <c r="B1350" s="14"/>
      <c r="C1350" s="13"/>
      <c r="E1350" s="14"/>
      <c r="G1350" s="14"/>
      <c r="I1350" s="14"/>
      <c r="K1350" s="14"/>
      <c r="L1350" s="13"/>
      <c r="M1350" s="13"/>
    </row>
    <row r="1351" spans="1:13" ht="12" x14ac:dyDescent="0.2">
      <c r="A1351" s="13"/>
      <c r="B1351" s="14"/>
      <c r="C1351" s="13"/>
      <c r="E1351" s="14"/>
      <c r="G1351" s="14"/>
      <c r="I1351" s="14"/>
      <c r="K1351" s="14"/>
      <c r="L1351" s="13"/>
      <c r="M1351" s="13"/>
    </row>
    <row r="1352" spans="1:13" ht="12" x14ac:dyDescent="0.2">
      <c r="A1352" s="13"/>
      <c r="B1352" s="14"/>
      <c r="C1352" s="13"/>
      <c r="E1352" s="14"/>
      <c r="G1352" s="14"/>
      <c r="I1352" s="14"/>
      <c r="K1352" s="14"/>
      <c r="L1352" s="13"/>
      <c r="M1352" s="13"/>
    </row>
    <row r="1353" spans="1:13" ht="12" x14ac:dyDescent="0.2">
      <c r="A1353" s="13"/>
      <c r="B1353" s="14"/>
      <c r="C1353" s="13"/>
      <c r="E1353" s="14"/>
      <c r="G1353" s="14"/>
      <c r="I1353" s="14"/>
      <c r="K1353" s="14"/>
      <c r="L1353" s="13"/>
      <c r="M1353" s="13"/>
    </row>
    <row r="1354" spans="1:13" ht="12" x14ac:dyDescent="0.2">
      <c r="A1354" s="13"/>
      <c r="B1354" s="14"/>
      <c r="C1354" s="13"/>
      <c r="E1354" s="14"/>
      <c r="G1354" s="14"/>
      <c r="I1354" s="14"/>
      <c r="K1354" s="14"/>
      <c r="L1354" s="13"/>
      <c r="M1354" s="13"/>
    </row>
    <row r="1355" spans="1:13" ht="12" x14ac:dyDescent="0.2">
      <c r="A1355" s="13"/>
      <c r="B1355" s="14"/>
      <c r="C1355" s="13"/>
      <c r="E1355" s="14"/>
      <c r="G1355" s="14"/>
      <c r="I1355" s="14"/>
      <c r="K1355" s="14"/>
      <c r="L1355" s="13"/>
      <c r="M1355" s="13"/>
    </row>
    <row r="1356" spans="1:13" ht="12" x14ac:dyDescent="0.2">
      <c r="A1356" s="13"/>
      <c r="B1356" s="14"/>
      <c r="C1356" s="13"/>
      <c r="E1356" s="14"/>
      <c r="G1356" s="14"/>
      <c r="I1356" s="14"/>
      <c r="K1356" s="14"/>
      <c r="L1356" s="13"/>
      <c r="M1356" s="13"/>
    </row>
    <row r="1357" spans="1:13" ht="12" x14ac:dyDescent="0.2">
      <c r="A1357" s="13"/>
      <c r="B1357" s="14"/>
      <c r="C1357" s="13"/>
      <c r="E1357" s="14"/>
      <c r="G1357" s="14"/>
      <c r="I1357" s="14"/>
      <c r="K1357" s="14"/>
      <c r="L1357" s="13"/>
      <c r="M1357" s="13"/>
    </row>
    <row r="1358" spans="1:13" ht="12" x14ac:dyDescent="0.2">
      <c r="A1358" s="13"/>
      <c r="B1358" s="14"/>
      <c r="C1358" s="13"/>
      <c r="E1358" s="14"/>
      <c r="G1358" s="14"/>
      <c r="I1358" s="14"/>
      <c r="K1358" s="14"/>
      <c r="L1358" s="13"/>
      <c r="M1358" s="13"/>
    </row>
    <row r="1359" spans="1:13" ht="12" x14ac:dyDescent="0.2">
      <c r="A1359" s="13"/>
      <c r="B1359" s="14"/>
      <c r="C1359" s="13"/>
      <c r="E1359" s="14"/>
      <c r="G1359" s="14"/>
      <c r="I1359" s="14"/>
      <c r="K1359" s="14"/>
      <c r="L1359" s="13"/>
      <c r="M1359" s="13"/>
    </row>
    <row r="1360" spans="1:13" ht="12" x14ac:dyDescent="0.2">
      <c r="A1360" s="13"/>
      <c r="B1360" s="14"/>
      <c r="C1360" s="13"/>
      <c r="E1360" s="14"/>
      <c r="G1360" s="14"/>
      <c r="I1360" s="14"/>
      <c r="K1360" s="14"/>
      <c r="L1360" s="13"/>
      <c r="M1360" s="13"/>
    </row>
    <row r="1361" spans="1:13" ht="12" x14ac:dyDescent="0.2">
      <c r="A1361" s="13"/>
      <c r="B1361" s="14"/>
      <c r="C1361" s="13"/>
      <c r="E1361" s="14"/>
      <c r="G1361" s="14"/>
      <c r="I1361" s="14"/>
      <c r="K1361" s="14"/>
      <c r="L1361" s="13"/>
      <c r="M1361" s="13"/>
    </row>
    <row r="1362" spans="1:13" ht="12" x14ac:dyDescent="0.2">
      <c r="A1362" s="13"/>
      <c r="B1362" s="14"/>
      <c r="C1362" s="13"/>
      <c r="E1362" s="14"/>
      <c r="G1362" s="14"/>
      <c r="I1362" s="14"/>
      <c r="K1362" s="14"/>
      <c r="L1362" s="13"/>
      <c r="M1362" s="13"/>
    </row>
    <row r="1363" spans="1:13" ht="12" x14ac:dyDescent="0.2">
      <c r="A1363" s="13"/>
      <c r="B1363" s="14"/>
      <c r="C1363" s="13"/>
      <c r="E1363" s="14"/>
      <c r="G1363" s="14"/>
      <c r="I1363" s="14"/>
      <c r="K1363" s="14"/>
      <c r="L1363" s="13"/>
      <c r="M1363" s="13"/>
    </row>
    <row r="1364" spans="1:13" ht="12" x14ac:dyDescent="0.2">
      <c r="A1364" s="13"/>
      <c r="B1364" s="14"/>
      <c r="C1364" s="13"/>
      <c r="E1364" s="14"/>
      <c r="G1364" s="14"/>
      <c r="I1364" s="14"/>
      <c r="K1364" s="14"/>
      <c r="L1364" s="13"/>
      <c r="M1364" s="13"/>
    </row>
    <row r="1365" spans="1:13" ht="12" x14ac:dyDescent="0.2">
      <c r="A1365" s="13"/>
      <c r="B1365" s="14"/>
      <c r="C1365" s="13"/>
      <c r="E1365" s="14"/>
      <c r="G1365" s="14"/>
      <c r="I1365" s="14"/>
      <c r="K1365" s="14"/>
      <c r="L1365" s="13"/>
      <c r="M1365" s="13"/>
    </row>
    <row r="1366" spans="1:13" ht="12" x14ac:dyDescent="0.2">
      <c r="A1366" s="13"/>
      <c r="B1366" s="14"/>
      <c r="C1366" s="13"/>
      <c r="E1366" s="14"/>
      <c r="G1366" s="14"/>
      <c r="I1366" s="14"/>
      <c r="K1366" s="14"/>
      <c r="L1366" s="13"/>
      <c r="M1366" s="13"/>
    </row>
    <row r="1367" spans="1:13" ht="12" x14ac:dyDescent="0.2">
      <c r="A1367" s="13"/>
      <c r="B1367" s="14"/>
      <c r="C1367" s="13"/>
      <c r="E1367" s="14"/>
      <c r="G1367" s="14"/>
      <c r="I1367" s="14"/>
      <c r="K1367" s="14"/>
      <c r="L1367" s="13"/>
      <c r="M1367" s="13"/>
    </row>
    <row r="1368" spans="1:13" ht="12" x14ac:dyDescent="0.2">
      <c r="A1368" s="13"/>
      <c r="B1368" s="14"/>
      <c r="C1368" s="13"/>
      <c r="E1368" s="14"/>
      <c r="G1368" s="14"/>
      <c r="I1368" s="14"/>
      <c r="K1368" s="14"/>
      <c r="L1368" s="13"/>
      <c r="M1368" s="13"/>
    </row>
    <row r="1369" spans="1:13" ht="12" x14ac:dyDescent="0.2">
      <c r="A1369" s="13"/>
      <c r="B1369" s="14"/>
      <c r="C1369" s="13"/>
      <c r="E1369" s="14"/>
      <c r="G1369" s="14"/>
      <c r="I1369" s="14"/>
      <c r="K1369" s="14"/>
      <c r="L1369" s="13"/>
      <c r="M1369" s="13"/>
    </row>
    <row r="1370" spans="1:13" ht="12" x14ac:dyDescent="0.2">
      <c r="A1370" s="13"/>
      <c r="B1370" s="14"/>
      <c r="C1370" s="13"/>
      <c r="E1370" s="14"/>
      <c r="G1370" s="14"/>
      <c r="I1370" s="14"/>
      <c r="K1370" s="14"/>
      <c r="L1370" s="13"/>
      <c r="M1370" s="13"/>
    </row>
    <row r="1371" spans="1:13" ht="12" x14ac:dyDescent="0.2">
      <c r="A1371" s="13"/>
      <c r="B1371" s="14"/>
      <c r="C1371" s="13"/>
      <c r="E1371" s="14"/>
      <c r="G1371" s="14"/>
      <c r="I1371" s="14"/>
      <c r="K1371" s="14"/>
      <c r="L1371" s="13"/>
      <c r="M1371" s="13"/>
    </row>
    <row r="1372" spans="1:13" ht="12" x14ac:dyDescent="0.2">
      <c r="A1372" s="13"/>
      <c r="B1372" s="14"/>
      <c r="C1372" s="13"/>
      <c r="E1372" s="14"/>
      <c r="G1372" s="14"/>
      <c r="I1372" s="14"/>
      <c r="K1372" s="14"/>
      <c r="L1372" s="13"/>
      <c r="M1372" s="13"/>
    </row>
    <row r="1373" spans="1:13" ht="12" x14ac:dyDescent="0.2">
      <c r="A1373" s="13"/>
      <c r="B1373" s="14"/>
      <c r="C1373" s="13"/>
      <c r="E1373" s="14"/>
      <c r="G1373" s="14"/>
      <c r="I1373" s="14"/>
      <c r="K1373" s="14"/>
      <c r="L1373" s="13"/>
      <c r="M1373" s="13"/>
    </row>
    <row r="1374" spans="1:13" ht="12" x14ac:dyDescent="0.2">
      <c r="A1374" s="13"/>
      <c r="B1374" s="14"/>
      <c r="C1374" s="13"/>
      <c r="E1374" s="14"/>
      <c r="G1374" s="14"/>
      <c r="I1374" s="14"/>
      <c r="K1374" s="14"/>
      <c r="L1374" s="13"/>
      <c r="M1374" s="13"/>
    </row>
    <row r="1375" spans="1:13" ht="12" x14ac:dyDescent="0.2">
      <c r="A1375" s="13"/>
      <c r="B1375" s="14"/>
      <c r="C1375" s="13"/>
      <c r="E1375" s="14"/>
      <c r="G1375" s="14"/>
      <c r="I1375" s="14"/>
      <c r="K1375" s="14"/>
      <c r="L1375" s="13"/>
      <c r="M1375" s="13"/>
    </row>
    <row r="1376" spans="1:13" ht="12" x14ac:dyDescent="0.2">
      <c r="A1376" s="13"/>
      <c r="B1376" s="14"/>
      <c r="C1376" s="13"/>
      <c r="E1376" s="14"/>
      <c r="G1376" s="14"/>
      <c r="I1376" s="14"/>
      <c r="K1376" s="14"/>
      <c r="L1376" s="13"/>
      <c r="M1376" s="13"/>
    </row>
    <row r="1377" spans="1:13" ht="12" x14ac:dyDescent="0.2">
      <c r="A1377" s="13"/>
      <c r="B1377" s="14"/>
      <c r="C1377" s="13"/>
      <c r="E1377" s="14"/>
      <c r="G1377" s="14"/>
      <c r="I1377" s="14"/>
      <c r="K1377" s="14"/>
      <c r="L1377" s="13"/>
      <c r="M1377" s="13"/>
    </row>
    <row r="1378" spans="1:13" ht="12" x14ac:dyDescent="0.2">
      <c r="A1378" s="13"/>
      <c r="B1378" s="14"/>
      <c r="C1378" s="13"/>
      <c r="E1378" s="14"/>
      <c r="G1378" s="14"/>
      <c r="I1378" s="14"/>
      <c r="K1378" s="14"/>
      <c r="L1378" s="13"/>
      <c r="M1378" s="13"/>
    </row>
    <row r="1379" spans="1:13" ht="12" x14ac:dyDescent="0.2">
      <c r="A1379" s="13"/>
      <c r="B1379" s="14"/>
      <c r="C1379" s="13"/>
      <c r="E1379" s="14"/>
      <c r="G1379" s="14"/>
      <c r="I1379" s="14"/>
      <c r="K1379" s="14"/>
      <c r="L1379" s="13"/>
      <c r="M1379" s="13"/>
    </row>
    <row r="1380" spans="1:13" ht="12" x14ac:dyDescent="0.2">
      <c r="A1380" s="13"/>
      <c r="B1380" s="14"/>
      <c r="C1380" s="13"/>
      <c r="E1380" s="14"/>
      <c r="G1380" s="14"/>
      <c r="I1380" s="14"/>
      <c r="K1380" s="14"/>
      <c r="L1380" s="13"/>
      <c r="M1380" s="13"/>
    </row>
    <row r="1381" spans="1:13" ht="12" x14ac:dyDescent="0.2">
      <c r="A1381" s="13"/>
      <c r="B1381" s="14"/>
      <c r="C1381" s="13"/>
      <c r="E1381" s="14"/>
      <c r="G1381" s="14"/>
      <c r="I1381" s="14"/>
      <c r="K1381" s="14"/>
      <c r="L1381" s="13"/>
      <c r="M1381" s="13"/>
    </row>
    <row r="1382" spans="1:13" ht="12" x14ac:dyDescent="0.2">
      <c r="A1382" s="13"/>
      <c r="B1382" s="14"/>
      <c r="C1382" s="13"/>
      <c r="E1382" s="14"/>
      <c r="G1382" s="14"/>
      <c r="I1382" s="14"/>
      <c r="K1382" s="14"/>
      <c r="L1382" s="13"/>
      <c r="M1382" s="13"/>
    </row>
    <row r="1383" spans="1:13" ht="12" x14ac:dyDescent="0.2">
      <c r="A1383" s="13"/>
      <c r="B1383" s="14"/>
      <c r="C1383" s="13"/>
      <c r="E1383" s="14"/>
      <c r="G1383" s="14"/>
      <c r="I1383" s="14"/>
      <c r="K1383" s="14"/>
      <c r="L1383" s="13"/>
      <c r="M1383" s="13"/>
    </row>
    <row r="1384" spans="1:13" ht="12" x14ac:dyDescent="0.2">
      <c r="A1384" s="13"/>
      <c r="B1384" s="14"/>
      <c r="C1384" s="13"/>
      <c r="E1384" s="14"/>
      <c r="G1384" s="14"/>
      <c r="I1384" s="14"/>
      <c r="K1384" s="14"/>
      <c r="L1384" s="13"/>
      <c r="M1384" s="13"/>
    </row>
    <row r="1385" spans="1:13" ht="12" x14ac:dyDescent="0.2">
      <c r="A1385" s="13"/>
      <c r="B1385" s="14"/>
      <c r="C1385" s="13"/>
      <c r="E1385" s="14"/>
      <c r="G1385" s="14"/>
      <c r="I1385" s="14"/>
      <c r="K1385" s="14"/>
      <c r="L1385" s="13"/>
      <c r="M1385" s="13"/>
    </row>
    <row r="1386" spans="1:13" ht="12" x14ac:dyDescent="0.2">
      <c r="A1386" s="13"/>
      <c r="B1386" s="14"/>
      <c r="C1386" s="13"/>
      <c r="E1386" s="14"/>
      <c r="G1386" s="14"/>
      <c r="I1386" s="14"/>
      <c r="K1386" s="14"/>
      <c r="L1386" s="13"/>
      <c r="M1386" s="13"/>
    </row>
    <row r="1387" spans="1:13" ht="12" x14ac:dyDescent="0.2">
      <c r="A1387" s="13"/>
      <c r="B1387" s="14"/>
      <c r="C1387" s="13"/>
      <c r="E1387" s="14"/>
      <c r="G1387" s="14"/>
      <c r="I1387" s="14"/>
      <c r="K1387" s="14"/>
      <c r="L1387" s="13"/>
      <c r="M1387" s="13"/>
    </row>
    <row r="1388" spans="1:13" ht="12" x14ac:dyDescent="0.2">
      <c r="A1388" s="13"/>
      <c r="B1388" s="14"/>
      <c r="C1388" s="13"/>
      <c r="E1388" s="14"/>
      <c r="G1388" s="14"/>
      <c r="I1388" s="14"/>
      <c r="K1388" s="14"/>
      <c r="L1388" s="13"/>
      <c r="M1388" s="13"/>
    </row>
    <row r="1389" spans="1:13" ht="12" x14ac:dyDescent="0.2">
      <c r="A1389" s="13"/>
      <c r="B1389" s="14"/>
      <c r="C1389" s="13"/>
      <c r="E1389" s="14"/>
      <c r="G1389" s="14"/>
      <c r="I1389" s="14"/>
      <c r="K1389" s="14"/>
      <c r="L1389" s="13"/>
      <c r="M1389" s="13"/>
    </row>
    <row r="1390" spans="1:13" ht="12" x14ac:dyDescent="0.2">
      <c r="A1390" s="13"/>
      <c r="B1390" s="14"/>
      <c r="C1390" s="13"/>
      <c r="E1390" s="14"/>
      <c r="G1390" s="14"/>
      <c r="I1390" s="14"/>
      <c r="K1390" s="14"/>
      <c r="L1390" s="13"/>
      <c r="M1390" s="13"/>
    </row>
    <row r="1391" spans="1:13" ht="12" x14ac:dyDescent="0.2">
      <c r="A1391" s="13"/>
      <c r="B1391" s="14"/>
      <c r="C1391" s="13"/>
      <c r="E1391" s="14"/>
      <c r="G1391" s="14"/>
      <c r="I1391" s="14"/>
      <c r="K1391" s="14"/>
      <c r="L1391" s="13"/>
      <c r="M1391" s="13"/>
    </row>
    <row r="1392" spans="1:13" ht="12" x14ac:dyDescent="0.2">
      <c r="A1392" s="13"/>
      <c r="B1392" s="14"/>
      <c r="C1392" s="13"/>
      <c r="E1392" s="14"/>
      <c r="G1392" s="14"/>
      <c r="I1392" s="14"/>
      <c r="K1392" s="14"/>
      <c r="L1392" s="13"/>
      <c r="M1392" s="13"/>
    </row>
    <row r="1393" spans="1:13" ht="12" x14ac:dyDescent="0.2">
      <c r="A1393" s="13"/>
      <c r="B1393" s="14"/>
      <c r="C1393" s="13"/>
      <c r="E1393" s="14"/>
      <c r="G1393" s="14"/>
      <c r="I1393" s="14"/>
      <c r="K1393" s="14"/>
      <c r="L1393" s="13"/>
      <c r="M1393" s="13"/>
    </row>
    <row r="1394" spans="1:13" ht="12" x14ac:dyDescent="0.2">
      <c r="A1394" s="13"/>
      <c r="B1394" s="14"/>
      <c r="C1394" s="13"/>
      <c r="E1394" s="14"/>
      <c r="G1394" s="14"/>
      <c r="I1394" s="14"/>
      <c r="K1394" s="14"/>
      <c r="L1394" s="13"/>
      <c r="M1394" s="13"/>
    </row>
    <row r="1395" spans="1:13" ht="12" x14ac:dyDescent="0.2">
      <c r="A1395" s="13"/>
      <c r="B1395" s="14"/>
      <c r="C1395" s="13"/>
      <c r="E1395" s="14"/>
      <c r="G1395" s="14"/>
      <c r="I1395" s="14"/>
      <c r="K1395" s="14"/>
      <c r="L1395" s="13"/>
      <c r="M1395" s="13"/>
    </row>
    <row r="1396" spans="1:13" ht="12" x14ac:dyDescent="0.2">
      <c r="A1396" s="13"/>
      <c r="B1396" s="14"/>
      <c r="C1396" s="13"/>
      <c r="E1396" s="14"/>
      <c r="G1396" s="14"/>
      <c r="I1396" s="14"/>
      <c r="K1396" s="14"/>
      <c r="L1396" s="13"/>
      <c r="M1396" s="13"/>
    </row>
    <row r="1397" spans="1:13" ht="12" x14ac:dyDescent="0.2">
      <c r="A1397" s="13"/>
      <c r="B1397" s="14"/>
      <c r="C1397" s="13"/>
      <c r="E1397" s="14"/>
      <c r="G1397" s="14"/>
      <c r="I1397" s="14"/>
      <c r="K1397" s="14"/>
      <c r="L1397" s="13"/>
      <c r="M1397" s="13"/>
    </row>
    <row r="1398" spans="1:13" ht="12" x14ac:dyDescent="0.2">
      <c r="A1398" s="13"/>
      <c r="B1398" s="14"/>
      <c r="C1398" s="13"/>
      <c r="E1398" s="14"/>
      <c r="G1398" s="14"/>
      <c r="I1398" s="14"/>
      <c r="K1398" s="14"/>
      <c r="L1398" s="13"/>
      <c r="M1398" s="13"/>
    </row>
    <row r="1399" spans="1:13" ht="12" x14ac:dyDescent="0.2">
      <c r="A1399" s="13"/>
      <c r="B1399" s="14"/>
      <c r="C1399" s="13"/>
      <c r="E1399" s="14"/>
      <c r="G1399" s="14"/>
      <c r="I1399" s="14"/>
      <c r="K1399" s="14"/>
      <c r="L1399" s="13"/>
      <c r="M1399" s="13"/>
    </row>
    <row r="1400" spans="1:13" ht="12" x14ac:dyDescent="0.2">
      <c r="A1400" s="13"/>
      <c r="B1400" s="14"/>
      <c r="C1400" s="13"/>
      <c r="E1400" s="14"/>
      <c r="G1400" s="14"/>
      <c r="I1400" s="14"/>
      <c r="K1400" s="14"/>
      <c r="L1400" s="13"/>
      <c r="M1400" s="13"/>
    </row>
    <row r="1401" spans="1:13" ht="12" x14ac:dyDescent="0.2">
      <c r="A1401" s="13"/>
      <c r="B1401" s="14"/>
      <c r="C1401" s="13"/>
      <c r="E1401" s="14"/>
      <c r="G1401" s="14"/>
      <c r="I1401" s="14"/>
      <c r="K1401" s="14"/>
      <c r="L1401" s="13"/>
      <c r="M1401" s="13"/>
    </row>
    <row r="1402" spans="1:13" ht="12" x14ac:dyDescent="0.2">
      <c r="A1402" s="13"/>
      <c r="B1402" s="14"/>
      <c r="C1402" s="13"/>
      <c r="E1402" s="14"/>
      <c r="G1402" s="14"/>
      <c r="I1402" s="14"/>
      <c r="K1402" s="14"/>
      <c r="L1402" s="13"/>
      <c r="M1402" s="13"/>
    </row>
    <row r="1403" spans="1:13" ht="12" x14ac:dyDescent="0.2">
      <c r="A1403" s="13"/>
      <c r="B1403" s="14"/>
      <c r="C1403" s="13"/>
      <c r="E1403" s="14"/>
      <c r="G1403" s="14"/>
      <c r="I1403" s="14"/>
      <c r="K1403" s="14"/>
      <c r="L1403" s="13"/>
      <c r="M1403" s="13"/>
    </row>
    <row r="1404" spans="1:13" ht="12" x14ac:dyDescent="0.2">
      <c r="A1404" s="13"/>
      <c r="B1404" s="14"/>
      <c r="C1404" s="13"/>
      <c r="E1404" s="14"/>
      <c r="G1404" s="14"/>
      <c r="I1404" s="14"/>
      <c r="K1404" s="14"/>
      <c r="L1404" s="13"/>
      <c r="M1404" s="13"/>
    </row>
    <row r="1405" spans="1:13" ht="12" x14ac:dyDescent="0.2">
      <c r="A1405" s="13"/>
      <c r="B1405" s="14"/>
      <c r="C1405" s="13"/>
      <c r="E1405" s="14"/>
      <c r="G1405" s="14"/>
      <c r="I1405" s="14"/>
      <c r="K1405" s="14"/>
      <c r="L1405" s="13"/>
      <c r="M1405" s="13"/>
    </row>
    <row r="1406" spans="1:13" ht="12" x14ac:dyDescent="0.2">
      <c r="A1406" s="13"/>
      <c r="B1406" s="14"/>
      <c r="C1406" s="13"/>
      <c r="E1406" s="14"/>
      <c r="G1406" s="14"/>
      <c r="I1406" s="14"/>
      <c r="K1406" s="14"/>
      <c r="L1406" s="13"/>
      <c r="M1406" s="13"/>
    </row>
    <row r="1407" spans="1:13" ht="12" x14ac:dyDescent="0.2">
      <c r="A1407" s="13"/>
      <c r="B1407" s="14"/>
      <c r="C1407" s="13"/>
      <c r="E1407" s="14"/>
      <c r="G1407" s="14"/>
      <c r="I1407" s="14"/>
      <c r="K1407" s="14"/>
      <c r="L1407" s="13"/>
      <c r="M1407" s="13"/>
    </row>
    <row r="1408" spans="1:13" ht="12" x14ac:dyDescent="0.2">
      <c r="A1408" s="13"/>
      <c r="B1408" s="14"/>
      <c r="C1408" s="13"/>
      <c r="E1408" s="14"/>
      <c r="G1408" s="14"/>
      <c r="I1408" s="14"/>
      <c r="K1408" s="14"/>
      <c r="L1408" s="13"/>
      <c r="M1408" s="13"/>
    </row>
    <row r="1409" spans="1:13" ht="12" x14ac:dyDescent="0.2">
      <c r="A1409" s="13"/>
      <c r="B1409" s="14"/>
      <c r="C1409" s="13"/>
      <c r="E1409" s="14"/>
      <c r="G1409" s="14"/>
      <c r="I1409" s="14"/>
      <c r="K1409" s="14"/>
      <c r="L1409" s="13"/>
      <c r="M1409" s="13"/>
    </row>
    <row r="1410" spans="1:13" ht="12" x14ac:dyDescent="0.2">
      <c r="A1410" s="13"/>
      <c r="B1410" s="14"/>
      <c r="C1410" s="13"/>
      <c r="E1410" s="14"/>
      <c r="G1410" s="14"/>
      <c r="I1410" s="14"/>
      <c r="K1410" s="14"/>
      <c r="L1410" s="13"/>
      <c r="M1410" s="13"/>
    </row>
    <row r="1411" spans="1:13" ht="12" x14ac:dyDescent="0.2">
      <c r="A1411" s="13"/>
      <c r="B1411" s="14"/>
      <c r="C1411" s="13"/>
      <c r="E1411" s="14"/>
      <c r="G1411" s="14"/>
      <c r="I1411" s="14"/>
      <c r="K1411" s="14"/>
      <c r="L1411" s="13"/>
      <c r="M1411" s="13"/>
    </row>
    <row r="1412" spans="1:13" ht="12" x14ac:dyDescent="0.2">
      <c r="A1412" s="13"/>
      <c r="B1412" s="14"/>
      <c r="C1412" s="13"/>
      <c r="E1412" s="14"/>
      <c r="G1412" s="14"/>
      <c r="I1412" s="14"/>
      <c r="K1412" s="14"/>
      <c r="L1412" s="13"/>
      <c r="M1412" s="13"/>
    </row>
    <row r="1413" spans="1:13" ht="12" x14ac:dyDescent="0.2">
      <c r="A1413" s="13"/>
      <c r="B1413" s="14"/>
      <c r="C1413" s="13"/>
      <c r="E1413" s="14"/>
      <c r="G1413" s="14"/>
      <c r="I1413" s="14"/>
      <c r="K1413" s="14"/>
      <c r="L1413" s="13"/>
      <c r="M1413" s="13"/>
    </row>
    <row r="1414" spans="1:13" ht="12" x14ac:dyDescent="0.2">
      <c r="A1414" s="13"/>
      <c r="B1414" s="14"/>
      <c r="C1414" s="13"/>
      <c r="E1414" s="14"/>
      <c r="G1414" s="14"/>
      <c r="I1414" s="14"/>
      <c r="K1414" s="14"/>
      <c r="L1414" s="13"/>
      <c r="M1414" s="13"/>
    </row>
    <row r="1415" spans="1:13" ht="12" x14ac:dyDescent="0.2">
      <c r="A1415" s="13"/>
      <c r="B1415" s="14"/>
      <c r="C1415" s="13"/>
      <c r="E1415" s="14"/>
      <c r="G1415" s="14"/>
      <c r="I1415" s="14"/>
      <c r="K1415" s="14"/>
      <c r="L1415" s="13"/>
      <c r="M1415" s="13"/>
    </row>
    <row r="1416" spans="1:13" ht="12" x14ac:dyDescent="0.2">
      <c r="A1416" s="13"/>
      <c r="B1416" s="14"/>
      <c r="C1416" s="13"/>
      <c r="E1416" s="14"/>
      <c r="G1416" s="14"/>
      <c r="I1416" s="14"/>
      <c r="K1416" s="14"/>
      <c r="L1416" s="13"/>
      <c r="M1416" s="13"/>
    </row>
    <row r="1417" spans="1:13" ht="12" x14ac:dyDescent="0.2">
      <c r="A1417" s="13"/>
      <c r="B1417" s="14"/>
      <c r="C1417" s="13"/>
      <c r="E1417" s="14"/>
      <c r="G1417" s="14"/>
      <c r="I1417" s="14"/>
      <c r="K1417" s="14"/>
      <c r="L1417" s="13"/>
      <c r="M1417" s="13"/>
    </row>
    <row r="1418" spans="1:13" ht="12" x14ac:dyDescent="0.2">
      <c r="A1418" s="13"/>
      <c r="B1418" s="14"/>
      <c r="C1418" s="13"/>
      <c r="E1418" s="14"/>
      <c r="G1418" s="14"/>
      <c r="I1418" s="14"/>
      <c r="K1418" s="14"/>
      <c r="L1418" s="13"/>
      <c r="M1418" s="13"/>
    </row>
    <row r="1419" spans="1:13" ht="12" x14ac:dyDescent="0.2">
      <c r="A1419" s="13"/>
      <c r="B1419" s="14"/>
      <c r="C1419" s="13"/>
      <c r="E1419" s="14"/>
      <c r="G1419" s="14"/>
      <c r="I1419" s="14"/>
      <c r="K1419" s="14"/>
      <c r="L1419" s="13"/>
      <c r="M1419" s="13"/>
    </row>
    <row r="1420" spans="1:13" ht="12" x14ac:dyDescent="0.2">
      <c r="A1420" s="13"/>
      <c r="B1420" s="14"/>
      <c r="C1420" s="13"/>
      <c r="E1420" s="14"/>
      <c r="G1420" s="14"/>
      <c r="I1420" s="14"/>
      <c r="K1420" s="14"/>
      <c r="L1420" s="13"/>
      <c r="M1420" s="13"/>
    </row>
    <row r="1421" spans="1:13" ht="12" x14ac:dyDescent="0.2">
      <c r="A1421" s="13"/>
      <c r="B1421" s="14"/>
      <c r="C1421" s="13"/>
      <c r="E1421" s="14"/>
      <c r="G1421" s="14"/>
      <c r="I1421" s="14"/>
      <c r="K1421" s="14"/>
      <c r="L1421" s="13"/>
      <c r="M1421" s="13"/>
    </row>
    <row r="1422" spans="1:13" ht="12" x14ac:dyDescent="0.2">
      <c r="A1422" s="13"/>
      <c r="B1422" s="14"/>
      <c r="C1422" s="13"/>
      <c r="E1422" s="14"/>
      <c r="G1422" s="14"/>
      <c r="I1422" s="14"/>
      <c r="K1422" s="14"/>
      <c r="L1422" s="13"/>
      <c r="M1422" s="13"/>
    </row>
    <row r="1423" spans="1:13" ht="12" x14ac:dyDescent="0.2">
      <c r="A1423" s="13"/>
      <c r="B1423" s="14"/>
      <c r="C1423" s="13"/>
      <c r="E1423" s="14"/>
      <c r="G1423" s="14"/>
      <c r="I1423" s="14"/>
      <c r="K1423" s="14"/>
      <c r="L1423" s="13"/>
      <c r="M1423" s="13"/>
    </row>
    <row r="1424" spans="1:13" ht="12" x14ac:dyDescent="0.2">
      <c r="A1424" s="13"/>
      <c r="B1424" s="14"/>
      <c r="C1424" s="13"/>
      <c r="E1424" s="14"/>
      <c r="G1424" s="14"/>
      <c r="I1424" s="14"/>
      <c r="K1424" s="14"/>
      <c r="L1424" s="13"/>
      <c r="M1424" s="13"/>
    </row>
    <row r="1425" spans="1:13" ht="12" x14ac:dyDescent="0.2">
      <c r="A1425" s="13"/>
      <c r="B1425" s="14"/>
      <c r="C1425" s="13"/>
      <c r="E1425" s="14"/>
      <c r="G1425" s="14"/>
      <c r="I1425" s="14"/>
      <c r="K1425" s="14"/>
      <c r="L1425" s="13"/>
      <c r="M1425" s="13"/>
    </row>
    <row r="1426" spans="1:13" ht="12" x14ac:dyDescent="0.2">
      <c r="A1426" s="13"/>
      <c r="B1426" s="14"/>
      <c r="C1426" s="13"/>
      <c r="E1426" s="14"/>
      <c r="G1426" s="14"/>
      <c r="I1426" s="14"/>
      <c r="K1426" s="14"/>
      <c r="L1426" s="13"/>
      <c r="M1426" s="13"/>
    </row>
    <row r="1427" spans="1:13" ht="12" x14ac:dyDescent="0.2">
      <c r="A1427" s="13"/>
      <c r="B1427" s="14"/>
      <c r="C1427" s="13"/>
      <c r="E1427" s="14"/>
      <c r="G1427" s="14"/>
      <c r="I1427" s="14"/>
      <c r="K1427" s="14"/>
      <c r="L1427" s="13"/>
      <c r="M1427" s="13"/>
    </row>
    <row r="1428" spans="1:13" ht="12" x14ac:dyDescent="0.2">
      <c r="A1428" s="13"/>
      <c r="B1428" s="14"/>
      <c r="C1428" s="13"/>
      <c r="E1428" s="14"/>
      <c r="G1428" s="14"/>
      <c r="I1428" s="14"/>
      <c r="K1428" s="14"/>
      <c r="L1428" s="13"/>
      <c r="M1428" s="13"/>
    </row>
    <row r="1429" spans="1:13" ht="12" x14ac:dyDescent="0.2">
      <c r="A1429" s="13"/>
      <c r="B1429" s="14"/>
      <c r="C1429" s="13"/>
      <c r="E1429" s="14"/>
      <c r="G1429" s="14"/>
      <c r="I1429" s="14"/>
      <c r="K1429" s="14"/>
      <c r="L1429" s="13"/>
      <c r="M1429" s="13"/>
    </row>
    <row r="1430" spans="1:13" ht="12" x14ac:dyDescent="0.2">
      <c r="A1430" s="13"/>
      <c r="B1430" s="14"/>
      <c r="C1430" s="13"/>
      <c r="E1430" s="14"/>
      <c r="G1430" s="14"/>
      <c r="I1430" s="14"/>
      <c r="K1430" s="14"/>
      <c r="L1430" s="13"/>
      <c r="M1430" s="13"/>
    </row>
    <row r="1431" spans="1:13" ht="12" x14ac:dyDescent="0.2">
      <c r="A1431" s="13"/>
      <c r="B1431" s="14"/>
      <c r="C1431" s="13"/>
      <c r="E1431" s="14"/>
      <c r="G1431" s="14"/>
      <c r="I1431" s="14"/>
      <c r="K1431" s="14"/>
      <c r="L1431" s="13"/>
      <c r="M1431" s="13"/>
    </row>
    <row r="1432" spans="1:13" ht="12" x14ac:dyDescent="0.2">
      <c r="A1432" s="13"/>
      <c r="B1432" s="14"/>
      <c r="C1432" s="13"/>
      <c r="E1432" s="14"/>
      <c r="G1432" s="14"/>
      <c r="I1432" s="14"/>
      <c r="K1432" s="14"/>
      <c r="L1432" s="13"/>
      <c r="M1432" s="13"/>
    </row>
    <row r="1433" spans="1:13" ht="12" x14ac:dyDescent="0.2">
      <c r="A1433" s="13"/>
      <c r="B1433" s="14"/>
      <c r="C1433" s="13"/>
      <c r="E1433" s="14"/>
      <c r="G1433" s="14"/>
      <c r="I1433" s="14"/>
      <c r="K1433" s="14"/>
      <c r="L1433" s="13"/>
      <c r="M1433" s="13"/>
    </row>
    <row r="1434" spans="1:13" ht="12" x14ac:dyDescent="0.2">
      <c r="A1434" s="13"/>
      <c r="B1434" s="14"/>
      <c r="C1434" s="13"/>
      <c r="E1434" s="14"/>
      <c r="G1434" s="14"/>
      <c r="I1434" s="14"/>
      <c r="K1434" s="14"/>
      <c r="L1434" s="13"/>
      <c r="M1434" s="13"/>
    </row>
    <row r="1435" spans="1:13" ht="12" x14ac:dyDescent="0.2">
      <c r="A1435" s="13"/>
      <c r="B1435" s="14"/>
      <c r="C1435" s="13"/>
      <c r="E1435" s="14"/>
      <c r="G1435" s="14"/>
      <c r="I1435" s="14"/>
      <c r="K1435" s="14"/>
      <c r="L1435" s="13"/>
      <c r="M1435" s="13"/>
    </row>
    <row r="1436" spans="1:13" ht="12" x14ac:dyDescent="0.2">
      <c r="A1436" s="13"/>
      <c r="B1436" s="14"/>
      <c r="C1436" s="13"/>
      <c r="E1436" s="14"/>
      <c r="G1436" s="14"/>
      <c r="I1436" s="14"/>
      <c r="K1436" s="14"/>
      <c r="L1436" s="13"/>
      <c r="M1436" s="13"/>
    </row>
    <row r="1437" spans="1:13" ht="12" x14ac:dyDescent="0.2">
      <c r="A1437" s="13"/>
      <c r="B1437" s="14"/>
      <c r="C1437" s="13"/>
      <c r="E1437" s="14"/>
      <c r="G1437" s="14"/>
      <c r="I1437" s="14"/>
      <c r="K1437" s="14"/>
      <c r="L1437" s="13"/>
      <c r="M1437" s="13"/>
    </row>
    <row r="1438" spans="1:13" ht="12" x14ac:dyDescent="0.2">
      <c r="A1438" s="13"/>
      <c r="B1438" s="14"/>
      <c r="C1438" s="13"/>
      <c r="E1438" s="14"/>
      <c r="G1438" s="14"/>
      <c r="I1438" s="14"/>
      <c r="K1438" s="14"/>
      <c r="L1438" s="13"/>
      <c r="M1438" s="13"/>
    </row>
    <row r="1439" spans="1:13" ht="12" x14ac:dyDescent="0.2">
      <c r="A1439" s="13"/>
      <c r="B1439" s="14"/>
      <c r="C1439" s="13"/>
      <c r="E1439" s="14"/>
      <c r="G1439" s="14"/>
      <c r="I1439" s="14"/>
      <c r="K1439" s="14"/>
      <c r="L1439" s="13"/>
      <c r="M1439" s="13"/>
    </row>
    <row r="1440" spans="1:13" ht="12" x14ac:dyDescent="0.2">
      <c r="A1440" s="13"/>
      <c r="B1440" s="14"/>
      <c r="C1440" s="13"/>
      <c r="E1440" s="14"/>
      <c r="G1440" s="14"/>
      <c r="I1440" s="14"/>
      <c r="K1440" s="14"/>
      <c r="L1440" s="13"/>
      <c r="M1440" s="13"/>
    </row>
    <row r="1441" spans="1:13" ht="12" x14ac:dyDescent="0.2">
      <c r="A1441" s="13"/>
      <c r="B1441" s="14"/>
      <c r="C1441" s="13"/>
      <c r="E1441" s="14"/>
      <c r="G1441" s="14"/>
      <c r="I1441" s="14"/>
      <c r="K1441" s="14"/>
      <c r="L1441" s="13"/>
      <c r="M1441" s="13"/>
    </row>
    <row r="1442" spans="1:13" ht="12" x14ac:dyDescent="0.2">
      <c r="A1442" s="13"/>
      <c r="B1442" s="14"/>
      <c r="C1442" s="13"/>
      <c r="E1442" s="14"/>
      <c r="G1442" s="14"/>
      <c r="I1442" s="14"/>
      <c r="K1442" s="14"/>
      <c r="L1442" s="13"/>
      <c r="M1442" s="13"/>
    </row>
    <row r="1443" spans="1:13" ht="12" x14ac:dyDescent="0.2">
      <c r="A1443" s="13"/>
      <c r="B1443" s="14"/>
      <c r="C1443" s="13"/>
      <c r="E1443" s="14"/>
      <c r="G1443" s="14"/>
      <c r="I1443" s="14"/>
      <c r="K1443" s="14"/>
      <c r="L1443" s="13"/>
      <c r="M1443" s="13"/>
    </row>
    <row r="1444" spans="1:13" ht="12" x14ac:dyDescent="0.2">
      <c r="A1444" s="13"/>
      <c r="B1444" s="14"/>
      <c r="C1444" s="13"/>
      <c r="E1444" s="14"/>
      <c r="G1444" s="14"/>
      <c r="I1444" s="14"/>
      <c r="K1444" s="14"/>
      <c r="L1444" s="13"/>
      <c r="M1444" s="13"/>
    </row>
    <row r="1445" spans="1:13" ht="12" x14ac:dyDescent="0.2">
      <c r="A1445" s="13"/>
      <c r="B1445" s="14"/>
      <c r="C1445" s="13"/>
      <c r="E1445" s="14"/>
      <c r="G1445" s="14"/>
      <c r="I1445" s="14"/>
      <c r="K1445" s="14"/>
      <c r="L1445" s="13"/>
      <c r="M1445" s="13"/>
    </row>
    <row r="1446" spans="1:13" ht="12" x14ac:dyDescent="0.2">
      <c r="A1446" s="13"/>
      <c r="B1446" s="14"/>
      <c r="C1446" s="13"/>
      <c r="E1446" s="14"/>
      <c r="G1446" s="14"/>
      <c r="I1446" s="14"/>
      <c r="K1446" s="14"/>
      <c r="L1446" s="13"/>
      <c r="M1446" s="13"/>
    </row>
    <row r="1447" spans="1:13" ht="12" x14ac:dyDescent="0.2">
      <c r="A1447" s="13"/>
      <c r="B1447" s="14"/>
      <c r="C1447" s="13"/>
      <c r="E1447" s="14"/>
      <c r="G1447" s="14"/>
      <c r="I1447" s="14"/>
      <c r="K1447" s="14"/>
      <c r="L1447" s="13"/>
      <c r="M1447" s="13"/>
    </row>
    <row r="1448" spans="1:13" ht="12" x14ac:dyDescent="0.2">
      <c r="A1448" s="13"/>
      <c r="B1448" s="14"/>
      <c r="C1448" s="13"/>
      <c r="E1448" s="14"/>
      <c r="G1448" s="14"/>
      <c r="I1448" s="14"/>
      <c r="K1448" s="14"/>
      <c r="L1448" s="13"/>
      <c r="M1448" s="13"/>
    </row>
    <row r="1449" spans="1:13" ht="12" x14ac:dyDescent="0.2">
      <c r="A1449" s="13"/>
      <c r="B1449" s="14"/>
      <c r="C1449" s="13"/>
      <c r="E1449" s="14"/>
      <c r="G1449" s="14"/>
      <c r="I1449" s="14"/>
      <c r="K1449" s="14"/>
      <c r="L1449" s="13"/>
      <c r="M1449" s="13"/>
    </row>
    <row r="1450" spans="1:13" ht="12" x14ac:dyDescent="0.2">
      <c r="A1450" s="13"/>
      <c r="B1450" s="14"/>
      <c r="C1450" s="13"/>
      <c r="E1450" s="14"/>
      <c r="G1450" s="14"/>
      <c r="I1450" s="14"/>
      <c r="K1450" s="14"/>
      <c r="L1450" s="13"/>
      <c r="M1450" s="13"/>
    </row>
    <row r="1451" spans="1:13" ht="12" x14ac:dyDescent="0.2">
      <c r="A1451" s="13"/>
      <c r="B1451" s="14"/>
      <c r="C1451" s="13"/>
      <c r="E1451" s="14"/>
      <c r="G1451" s="14"/>
      <c r="I1451" s="14"/>
      <c r="K1451" s="14"/>
      <c r="L1451" s="13"/>
      <c r="M1451" s="13"/>
    </row>
    <row r="1452" spans="1:13" ht="12" x14ac:dyDescent="0.2">
      <c r="A1452" s="13"/>
      <c r="B1452" s="14"/>
      <c r="C1452" s="13"/>
      <c r="E1452" s="14"/>
      <c r="G1452" s="14"/>
      <c r="I1452" s="14"/>
      <c r="K1452" s="14"/>
      <c r="L1452" s="13"/>
      <c r="M1452" s="13"/>
    </row>
    <row r="1453" spans="1:13" ht="12" x14ac:dyDescent="0.2">
      <c r="A1453" s="13"/>
      <c r="B1453" s="14"/>
      <c r="C1453" s="13"/>
      <c r="E1453" s="14"/>
      <c r="G1453" s="14"/>
      <c r="I1453" s="14"/>
      <c r="K1453" s="14"/>
      <c r="L1453" s="13"/>
      <c r="M1453" s="13"/>
    </row>
    <row r="1454" spans="1:13" ht="12" x14ac:dyDescent="0.2">
      <c r="A1454" s="13"/>
      <c r="B1454" s="14"/>
      <c r="C1454" s="13"/>
      <c r="E1454" s="14"/>
      <c r="G1454" s="14"/>
      <c r="I1454" s="14"/>
      <c r="K1454" s="14"/>
      <c r="L1454" s="13"/>
      <c r="M1454" s="13"/>
    </row>
    <row r="1455" spans="1:13" ht="12" x14ac:dyDescent="0.2">
      <c r="A1455" s="13"/>
      <c r="B1455" s="14"/>
      <c r="C1455" s="13"/>
      <c r="E1455" s="14"/>
      <c r="G1455" s="14"/>
      <c r="I1455" s="14"/>
      <c r="K1455" s="14"/>
      <c r="L1455" s="13"/>
      <c r="M1455" s="13"/>
    </row>
    <row r="1456" spans="1:13" ht="12" x14ac:dyDescent="0.2">
      <c r="A1456" s="13"/>
      <c r="B1456" s="14"/>
      <c r="C1456" s="13"/>
      <c r="E1456" s="14"/>
      <c r="G1456" s="14"/>
      <c r="I1456" s="14"/>
      <c r="K1456" s="14"/>
      <c r="L1456" s="13"/>
      <c r="M1456" s="13"/>
    </row>
    <row r="1457" spans="1:13" ht="12" x14ac:dyDescent="0.2">
      <c r="A1457" s="13"/>
      <c r="B1457" s="14"/>
      <c r="C1457" s="13"/>
      <c r="E1457" s="14"/>
      <c r="G1457" s="14"/>
      <c r="I1457" s="14"/>
      <c r="K1457" s="14"/>
      <c r="L1457" s="13"/>
      <c r="M1457" s="13"/>
    </row>
    <row r="1458" spans="1:13" ht="12" x14ac:dyDescent="0.2">
      <c r="A1458" s="13"/>
      <c r="B1458" s="14"/>
      <c r="C1458" s="13"/>
      <c r="E1458" s="14"/>
      <c r="G1458" s="14"/>
      <c r="I1458" s="14"/>
      <c r="K1458" s="14"/>
      <c r="L1458" s="13"/>
      <c r="M1458" s="13"/>
    </row>
    <row r="1459" spans="1:13" ht="12" x14ac:dyDescent="0.2">
      <c r="A1459" s="13"/>
      <c r="B1459" s="14"/>
      <c r="C1459" s="13"/>
      <c r="E1459" s="14"/>
      <c r="G1459" s="14"/>
      <c r="I1459" s="14"/>
      <c r="K1459" s="14"/>
      <c r="L1459" s="13"/>
      <c r="M1459" s="13"/>
    </row>
    <row r="1460" spans="1:13" ht="12" x14ac:dyDescent="0.2">
      <c r="A1460" s="13"/>
      <c r="B1460" s="14"/>
      <c r="C1460" s="13"/>
      <c r="E1460" s="14"/>
      <c r="G1460" s="14"/>
      <c r="I1460" s="14"/>
      <c r="K1460" s="14"/>
      <c r="L1460" s="13"/>
      <c r="M1460" s="13"/>
    </row>
    <row r="1461" spans="1:13" ht="12" x14ac:dyDescent="0.2">
      <c r="A1461" s="13"/>
      <c r="B1461" s="14"/>
      <c r="C1461" s="13"/>
      <c r="E1461" s="14"/>
      <c r="G1461" s="14"/>
      <c r="I1461" s="14"/>
      <c r="K1461" s="14"/>
      <c r="L1461" s="13"/>
      <c r="M1461" s="13"/>
    </row>
    <row r="1462" spans="1:13" ht="12" x14ac:dyDescent="0.2">
      <c r="A1462" s="13"/>
      <c r="B1462" s="14"/>
      <c r="C1462" s="13"/>
      <c r="E1462" s="14"/>
      <c r="G1462" s="14"/>
      <c r="I1462" s="14"/>
      <c r="K1462" s="14"/>
      <c r="L1462" s="13"/>
      <c r="M1462" s="13"/>
    </row>
    <row r="1463" spans="1:13" ht="12" x14ac:dyDescent="0.2">
      <c r="A1463" s="13"/>
      <c r="B1463" s="14"/>
      <c r="C1463" s="13"/>
      <c r="E1463" s="14"/>
      <c r="G1463" s="14"/>
      <c r="I1463" s="14"/>
      <c r="K1463" s="14"/>
      <c r="L1463" s="13"/>
      <c r="M1463" s="13"/>
    </row>
    <row r="1464" spans="1:13" ht="12" x14ac:dyDescent="0.2">
      <c r="A1464" s="13"/>
      <c r="B1464" s="14"/>
      <c r="C1464" s="13"/>
      <c r="E1464" s="14"/>
      <c r="G1464" s="14"/>
      <c r="I1464" s="14"/>
      <c r="K1464" s="14"/>
      <c r="L1464" s="13"/>
      <c r="M1464" s="13"/>
    </row>
    <row r="1465" spans="1:13" ht="12" x14ac:dyDescent="0.2">
      <c r="A1465" s="13"/>
      <c r="B1465" s="14"/>
      <c r="C1465" s="13"/>
      <c r="E1465" s="14"/>
      <c r="G1465" s="14"/>
      <c r="I1465" s="14"/>
      <c r="K1465" s="14"/>
      <c r="L1465" s="13"/>
      <c r="M1465" s="13"/>
    </row>
    <row r="1466" spans="1:13" ht="12" x14ac:dyDescent="0.2">
      <c r="A1466" s="13"/>
      <c r="B1466" s="14"/>
      <c r="C1466" s="13"/>
      <c r="E1466" s="14"/>
      <c r="G1466" s="14"/>
      <c r="I1466" s="14"/>
      <c r="K1466" s="14"/>
      <c r="L1466" s="13"/>
      <c r="M1466" s="13"/>
    </row>
    <row r="1467" spans="1:13" ht="12" x14ac:dyDescent="0.2">
      <c r="A1467" s="13"/>
      <c r="B1467" s="14"/>
      <c r="C1467" s="13"/>
      <c r="E1467" s="14"/>
      <c r="G1467" s="14"/>
      <c r="I1467" s="14"/>
      <c r="K1467" s="14"/>
      <c r="L1467" s="13"/>
      <c r="M1467" s="13"/>
    </row>
    <row r="1468" spans="1:13" ht="12" x14ac:dyDescent="0.2">
      <c r="A1468" s="13"/>
      <c r="B1468" s="14"/>
      <c r="C1468" s="13"/>
      <c r="E1468" s="14"/>
      <c r="G1468" s="14"/>
      <c r="I1468" s="14"/>
      <c r="K1468" s="14"/>
      <c r="L1468" s="13"/>
      <c r="M1468" s="13"/>
    </row>
    <row r="1469" spans="1:13" ht="12" x14ac:dyDescent="0.2">
      <c r="A1469" s="13"/>
      <c r="B1469" s="14"/>
      <c r="C1469" s="13"/>
      <c r="E1469" s="14"/>
      <c r="G1469" s="14"/>
      <c r="I1469" s="14"/>
      <c r="K1469" s="14"/>
      <c r="L1469" s="13"/>
      <c r="M1469" s="13"/>
    </row>
    <row r="1470" spans="1:13" ht="12" x14ac:dyDescent="0.2">
      <c r="A1470" s="13"/>
      <c r="B1470" s="14"/>
      <c r="C1470" s="13"/>
      <c r="E1470" s="14"/>
      <c r="G1470" s="14"/>
      <c r="I1470" s="14"/>
      <c r="K1470" s="14"/>
      <c r="L1470" s="13"/>
      <c r="M1470" s="13"/>
    </row>
    <row r="1471" spans="1:13" ht="12" x14ac:dyDescent="0.2">
      <c r="A1471" s="13"/>
      <c r="B1471" s="14"/>
      <c r="C1471" s="13"/>
      <c r="E1471" s="14"/>
      <c r="G1471" s="14"/>
      <c r="I1471" s="14"/>
      <c r="K1471" s="14"/>
      <c r="L1471" s="13"/>
      <c r="M1471" s="13"/>
    </row>
    <row r="1472" spans="1:13" ht="12" x14ac:dyDescent="0.2">
      <c r="A1472" s="13"/>
      <c r="B1472" s="14"/>
      <c r="C1472" s="13"/>
      <c r="E1472" s="14"/>
      <c r="G1472" s="14"/>
      <c r="I1472" s="14"/>
      <c r="K1472" s="14"/>
      <c r="L1472" s="13"/>
      <c r="M1472" s="13"/>
    </row>
    <row r="1473" spans="1:13" ht="12" x14ac:dyDescent="0.2">
      <c r="A1473" s="13"/>
      <c r="B1473" s="14"/>
      <c r="C1473" s="13"/>
      <c r="E1473" s="14"/>
      <c r="G1473" s="14"/>
      <c r="I1473" s="14"/>
      <c r="K1473" s="14"/>
      <c r="L1473" s="13"/>
      <c r="M1473" s="13"/>
    </row>
    <row r="1474" spans="1:13" ht="12" x14ac:dyDescent="0.2">
      <c r="A1474" s="13"/>
      <c r="B1474" s="14"/>
      <c r="C1474" s="13"/>
      <c r="E1474" s="14"/>
      <c r="G1474" s="14"/>
      <c r="I1474" s="14"/>
      <c r="K1474" s="14"/>
      <c r="L1474" s="13"/>
      <c r="M1474" s="13"/>
    </row>
    <row r="1475" spans="1:13" ht="12" x14ac:dyDescent="0.2">
      <c r="A1475" s="13"/>
      <c r="B1475" s="14"/>
      <c r="C1475" s="13"/>
      <c r="E1475" s="14"/>
      <c r="G1475" s="14"/>
      <c r="I1475" s="14"/>
      <c r="K1475" s="14"/>
      <c r="L1475" s="13"/>
      <c r="M1475" s="13"/>
    </row>
    <row r="1476" spans="1:13" ht="12" x14ac:dyDescent="0.2">
      <c r="A1476" s="13"/>
      <c r="B1476" s="14"/>
      <c r="C1476" s="13"/>
      <c r="E1476" s="14"/>
      <c r="G1476" s="14"/>
      <c r="I1476" s="14"/>
      <c r="K1476" s="14"/>
      <c r="L1476" s="13"/>
      <c r="M1476" s="13"/>
    </row>
    <row r="1477" spans="1:13" ht="12" x14ac:dyDescent="0.2">
      <c r="A1477" s="13"/>
      <c r="B1477" s="14"/>
      <c r="C1477" s="13"/>
      <c r="E1477" s="14"/>
      <c r="G1477" s="14"/>
      <c r="I1477" s="14"/>
      <c r="K1477" s="14"/>
      <c r="L1477" s="13"/>
      <c r="M1477" s="13"/>
    </row>
    <row r="1478" spans="1:13" ht="12" x14ac:dyDescent="0.2">
      <c r="A1478" s="13"/>
      <c r="B1478" s="14"/>
      <c r="C1478" s="13"/>
      <c r="E1478" s="14"/>
      <c r="G1478" s="14"/>
      <c r="I1478" s="14"/>
      <c r="K1478" s="14"/>
      <c r="L1478" s="13"/>
      <c r="M1478" s="13"/>
    </row>
    <row r="1479" spans="1:13" ht="12" x14ac:dyDescent="0.2">
      <c r="A1479" s="13"/>
      <c r="B1479" s="14"/>
      <c r="C1479" s="13"/>
      <c r="E1479" s="14"/>
      <c r="G1479" s="14"/>
      <c r="I1479" s="14"/>
      <c r="K1479" s="14"/>
      <c r="L1479" s="13"/>
      <c r="M1479" s="13"/>
    </row>
    <row r="1480" spans="1:13" ht="12" x14ac:dyDescent="0.2">
      <c r="A1480" s="13"/>
      <c r="B1480" s="14"/>
      <c r="C1480" s="13"/>
      <c r="E1480" s="14"/>
      <c r="G1480" s="14"/>
      <c r="I1480" s="14"/>
      <c r="K1480" s="14"/>
      <c r="L1480" s="13"/>
      <c r="M1480" s="13"/>
    </row>
    <row r="1481" spans="1:13" ht="12" x14ac:dyDescent="0.2">
      <c r="A1481" s="13"/>
      <c r="B1481" s="14"/>
      <c r="C1481" s="13"/>
      <c r="E1481" s="14"/>
      <c r="G1481" s="14"/>
      <c r="I1481" s="14"/>
      <c r="K1481" s="14"/>
      <c r="L1481" s="13"/>
      <c r="M1481" s="13"/>
    </row>
    <row r="1482" spans="1:13" ht="12" x14ac:dyDescent="0.2">
      <c r="A1482" s="13"/>
      <c r="B1482" s="14"/>
      <c r="C1482" s="13"/>
      <c r="E1482" s="14"/>
      <c r="G1482" s="14"/>
      <c r="I1482" s="14"/>
      <c r="K1482" s="14"/>
      <c r="L1482" s="13"/>
      <c r="M1482" s="13"/>
    </row>
    <row r="1483" spans="1:13" ht="12" x14ac:dyDescent="0.2">
      <c r="A1483" s="13"/>
      <c r="B1483" s="14"/>
      <c r="C1483" s="13"/>
      <c r="E1483" s="14"/>
      <c r="G1483" s="14"/>
      <c r="I1483" s="14"/>
      <c r="K1483" s="14"/>
      <c r="L1483" s="13"/>
      <c r="M1483" s="13"/>
    </row>
    <row r="1484" spans="1:13" ht="12" x14ac:dyDescent="0.2">
      <c r="A1484" s="13"/>
      <c r="B1484" s="14"/>
      <c r="C1484" s="13"/>
      <c r="E1484" s="14"/>
      <c r="G1484" s="14"/>
      <c r="I1484" s="14"/>
      <c r="K1484" s="14"/>
      <c r="L1484" s="13"/>
      <c r="M1484" s="13"/>
    </row>
    <row r="1485" spans="1:13" ht="12" x14ac:dyDescent="0.2">
      <c r="A1485" s="13"/>
      <c r="B1485" s="14"/>
      <c r="C1485" s="13"/>
      <c r="E1485" s="14"/>
      <c r="G1485" s="14"/>
      <c r="I1485" s="14"/>
      <c r="K1485" s="14"/>
      <c r="L1485" s="13"/>
      <c r="M1485" s="13"/>
    </row>
    <row r="1486" spans="1:13" ht="12" x14ac:dyDescent="0.2">
      <c r="A1486" s="13"/>
      <c r="B1486" s="14"/>
      <c r="C1486" s="13"/>
      <c r="E1486" s="14"/>
      <c r="G1486" s="14"/>
      <c r="I1486" s="14"/>
      <c r="K1486" s="14"/>
      <c r="L1486" s="13"/>
      <c r="M1486" s="13"/>
    </row>
    <row r="1487" spans="1:13" ht="12" x14ac:dyDescent="0.2">
      <c r="A1487" s="13"/>
      <c r="B1487" s="14"/>
      <c r="C1487" s="13"/>
      <c r="E1487" s="14"/>
      <c r="G1487" s="14"/>
      <c r="I1487" s="14"/>
      <c r="K1487" s="14"/>
      <c r="L1487" s="13"/>
      <c r="M1487" s="13"/>
    </row>
    <row r="1488" spans="1:13" ht="12" x14ac:dyDescent="0.2">
      <c r="A1488" s="13"/>
      <c r="B1488" s="14"/>
      <c r="C1488" s="13"/>
      <c r="E1488" s="14"/>
      <c r="G1488" s="14"/>
      <c r="I1488" s="14"/>
      <c r="K1488" s="14"/>
      <c r="L1488" s="13"/>
      <c r="M1488" s="13"/>
    </row>
    <row r="1489" spans="1:13" ht="12" x14ac:dyDescent="0.2">
      <c r="A1489" s="13"/>
      <c r="B1489" s="14"/>
      <c r="C1489" s="13"/>
      <c r="E1489" s="14"/>
      <c r="G1489" s="14"/>
      <c r="I1489" s="14"/>
      <c r="K1489" s="14"/>
      <c r="L1489" s="13"/>
      <c r="M1489" s="13"/>
    </row>
    <row r="1490" spans="1:13" ht="12" x14ac:dyDescent="0.2">
      <c r="A1490" s="13"/>
      <c r="B1490" s="14"/>
      <c r="C1490" s="13"/>
      <c r="E1490" s="14"/>
      <c r="G1490" s="14"/>
      <c r="I1490" s="14"/>
      <c r="K1490" s="14"/>
      <c r="L1490" s="13"/>
      <c r="M1490" s="13"/>
    </row>
    <row r="1491" spans="1:13" ht="12" x14ac:dyDescent="0.2">
      <c r="A1491" s="13"/>
      <c r="B1491" s="14"/>
      <c r="C1491" s="13"/>
      <c r="E1491" s="14"/>
      <c r="G1491" s="14"/>
      <c r="I1491" s="14"/>
      <c r="K1491" s="14"/>
      <c r="L1491" s="13"/>
      <c r="M1491" s="13"/>
    </row>
    <row r="1492" spans="1:13" ht="12" x14ac:dyDescent="0.2">
      <c r="A1492" s="13"/>
      <c r="B1492" s="14"/>
      <c r="C1492" s="13"/>
      <c r="E1492" s="14"/>
      <c r="G1492" s="14"/>
      <c r="I1492" s="14"/>
      <c r="K1492" s="14"/>
      <c r="L1492" s="13"/>
      <c r="M1492" s="13"/>
    </row>
    <row r="1493" spans="1:13" ht="12" x14ac:dyDescent="0.2">
      <c r="A1493" s="13"/>
      <c r="B1493" s="14"/>
      <c r="C1493" s="13"/>
      <c r="E1493" s="14"/>
      <c r="G1493" s="14"/>
      <c r="I1493" s="14"/>
      <c r="K1493" s="14"/>
      <c r="L1493" s="13"/>
      <c r="M1493" s="13"/>
    </row>
    <row r="1494" spans="1:13" ht="12" x14ac:dyDescent="0.2">
      <c r="A1494" s="13"/>
      <c r="B1494" s="14"/>
      <c r="C1494" s="13"/>
      <c r="E1494" s="14"/>
      <c r="G1494" s="14"/>
      <c r="I1494" s="14"/>
      <c r="K1494" s="14"/>
      <c r="L1494" s="13"/>
      <c r="M1494" s="13"/>
    </row>
    <row r="1495" spans="1:13" ht="12" x14ac:dyDescent="0.2">
      <c r="A1495" s="13"/>
      <c r="B1495" s="14"/>
      <c r="C1495" s="13"/>
      <c r="E1495" s="14"/>
      <c r="G1495" s="14"/>
      <c r="I1495" s="14"/>
      <c r="K1495" s="14"/>
      <c r="L1495" s="13"/>
      <c r="M1495" s="13"/>
    </row>
    <row r="1496" spans="1:13" ht="12" x14ac:dyDescent="0.2">
      <c r="A1496" s="13"/>
      <c r="B1496" s="14"/>
      <c r="C1496" s="13"/>
      <c r="E1496" s="14"/>
      <c r="G1496" s="14"/>
      <c r="I1496" s="14"/>
      <c r="K1496" s="14"/>
      <c r="L1496" s="13"/>
      <c r="M1496" s="13"/>
    </row>
    <row r="1497" spans="1:13" ht="12" x14ac:dyDescent="0.2">
      <c r="A1497" s="13"/>
      <c r="B1497" s="14"/>
      <c r="C1497" s="13"/>
      <c r="E1497" s="14"/>
      <c r="G1497" s="14"/>
      <c r="I1497" s="14"/>
      <c r="K1497" s="14"/>
      <c r="L1497" s="13"/>
      <c r="M1497" s="13"/>
    </row>
    <row r="1498" spans="1:13" ht="12" x14ac:dyDescent="0.2">
      <c r="A1498" s="13"/>
      <c r="B1498" s="14"/>
      <c r="C1498" s="13"/>
      <c r="E1498" s="14"/>
      <c r="G1498" s="14"/>
      <c r="I1498" s="14"/>
      <c r="K1498" s="14"/>
      <c r="L1498" s="13"/>
      <c r="M1498" s="13"/>
    </row>
    <row r="1499" spans="1:13" ht="12" x14ac:dyDescent="0.2">
      <c r="A1499" s="13"/>
      <c r="B1499" s="14"/>
      <c r="C1499" s="13"/>
      <c r="E1499" s="14"/>
      <c r="G1499" s="14"/>
      <c r="I1499" s="14"/>
      <c r="K1499" s="14"/>
      <c r="L1499" s="13"/>
      <c r="M1499" s="13"/>
    </row>
    <row r="1500" spans="1:13" ht="12" x14ac:dyDescent="0.2">
      <c r="A1500" s="13"/>
      <c r="B1500" s="14"/>
      <c r="C1500" s="13"/>
      <c r="E1500" s="14"/>
      <c r="G1500" s="14"/>
      <c r="I1500" s="14"/>
      <c r="K1500" s="14"/>
      <c r="L1500" s="13"/>
      <c r="M1500" s="13"/>
    </row>
    <row r="1501" spans="1:13" ht="12" x14ac:dyDescent="0.2">
      <c r="A1501" s="13"/>
      <c r="B1501" s="14"/>
      <c r="C1501" s="13"/>
      <c r="E1501" s="14"/>
      <c r="G1501" s="14"/>
      <c r="I1501" s="14"/>
      <c r="K1501" s="14"/>
      <c r="L1501" s="13"/>
      <c r="M1501" s="13"/>
    </row>
    <row r="1502" spans="1:13" ht="12" x14ac:dyDescent="0.2">
      <c r="A1502" s="13"/>
      <c r="B1502" s="14"/>
      <c r="C1502" s="13"/>
      <c r="E1502" s="14"/>
      <c r="G1502" s="14"/>
      <c r="I1502" s="14"/>
      <c r="K1502" s="14"/>
      <c r="L1502" s="13"/>
      <c r="M1502" s="13"/>
    </row>
    <row r="1503" spans="1:13" ht="12" x14ac:dyDescent="0.2">
      <c r="A1503" s="13"/>
      <c r="B1503" s="14"/>
      <c r="C1503" s="13"/>
      <c r="E1503" s="14"/>
      <c r="G1503" s="14"/>
      <c r="I1503" s="14"/>
      <c r="K1503" s="14"/>
      <c r="L1503" s="13"/>
      <c r="M1503" s="13"/>
    </row>
    <row r="1504" spans="1:13" ht="12" x14ac:dyDescent="0.2">
      <c r="A1504" s="13"/>
      <c r="B1504" s="14"/>
      <c r="C1504" s="13"/>
      <c r="E1504" s="14"/>
      <c r="G1504" s="14"/>
      <c r="I1504" s="14"/>
      <c r="K1504" s="14"/>
      <c r="L1504" s="13"/>
      <c r="M1504" s="13"/>
    </row>
    <row r="1505" spans="1:13" ht="12" x14ac:dyDescent="0.2">
      <c r="A1505" s="13"/>
      <c r="B1505" s="14"/>
      <c r="C1505" s="13"/>
      <c r="E1505" s="14"/>
      <c r="G1505" s="14"/>
      <c r="I1505" s="14"/>
      <c r="K1505" s="14"/>
      <c r="L1505" s="13"/>
      <c r="M1505" s="13"/>
    </row>
    <row r="1506" spans="1:13" ht="12" x14ac:dyDescent="0.2">
      <c r="A1506" s="13"/>
      <c r="B1506" s="14"/>
      <c r="C1506" s="13"/>
      <c r="E1506" s="14"/>
      <c r="G1506" s="14"/>
      <c r="I1506" s="14"/>
      <c r="K1506" s="14"/>
      <c r="L1506" s="13"/>
      <c r="M1506" s="13"/>
    </row>
    <row r="1507" spans="1:13" ht="12" x14ac:dyDescent="0.2">
      <c r="A1507" s="13"/>
      <c r="B1507" s="14"/>
      <c r="C1507" s="13"/>
      <c r="E1507" s="14"/>
      <c r="G1507" s="14"/>
      <c r="I1507" s="14"/>
      <c r="K1507" s="14"/>
      <c r="L1507" s="13"/>
      <c r="M1507" s="13"/>
    </row>
    <row r="1508" spans="1:13" ht="12" x14ac:dyDescent="0.2">
      <c r="A1508" s="13"/>
      <c r="B1508" s="14"/>
      <c r="C1508" s="13"/>
      <c r="E1508" s="14"/>
      <c r="G1508" s="14"/>
      <c r="I1508" s="14"/>
      <c r="K1508" s="14"/>
      <c r="L1508" s="13"/>
      <c r="M1508" s="13"/>
    </row>
    <row r="1509" spans="1:13" ht="12" x14ac:dyDescent="0.2">
      <c r="A1509" s="13"/>
      <c r="B1509" s="14"/>
      <c r="C1509" s="13"/>
      <c r="E1509" s="14"/>
      <c r="G1509" s="14"/>
      <c r="I1509" s="14"/>
      <c r="K1509" s="14"/>
      <c r="L1509" s="13"/>
      <c r="M1509" s="13"/>
    </row>
    <row r="1510" spans="1:13" ht="12" x14ac:dyDescent="0.2">
      <c r="A1510" s="13"/>
      <c r="B1510" s="14"/>
      <c r="C1510" s="13"/>
      <c r="E1510" s="14"/>
      <c r="G1510" s="14"/>
      <c r="I1510" s="14"/>
      <c r="K1510" s="14"/>
      <c r="L1510" s="13"/>
      <c r="M1510" s="13"/>
    </row>
    <row r="1511" spans="1:13" ht="12" x14ac:dyDescent="0.2">
      <c r="A1511" s="13"/>
      <c r="B1511" s="14"/>
      <c r="C1511" s="13"/>
      <c r="E1511" s="14"/>
      <c r="G1511" s="14"/>
      <c r="I1511" s="14"/>
      <c r="K1511" s="14"/>
      <c r="L1511" s="13"/>
      <c r="M1511" s="13"/>
    </row>
    <row r="1512" spans="1:13" ht="12" x14ac:dyDescent="0.2">
      <c r="A1512" s="13"/>
      <c r="B1512" s="14"/>
      <c r="C1512" s="13"/>
      <c r="E1512" s="14"/>
      <c r="G1512" s="14"/>
      <c r="I1512" s="14"/>
      <c r="K1512" s="14"/>
      <c r="L1512" s="13"/>
      <c r="M1512" s="13"/>
    </row>
    <row r="1513" spans="1:13" ht="12" x14ac:dyDescent="0.2">
      <c r="A1513" s="13"/>
      <c r="B1513" s="14"/>
      <c r="C1513" s="13"/>
      <c r="E1513" s="14"/>
      <c r="G1513" s="14"/>
      <c r="I1513" s="14"/>
      <c r="K1513" s="14"/>
      <c r="L1513" s="13"/>
      <c r="M1513" s="13"/>
    </row>
    <row r="1514" spans="1:13" ht="12" x14ac:dyDescent="0.2">
      <c r="A1514" s="13"/>
      <c r="B1514" s="14"/>
      <c r="C1514" s="13"/>
      <c r="E1514" s="14"/>
      <c r="G1514" s="14"/>
      <c r="I1514" s="14"/>
      <c r="K1514" s="14"/>
      <c r="L1514" s="13"/>
      <c r="M1514" s="13"/>
    </row>
    <row r="1515" spans="1:13" ht="12" x14ac:dyDescent="0.2">
      <c r="A1515" s="13"/>
      <c r="B1515" s="14"/>
      <c r="C1515" s="13"/>
      <c r="E1515" s="14"/>
      <c r="G1515" s="14"/>
      <c r="I1515" s="14"/>
      <c r="K1515" s="14"/>
      <c r="L1515" s="13"/>
      <c r="M1515" s="13"/>
    </row>
    <row r="1516" spans="1:13" ht="12" x14ac:dyDescent="0.2">
      <c r="A1516" s="13"/>
      <c r="B1516" s="14"/>
      <c r="C1516" s="13"/>
      <c r="E1516" s="14"/>
      <c r="G1516" s="14"/>
      <c r="I1516" s="14"/>
      <c r="K1516" s="14"/>
      <c r="L1516" s="13"/>
      <c r="M1516" s="13"/>
    </row>
    <row r="1517" spans="1:13" ht="12" x14ac:dyDescent="0.2">
      <c r="A1517" s="13"/>
      <c r="B1517" s="14"/>
      <c r="C1517" s="13"/>
      <c r="E1517" s="14"/>
      <c r="G1517" s="14"/>
      <c r="I1517" s="14"/>
      <c r="K1517" s="14"/>
      <c r="L1517" s="13"/>
      <c r="M1517" s="13"/>
    </row>
    <row r="1518" spans="1:13" ht="12" x14ac:dyDescent="0.2">
      <c r="A1518" s="13"/>
      <c r="B1518" s="14"/>
      <c r="C1518" s="13"/>
      <c r="E1518" s="14"/>
      <c r="G1518" s="14"/>
      <c r="I1518" s="14"/>
      <c r="K1518" s="14"/>
      <c r="L1518" s="13"/>
      <c r="M1518" s="13"/>
    </row>
    <row r="1519" spans="1:13" ht="12" x14ac:dyDescent="0.2">
      <c r="A1519" s="13"/>
      <c r="B1519" s="14"/>
      <c r="C1519" s="13"/>
      <c r="E1519" s="14"/>
      <c r="G1519" s="14"/>
      <c r="I1519" s="14"/>
      <c r="K1519" s="14"/>
      <c r="L1519" s="13"/>
      <c r="M1519" s="13"/>
    </row>
    <row r="1520" spans="1:13" ht="12" x14ac:dyDescent="0.2">
      <c r="A1520" s="13"/>
      <c r="B1520" s="14"/>
      <c r="C1520" s="13"/>
      <c r="E1520" s="14"/>
      <c r="G1520" s="14"/>
      <c r="I1520" s="14"/>
      <c r="K1520" s="14"/>
      <c r="L1520" s="13"/>
      <c r="M1520" s="13"/>
    </row>
    <row r="1521" spans="1:13" ht="12" x14ac:dyDescent="0.2">
      <c r="A1521" s="13"/>
      <c r="B1521" s="14"/>
      <c r="C1521" s="13"/>
      <c r="E1521" s="14"/>
      <c r="G1521" s="14"/>
      <c r="I1521" s="14"/>
      <c r="K1521" s="14"/>
      <c r="L1521" s="13"/>
      <c r="M1521" s="13"/>
    </row>
    <row r="1522" spans="1:13" ht="12" x14ac:dyDescent="0.2">
      <c r="A1522" s="13"/>
      <c r="B1522" s="14"/>
      <c r="C1522" s="13"/>
      <c r="E1522" s="14"/>
      <c r="G1522" s="14"/>
      <c r="I1522" s="14"/>
      <c r="K1522" s="14"/>
      <c r="L1522" s="13"/>
      <c r="M1522" s="13"/>
    </row>
    <row r="1523" spans="1:13" ht="12" x14ac:dyDescent="0.2">
      <c r="A1523" s="13"/>
      <c r="B1523" s="14"/>
      <c r="C1523" s="13"/>
      <c r="E1523" s="14"/>
      <c r="G1523" s="14"/>
      <c r="I1523" s="14"/>
      <c r="K1523" s="14"/>
      <c r="L1523" s="13"/>
      <c r="M1523" s="13"/>
    </row>
    <row r="1524" spans="1:13" ht="12" x14ac:dyDescent="0.2">
      <c r="A1524" s="13"/>
      <c r="B1524" s="14"/>
      <c r="C1524" s="13"/>
      <c r="E1524" s="14"/>
      <c r="G1524" s="14"/>
      <c r="I1524" s="14"/>
      <c r="K1524" s="14"/>
      <c r="L1524" s="13"/>
      <c r="M1524" s="13"/>
    </row>
    <row r="1525" spans="1:13" ht="12" x14ac:dyDescent="0.2">
      <c r="A1525" s="13"/>
      <c r="B1525" s="14"/>
      <c r="C1525" s="13"/>
      <c r="E1525" s="14"/>
      <c r="G1525" s="14"/>
      <c r="I1525" s="14"/>
      <c r="K1525" s="14"/>
      <c r="L1525" s="13"/>
      <c r="M1525" s="13"/>
    </row>
    <row r="1526" spans="1:13" ht="12" x14ac:dyDescent="0.2">
      <c r="A1526" s="13"/>
      <c r="B1526" s="14"/>
      <c r="C1526" s="13"/>
      <c r="E1526" s="14"/>
      <c r="G1526" s="14"/>
      <c r="I1526" s="14"/>
      <c r="K1526" s="14"/>
      <c r="L1526" s="13"/>
      <c r="M1526" s="13"/>
    </row>
    <row r="1527" spans="1:13" ht="12" x14ac:dyDescent="0.2">
      <c r="A1527" s="13"/>
      <c r="B1527" s="14"/>
      <c r="C1527" s="13"/>
      <c r="E1527" s="14"/>
      <c r="G1527" s="14"/>
      <c r="I1527" s="14"/>
      <c r="K1527" s="14"/>
      <c r="L1527" s="13"/>
      <c r="M1527" s="13"/>
    </row>
    <row r="1528" spans="1:13" ht="12" x14ac:dyDescent="0.2">
      <c r="A1528" s="13"/>
      <c r="B1528" s="14"/>
      <c r="C1528" s="13"/>
      <c r="E1528" s="14"/>
      <c r="G1528" s="14"/>
      <c r="I1528" s="14"/>
      <c r="K1528" s="14"/>
      <c r="L1528" s="13"/>
      <c r="M1528" s="13"/>
    </row>
    <row r="1529" spans="1:13" ht="12" x14ac:dyDescent="0.2">
      <c r="A1529" s="13"/>
      <c r="B1529" s="14"/>
      <c r="C1529" s="13"/>
      <c r="E1529" s="14"/>
      <c r="G1529" s="14"/>
      <c r="I1529" s="14"/>
      <c r="K1529" s="14"/>
      <c r="L1529" s="13"/>
      <c r="M1529" s="13"/>
    </row>
    <row r="1530" spans="1:13" ht="12" x14ac:dyDescent="0.2">
      <c r="A1530" s="13"/>
      <c r="B1530" s="14"/>
      <c r="C1530" s="13"/>
      <c r="E1530" s="14"/>
      <c r="G1530" s="14"/>
      <c r="I1530" s="14"/>
      <c r="K1530" s="14"/>
      <c r="L1530" s="13"/>
      <c r="M1530" s="13"/>
    </row>
    <row r="1531" spans="1:13" ht="12" x14ac:dyDescent="0.2">
      <c r="A1531" s="13"/>
      <c r="B1531" s="14"/>
      <c r="C1531" s="13"/>
      <c r="E1531" s="14"/>
      <c r="G1531" s="14"/>
      <c r="I1531" s="14"/>
      <c r="K1531" s="14"/>
      <c r="L1531" s="13"/>
      <c r="M1531" s="13"/>
    </row>
    <row r="1532" spans="1:13" ht="12" x14ac:dyDescent="0.2">
      <c r="A1532" s="13"/>
      <c r="B1532" s="14"/>
      <c r="C1532" s="13"/>
      <c r="E1532" s="14"/>
      <c r="G1532" s="14"/>
      <c r="I1532" s="14"/>
      <c r="K1532" s="14"/>
      <c r="L1532" s="13"/>
      <c r="M1532" s="13"/>
    </row>
    <row r="1533" spans="1:13" ht="12" x14ac:dyDescent="0.2">
      <c r="A1533" s="13"/>
      <c r="B1533" s="14"/>
      <c r="C1533" s="13"/>
      <c r="E1533" s="14"/>
      <c r="G1533" s="14"/>
      <c r="I1533" s="14"/>
      <c r="K1533" s="14"/>
      <c r="L1533" s="13"/>
      <c r="M1533" s="13"/>
    </row>
    <row r="1534" spans="1:13" ht="12" x14ac:dyDescent="0.2">
      <c r="A1534" s="13"/>
      <c r="B1534" s="14"/>
      <c r="C1534" s="13"/>
      <c r="E1534" s="14"/>
      <c r="G1534" s="14"/>
      <c r="I1534" s="14"/>
      <c r="K1534" s="14"/>
      <c r="L1534" s="13"/>
      <c r="M1534" s="13"/>
    </row>
    <row r="1535" spans="1:13" ht="12" x14ac:dyDescent="0.2">
      <c r="A1535" s="13"/>
      <c r="B1535" s="14"/>
      <c r="C1535" s="13"/>
      <c r="E1535" s="14"/>
      <c r="G1535" s="14"/>
      <c r="I1535" s="14"/>
      <c r="K1535" s="14"/>
      <c r="L1535" s="13"/>
      <c r="M1535" s="13"/>
    </row>
    <row r="1536" spans="1:13" ht="12" x14ac:dyDescent="0.2">
      <c r="A1536" s="13"/>
      <c r="B1536" s="14"/>
      <c r="C1536" s="13"/>
      <c r="E1536" s="14"/>
      <c r="G1536" s="14"/>
      <c r="I1536" s="14"/>
      <c r="K1536" s="14"/>
      <c r="L1536" s="13"/>
      <c r="M1536" s="13"/>
    </row>
    <row r="1537" spans="1:13" ht="12" x14ac:dyDescent="0.2">
      <c r="A1537" s="13"/>
      <c r="B1537" s="14"/>
      <c r="C1537" s="13"/>
      <c r="E1537" s="14"/>
      <c r="G1537" s="14"/>
      <c r="I1537" s="14"/>
      <c r="K1537" s="14"/>
      <c r="L1537" s="13"/>
      <c r="M1537" s="13"/>
    </row>
    <row r="1538" spans="1:13" ht="12" x14ac:dyDescent="0.2">
      <c r="A1538" s="13"/>
      <c r="B1538" s="14"/>
      <c r="C1538" s="13"/>
      <c r="E1538" s="14"/>
      <c r="G1538" s="14"/>
      <c r="I1538" s="14"/>
      <c r="K1538" s="14"/>
      <c r="L1538" s="13"/>
      <c r="M1538" s="13"/>
    </row>
    <row r="1539" spans="1:13" ht="12" x14ac:dyDescent="0.2">
      <c r="A1539" s="13"/>
      <c r="B1539" s="14"/>
      <c r="C1539" s="13"/>
      <c r="E1539" s="14"/>
      <c r="G1539" s="14"/>
      <c r="I1539" s="14"/>
      <c r="K1539" s="14"/>
      <c r="L1539" s="13"/>
      <c r="M1539" s="13"/>
    </row>
    <row r="1540" spans="1:13" ht="12" x14ac:dyDescent="0.2">
      <c r="A1540" s="13"/>
      <c r="B1540" s="14"/>
      <c r="C1540" s="13"/>
      <c r="E1540" s="14"/>
      <c r="G1540" s="14"/>
      <c r="I1540" s="14"/>
      <c r="K1540" s="14"/>
      <c r="L1540" s="13"/>
      <c r="M1540" s="13"/>
    </row>
    <row r="1541" spans="1:13" ht="12" x14ac:dyDescent="0.2">
      <c r="A1541" s="13"/>
      <c r="B1541" s="14"/>
      <c r="C1541" s="13"/>
      <c r="E1541" s="14"/>
      <c r="G1541" s="14"/>
      <c r="I1541" s="14"/>
      <c r="K1541" s="14"/>
      <c r="L1541" s="13"/>
      <c r="M1541" s="13"/>
    </row>
    <row r="1542" spans="1:13" ht="12" x14ac:dyDescent="0.2">
      <c r="A1542" s="13"/>
      <c r="B1542" s="14"/>
      <c r="C1542" s="13"/>
      <c r="E1542" s="14"/>
      <c r="G1542" s="14"/>
      <c r="I1542" s="14"/>
      <c r="K1542" s="14"/>
      <c r="L1542" s="13"/>
      <c r="M1542" s="13"/>
    </row>
    <row r="1543" spans="1:13" ht="12" x14ac:dyDescent="0.2">
      <c r="A1543" s="13"/>
      <c r="B1543" s="14"/>
      <c r="C1543" s="13"/>
      <c r="E1543" s="14"/>
      <c r="G1543" s="14"/>
      <c r="I1543" s="14"/>
      <c r="K1543" s="14"/>
      <c r="L1543" s="13"/>
      <c r="M1543" s="13"/>
    </row>
    <row r="1544" spans="1:13" ht="12" x14ac:dyDescent="0.2">
      <c r="A1544" s="13"/>
      <c r="B1544" s="14"/>
      <c r="C1544" s="13"/>
      <c r="E1544" s="14"/>
      <c r="G1544" s="14"/>
      <c r="I1544" s="14"/>
      <c r="K1544" s="14"/>
      <c r="L1544" s="13"/>
      <c r="M1544" s="13"/>
    </row>
    <row r="1545" spans="1:13" ht="12" x14ac:dyDescent="0.2">
      <c r="A1545" s="13"/>
      <c r="B1545" s="14"/>
      <c r="C1545" s="13"/>
      <c r="E1545" s="14"/>
      <c r="G1545" s="14"/>
      <c r="I1545" s="14"/>
      <c r="K1545" s="14"/>
      <c r="L1545" s="13"/>
      <c r="M1545" s="13"/>
    </row>
    <row r="1546" spans="1:13" ht="12" x14ac:dyDescent="0.2">
      <c r="A1546" s="13"/>
      <c r="B1546" s="14"/>
      <c r="C1546" s="13"/>
      <c r="E1546" s="14"/>
      <c r="G1546" s="14"/>
      <c r="I1546" s="14"/>
      <c r="K1546" s="14"/>
      <c r="L1546" s="13"/>
      <c r="M1546" s="13"/>
    </row>
    <row r="1547" spans="1:13" ht="12" x14ac:dyDescent="0.2">
      <c r="A1547" s="13"/>
      <c r="B1547" s="14"/>
      <c r="C1547" s="13"/>
      <c r="E1547" s="14"/>
      <c r="G1547" s="14"/>
      <c r="I1547" s="14"/>
      <c r="K1547" s="14"/>
      <c r="L1547" s="13"/>
      <c r="M1547" s="13"/>
    </row>
    <row r="1548" spans="1:13" ht="12" x14ac:dyDescent="0.2">
      <c r="A1548" s="13"/>
      <c r="B1548" s="14"/>
      <c r="C1548" s="13"/>
      <c r="E1548" s="14"/>
      <c r="G1548" s="14"/>
      <c r="I1548" s="14"/>
      <c r="K1548" s="14"/>
      <c r="L1548" s="13"/>
      <c r="M1548" s="13"/>
    </row>
    <row r="1549" spans="1:13" ht="12" x14ac:dyDescent="0.2">
      <c r="A1549" s="13"/>
      <c r="B1549" s="14"/>
      <c r="C1549" s="13"/>
      <c r="E1549" s="14"/>
      <c r="G1549" s="14"/>
      <c r="I1549" s="14"/>
      <c r="K1549" s="14"/>
      <c r="L1549" s="13"/>
      <c r="M1549" s="13"/>
    </row>
    <row r="1550" spans="1:13" ht="12" x14ac:dyDescent="0.2">
      <c r="A1550" s="13"/>
      <c r="B1550" s="14"/>
      <c r="C1550" s="13"/>
      <c r="E1550" s="14"/>
      <c r="G1550" s="14"/>
      <c r="I1550" s="14"/>
      <c r="K1550" s="14"/>
      <c r="L1550" s="13"/>
      <c r="M1550" s="13"/>
    </row>
    <row r="1551" spans="1:13" ht="12" x14ac:dyDescent="0.2">
      <c r="A1551" s="13"/>
      <c r="B1551" s="14"/>
      <c r="C1551" s="13"/>
      <c r="E1551" s="14"/>
      <c r="G1551" s="14"/>
      <c r="I1551" s="14"/>
      <c r="K1551" s="14"/>
      <c r="L1551" s="13"/>
      <c r="M1551" s="13"/>
    </row>
    <row r="1552" spans="1:13" ht="12" x14ac:dyDescent="0.2">
      <c r="A1552" s="13"/>
      <c r="B1552" s="14"/>
      <c r="C1552" s="13"/>
      <c r="E1552" s="14"/>
      <c r="G1552" s="14"/>
      <c r="I1552" s="14"/>
      <c r="K1552" s="14"/>
      <c r="L1552" s="13"/>
      <c r="M1552" s="13"/>
    </row>
    <row r="1553" spans="1:13" ht="12" x14ac:dyDescent="0.2">
      <c r="A1553" s="13"/>
      <c r="B1553" s="14"/>
      <c r="C1553" s="13"/>
      <c r="E1553" s="14"/>
      <c r="G1553" s="14"/>
      <c r="I1553" s="14"/>
      <c r="K1553" s="14"/>
      <c r="L1553" s="13"/>
      <c r="M1553" s="13"/>
    </row>
    <row r="1554" spans="1:13" ht="12" x14ac:dyDescent="0.2">
      <c r="A1554" s="13"/>
      <c r="B1554" s="14"/>
      <c r="C1554" s="13"/>
      <c r="E1554" s="14"/>
      <c r="G1554" s="14"/>
      <c r="I1554" s="14"/>
      <c r="K1554" s="14"/>
      <c r="L1554" s="13"/>
      <c r="M1554" s="13"/>
    </row>
    <row r="1555" spans="1:13" ht="12" x14ac:dyDescent="0.2">
      <c r="A1555" s="13"/>
      <c r="B1555" s="14"/>
      <c r="C1555" s="13"/>
      <c r="E1555" s="14"/>
      <c r="G1555" s="14"/>
      <c r="I1555" s="14"/>
      <c r="K1555" s="14"/>
      <c r="L1555" s="13"/>
      <c r="M1555" s="13"/>
    </row>
    <row r="1556" spans="1:13" ht="12" x14ac:dyDescent="0.2">
      <c r="A1556" s="13"/>
      <c r="B1556" s="14"/>
      <c r="C1556" s="13"/>
      <c r="E1556" s="14"/>
      <c r="G1556" s="14"/>
      <c r="I1556" s="14"/>
      <c r="K1556" s="14"/>
      <c r="L1556" s="13"/>
      <c r="M1556" s="13"/>
    </row>
    <row r="1557" spans="1:13" ht="12" x14ac:dyDescent="0.2">
      <c r="A1557" s="13"/>
      <c r="B1557" s="14"/>
      <c r="C1557" s="13"/>
      <c r="E1557" s="14"/>
      <c r="G1557" s="14"/>
      <c r="I1557" s="14"/>
      <c r="K1557" s="14"/>
      <c r="L1557" s="13"/>
      <c r="M1557" s="13"/>
    </row>
    <row r="1558" spans="1:13" ht="12" x14ac:dyDescent="0.2">
      <c r="A1558" s="13"/>
      <c r="B1558" s="14"/>
      <c r="C1558" s="13"/>
      <c r="E1558" s="14"/>
      <c r="G1558" s="14"/>
      <c r="I1558" s="14"/>
      <c r="K1558" s="14"/>
      <c r="L1558" s="13"/>
      <c r="M1558" s="13"/>
    </row>
    <row r="1559" spans="1:13" ht="12" x14ac:dyDescent="0.2">
      <c r="A1559" s="13"/>
      <c r="B1559" s="14"/>
      <c r="C1559" s="13"/>
      <c r="E1559" s="14"/>
      <c r="G1559" s="14"/>
      <c r="I1559" s="14"/>
      <c r="K1559" s="14"/>
      <c r="L1559" s="13"/>
      <c r="M1559" s="13"/>
    </row>
    <row r="1560" spans="1:13" ht="12" x14ac:dyDescent="0.2">
      <c r="A1560" s="13"/>
      <c r="B1560" s="14"/>
      <c r="C1560" s="13"/>
      <c r="E1560" s="14"/>
      <c r="G1560" s="14"/>
      <c r="I1560" s="14"/>
      <c r="K1560" s="14"/>
      <c r="L1560" s="13"/>
      <c r="M1560" s="13"/>
    </row>
    <row r="1561" spans="1:13" ht="12" x14ac:dyDescent="0.2">
      <c r="A1561" s="13"/>
      <c r="B1561" s="14"/>
      <c r="C1561" s="13"/>
      <c r="E1561" s="14"/>
      <c r="G1561" s="14"/>
      <c r="I1561" s="14"/>
      <c r="K1561" s="14"/>
      <c r="L1561" s="13"/>
      <c r="M1561" s="13"/>
    </row>
    <row r="1562" spans="1:13" ht="12" x14ac:dyDescent="0.2">
      <c r="A1562" s="13"/>
      <c r="B1562" s="14"/>
      <c r="C1562" s="13"/>
      <c r="E1562" s="14"/>
      <c r="G1562" s="14"/>
      <c r="I1562" s="14"/>
      <c r="K1562" s="14"/>
      <c r="L1562" s="13"/>
      <c r="M1562" s="13"/>
    </row>
    <row r="1563" spans="1:13" ht="12" x14ac:dyDescent="0.2">
      <c r="A1563" s="13"/>
      <c r="B1563" s="14"/>
      <c r="C1563" s="13"/>
      <c r="E1563" s="14"/>
      <c r="G1563" s="14"/>
      <c r="I1563" s="14"/>
      <c r="K1563" s="14"/>
      <c r="L1563" s="13"/>
      <c r="M1563" s="13"/>
    </row>
    <row r="1564" spans="1:13" ht="12" x14ac:dyDescent="0.2">
      <c r="A1564" s="13"/>
      <c r="B1564" s="14"/>
      <c r="C1564" s="13"/>
      <c r="E1564" s="14"/>
      <c r="G1564" s="14"/>
      <c r="I1564" s="14"/>
      <c r="K1564" s="14"/>
      <c r="L1564" s="13"/>
      <c r="M1564" s="13"/>
    </row>
    <row r="1565" spans="1:13" ht="12" x14ac:dyDescent="0.2">
      <c r="A1565" s="13"/>
      <c r="B1565" s="14"/>
      <c r="C1565" s="13"/>
      <c r="E1565" s="14"/>
      <c r="G1565" s="14"/>
      <c r="I1565" s="14"/>
      <c r="K1565" s="14"/>
      <c r="L1565" s="13"/>
      <c r="M1565" s="13"/>
    </row>
    <row r="1566" spans="1:13" ht="12" x14ac:dyDescent="0.2">
      <c r="A1566" s="13"/>
      <c r="B1566" s="14"/>
      <c r="C1566" s="13"/>
      <c r="E1566" s="14"/>
      <c r="G1566" s="14"/>
      <c r="I1566" s="14"/>
      <c r="K1566" s="14"/>
      <c r="L1566" s="13"/>
      <c r="M1566" s="13"/>
    </row>
    <row r="1567" spans="1:13" ht="12" x14ac:dyDescent="0.2">
      <c r="A1567" s="13"/>
      <c r="B1567" s="14"/>
      <c r="C1567" s="13"/>
      <c r="E1567" s="14"/>
      <c r="G1567" s="14"/>
      <c r="I1567" s="14"/>
      <c r="K1567" s="14"/>
      <c r="L1567" s="13"/>
      <c r="M1567" s="13"/>
    </row>
    <row r="1568" spans="1:13" ht="12" x14ac:dyDescent="0.2">
      <c r="A1568" s="13"/>
      <c r="B1568" s="14"/>
      <c r="C1568" s="13"/>
      <c r="E1568" s="14"/>
      <c r="G1568" s="14"/>
      <c r="I1568" s="14"/>
      <c r="K1568" s="14"/>
      <c r="L1568" s="13"/>
      <c r="M1568" s="13"/>
    </row>
    <row r="1569" spans="1:13" ht="12" x14ac:dyDescent="0.2">
      <c r="A1569" s="13"/>
      <c r="B1569" s="14"/>
      <c r="C1569" s="13"/>
      <c r="E1569" s="14"/>
      <c r="G1569" s="14"/>
      <c r="I1569" s="14"/>
      <c r="K1569" s="14"/>
      <c r="L1569" s="13"/>
      <c r="M1569" s="13"/>
    </row>
    <row r="1570" spans="1:13" ht="12" x14ac:dyDescent="0.2">
      <c r="A1570" s="13"/>
      <c r="B1570" s="14"/>
      <c r="C1570" s="13"/>
      <c r="E1570" s="14"/>
      <c r="G1570" s="14"/>
      <c r="I1570" s="14"/>
      <c r="K1570" s="14"/>
      <c r="L1570" s="13"/>
      <c r="M1570" s="13"/>
    </row>
    <row r="1571" spans="1:13" ht="12" x14ac:dyDescent="0.2">
      <c r="A1571" s="13"/>
      <c r="B1571" s="14"/>
      <c r="C1571" s="13"/>
      <c r="E1571" s="14"/>
      <c r="G1571" s="14"/>
      <c r="I1571" s="14"/>
      <c r="K1571" s="14"/>
      <c r="L1571" s="13"/>
      <c r="M1571" s="13"/>
    </row>
    <row r="1572" spans="1:13" ht="12" x14ac:dyDescent="0.2">
      <c r="A1572" s="13"/>
      <c r="B1572" s="14"/>
      <c r="C1572" s="13"/>
      <c r="E1572" s="14"/>
      <c r="G1572" s="14"/>
      <c r="I1572" s="14"/>
      <c r="K1572" s="14"/>
      <c r="L1572" s="13"/>
      <c r="M1572" s="13"/>
    </row>
    <row r="1573" spans="1:13" ht="12" x14ac:dyDescent="0.2">
      <c r="A1573" s="13"/>
      <c r="B1573" s="14"/>
      <c r="C1573" s="13"/>
      <c r="E1573" s="14"/>
      <c r="G1573" s="14"/>
      <c r="I1573" s="14"/>
      <c r="K1573" s="14"/>
      <c r="L1573" s="13"/>
      <c r="M1573" s="13"/>
    </row>
    <row r="1574" spans="1:13" ht="12" x14ac:dyDescent="0.2">
      <c r="A1574" s="13"/>
      <c r="B1574" s="14"/>
      <c r="C1574" s="13"/>
      <c r="E1574" s="14"/>
      <c r="G1574" s="14"/>
      <c r="I1574" s="14"/>
      <c r="K1574" s="14"/>
      <c r="L1574" s="13"/>
      <c r="M1574" s="13"/>
    </row>
    <row r="1575" spans="1:13" ht="12" x14ac:dyDescent="0.2">
      <c r="A1575" s="13"/>
      <c r="B1575" s="14"/>
      <c r="C1575" s="13"/>
      <c r="E1575" s="14"/>
      <c r="G1575" s="14"/>
      <c r="I1575" s="14"/>
      <c r="K1575" s="14"/>
      <c r="L1575" s="13"/>
      <c r="M1575" s="13"/>
    </row>
    <row r="1576" spans="1:13" ht="12" x14ac:dyDescent="0.2">
      <c r="A1576" s="13"/>
      <c r="B1576" s="14"/>
      <c r="C1576" s="13"/>
      <c r="E1576" s="14"/>
      <c r="G1576" s="14"/>
      <c r="I1576" s="14"/>
      <c r="K1576" s="14"/>
      <c r="L1576" s="13"/>
      <c r="M1576" s="13"/>
    </row>
    <row r="1577" spans="1:13" ht="12" x14ac:dyDescent="0.2">
      <c r="A1577" s="13"/>
      <c r="B1577" s="14"/>
      <c r="C1577" s="13"/>
      <c r="E1577" s="14"/>
      <c r="G1577" s="14"/>
      <c r="I1577" s="14"/>
      <c r="K1577" s="14"/>
      <c r="L1577" s="13"/>
      <c r="M1577" s="13"/>
    </row>
    <row r="1578" spans="1:13" ht="12" x14ac:dyDescent="0.2">
      <c r="A1578" s="13"/>
      <c r="B1578" s="14"/>
      <c r="C1578" s="13"/>
      <c r="E1578" s="14"/>
      <c r="G1578" s="14"/>
      <c r="I1578" s="14"/>
      <c r="K1578" s="14"/>
      <c r="L1578" s="13"/>
      <c r="M1578" s="13"/>
    </row>
    <row r="1579" spans="1:13" ht="12" x14ac:dyDescent="0.2">
      <c r="A1579" s="13"/>
      <c r="B1579" s="14"/>
      <c r="C1579" s="13"/>
      <c r="E1579" s="14"/>
      <c r="G1579" s="14"/>
      <c r="I1579" s="14"/>
      <c r="K1579" s="14"/>
      <c r="L1579" s="13"/>
      <c r="M1579" s="13"/>
    </row>
    <row r="1580" spans="1:13" ht="12" x14ac:dyDescent="0.2">
      <c r="A1580" s="13"/>
      <c r="B1580" s="14"/>
      <c r="C1580" s="13"/>
      <c r="E1580" s="14"/>
      <c r="G1580" s="14"/>
      <c r="I1580" s="14"/>
      <c r="K1580" s="14"/>
      <c r="L1580" s="13"/>
      <c r="M1580" s="13"/>
    </row>
    <row r="1581" spans="1:13" ht="12" x14ac:dyDescent="0.2">
      <c r="A1581" s="13"/>
      <c r="B1581" s="14"/>
      <c r="C1581" s="13"/>
      <c r="E1581" s="14"/>
      <c r="G1581" s="14"/>
      <c r="I1581" s="14"/>
      <c r="K1581" s="14"/>
      <c r="L1581" s="13"/>
      <c r="M1581" s="13"/>
    </row>
    <row r="1582" spans="1:13" ht="12" x14ac:dyDescent="0.2">
      <c r="A1582" s="13"/>
      <c r="B1582" s="14"/>
      <c r="C1582" s="13"/>
      <c r="E1582" s="14"/>
      <c r="G1582" s="14"/>
      <c r="I1582" s="14"/>
      <c r="K1582" s="14"/>
      <c r="L1582" s="13"/>
      <c r="M1582" s="13"/>
    </row>
    <row r="1583" spans="1:13" ht="12" x14ac:dyDescent="0.2">
      <c r="A1583" s="13"/>
      <c r="B1583" s="14"/>
      <c r="C1583" s="13"/>
      <c r="E1583" s="14"/>
      <c r="G1583" s="14"/>
      <c r="I1583" s="14"/>
      <c r="K1583" s="14"/>
      <c r="L1583" s="13"/>
      <c r="M1583" s="13"/>
    </row>
    <row r="1584" spans="1:13" ht="12" x14ac:dyDescent="0.2">
      <c r="A1584" s="13"/>
      <c r="B1584" s="14"/>
      <c r="C1584" s="13"/>
      <c r="E1584" s="14"/>
      <c r="G1584" s="14"/>
      <c r="I1584" s="14"/>
      <c r="K1584" s="14"/>
      <c r="L1584" s="13"/>
      <c r="M1584" s="13"/>
    </row>
    <row r="1585" spans="1:13" ht="12" x14ac:dyDescent="0.2">
      <c r="A1585" s="13"/>
      <c r="B1585" s="14"/>
      <c r="C1585" s="13"/>
      <c r="E1585" s="14"/>
      <c r="G1585" s="14"/>
      <c r="I1585" s="14"/>
      <c r="K1585" s="14"/>
      <c r="L1585" s="13"/>
      <c r="M1585" s="13"/>
    </row>
    <row r="1586" spans="1:13" ht="12" x14ac:dyDescent="0.2">
      <c r="A1586" s="13"/>
      <c r="B1586" s="14"/>
      <c r="C1586" s="13"/>
      <c r="E1586" s="14"/>
      <c r="G1586" s="14"/>
      <c r="I1586" s="14"/>
      <c r="K1586" s="14"/>
      <c r="L1586" s="13"/>
      <c r="M1586" s="13"/>
    </row>
    <row r="1587" spans="1:13" ht="12" x14ac:dyDescent="0.2">
      <c r="A1587" s="13"/>
      <c r="B1587" s="14"/>
      <c r="C1587" s="13"/>
      <c r="E1587" s="14"/>
      <c r="G1587" s="14"/>
      <c r="I1587" s="14"/>
      <c r="K1587" s="14"/>
      <c r="L1587" s="13"/>
      <c r="M1587" s="13"/>
    </row>
    <row r="1588" spans="1:13" ht="12" x14ac:dyDescent="0.2">
      <c r="A1588" s="13"/>
      <c r="B1588" s="14"/>
      <c r="C1588" s="13"/>
      <c r="E1588" s="14"/>
      <c r="G1588" s="14"/>
      <c r="I1588" s="14"/>
      <c r="K1588" s="14"/>
      <c r="L1588" s="13"/>
      <c r="M1588" s="13"/>
    </row>
    <row r="1589" spans="1:13" ht="12" x14ac:dyDescent="0.2">
      <c r="A1589" s="13"/>
      <c r="B1589" s="14"/>
      <c r="C1589" s="13"/>
      <c r="E1589" s="14"/>
      <c r="G1589" s="14"/>
      <c r="I1589" s="14"/>
      <c r="K1589" s="14"/>
      <c r="L1589" s="13"/>
      <c r="M1589" s="13"/>
    </row>
    <row r="1590" spans="1:13" ht="12" x14ac:dyDescent="0.2">
      <c r="A1590" s="13"/>
      <c r="B1590" s="14"/>
      <c r="C1590" s="13"/>
      <c r="E1590" s="14"/>
      <c r="G1590" s="14"/>
      <c r="I1590" s="14"/>
      <c r="K1590" s="14"/>
      <c r="L1590" s="13"/>
      <c r="M1590" s="13"/>
    </row>
    <row r="1591" spans="1:13" ht="12" x14ac:dyDescent="0.2">
      <c r="A1591" s="13"/>
      <c r="B1591" s="14"/>
      <c r="C1591" s="13"/>
      <c r="E1591" s="14"/>
      <c r="G1591" s="14"/>
      <c r="I1591" s="14"/>
      <c r="K1591" s="14"/>
      <c r="L1591" s="13"/>
      <c r="M1591" s="13"/>
    </row>
    <row r="1592" spans="1:13" ht="12" x14ac:dyDescent="0.2">
      <c r="A1592" s="13"/>
      <c r="B1592" s="14"/>
      <c r="C1592" s="13"/>
      <c r="E1592" s="14"/>
      <c r="G1592" s="14"/>
      <c r="I1592" s="14"/>
      <c r="K1592" s="14"/>
      <c r="L1592" s="13"/>
      <c r="M1592" s="13"/>
    </row>
    <row r="1593" spans="1:13" ht="12" x14ac:dyDescent="0.2">
      <c r="A1593" s="13"/>
      <c r="B1593" s="14"/>
      <c r="C1593" s="13"/>
      <c r="E1593" s="14"/>
      <c r="G1593" s="14"/>
      <c r="I1593" s="14"/>
      <c r="K1593" s="14"/>
      <c r="L1593" s="13"/>
      <c r="M1593" s="13"/>
    </row>
    <row r="1594" spans="1:13" ht="12" x14ac:dyDescent="0.2">
      <c r="A1594" s="13"/>
      <c r="B1594" s="14"/>
      <c r="C1594" s="13"/>
      <c r="E1594" s="14"/>
      <c r="G1594" s="14"/>
      <c r="I1594" s="14"/>
      <c r="K1594" s="14"/>
      <c r="L1594" s="13"/>
      <c r="M1594" s="13"/>
    </row>
    <row r="1595" spans="1:13" ht="12" x14ac:dyDescent="0.2">
      <c r="A1595" s="13"/>
      <c r="B1595" s="14"/>
      <c r="C1595" s="13"/>
      <c r="E1595" s="14"/>
      <c r="G1595" s="14"/>
      <c r="I1595" s="14"/>
      <c r="K1595" s="14"/>
      <c r="L1595" s="13"/>
      <c r="M1595" s="13"/>
    </row>
    <row r="1596" spans="1:13" ht="12" x14ac:dyDescent="0.2">
      <c r="A1596" s="13"/>
      <c r="B1596" s="14"/>
      <c r="C1596" s="13"/>
      <c r="E1596" s="14"/>
      <c r="G1596" s="14"/>
      <c r="I1596" s="14"/>
      <c r="K1596" s="14"/>
      <c r="L1596" s="13"/>
      <c r="M1596" s="13"/>
    </row>
    <row r="1597" spans="1:13" ht="12" x14ac:dyDescent="0.2">
      <c r="A1597" s="13"/>
      <c r="B1597" s="14"/>
      <c r="C1597" s="13"/>
      <c r="E1597" s="14"/>
      <c r="G1597" s="14"/>
      <c r="I1597" s="14"/>
      <c r="K1597" s="14"/>
      <c r="L1597" s="13"/>
      <c r="M1597" s="13"/>
    </row>
    <row r="1598" spans="1:13" ht="12" x14ac:dyDescent="0.2">
      <c r="A1598" s="13"/>
      <c r="B1598" s="14"/>
      <c r="C1598" s="13"/>
      <c r="E1598" s="14"/>
      <c r="G1598" s="14"/>
      <c r="I1598" s="14"/>
      <c r="K1598" s="14"/>
      <c r="L1598" s="13"/>
      <c r="M1598" s="13"/>
    </row>
    <row r="1599" spans="1:13" ht="12" x14ac:dyDescent="0.2">
      <c r="A1599" s="13"/>
      <c r="B1599" s="14"/>
      <c r="C1599" s="13"/>
      <c r="E1599" s="14"/>
      <c r="G1599" s="14"/>
      <c r="I1599" s="14"/>
      <c r="K1599" s="14"/>
      <c r="L1599" s="13"/>
      <c r="M1599" s="13"/>
    </row>
    <row r="1600" spans="1:13" ht="12" x14ac:dyDescent="0.2">
      <c r="A1600" s="13"/>
      <c r="B1600" s="14"/>
      <c r="C1600" s="13"/>
      <c r="E1600" s="14"/>
      <c r="G1600" s="14"/>
      <c r="I1600" s="14"/>
      <c r="K1600" s="14"/>
      <c r="L1600" s="13"/>
      <c r="M1600" s="13"/>
    </row>
    <row r="1601" spans="1:13" ht="12" x14ac:dyDescent="0.2">
      <c r="A1601" s="13"/>
      <c r="B1601" s="14"/>
      <c r="C1601" s="13"/>
      <c r="E1601" s="14"/>
      <c r="G1601" s="14"/>
      <c r="I1601" s="14"/>
      <c r="K1601" s="14"/>
      <c r="L1601" s="13"/>
      <c r="M1601" s="13"/>
    </row>
    <row r="1602" spans="1:13" ht="12" x14ac:dyDescent="0.2">
      <c r="A1602" s="13"/>
      <c r="B1602" s="14"/>
      <c r="C1602" s="13"/>
      <c r="E1602" s="14"/>
      <c r="G1602" s="14"/>
      <c r="I1602" s="14"/>
      <c r="K1602" s="14"/>
      <c r="L1602" s="13"/>
      <c r="M1602" s="13"/>
    </row>
    <row r="1603" spans="1:13" ht="12" x14ac:dyDescent="0.2">
      <c r="A1603" s="13"/>
      <c r="B1603" s="14"/>
      <c r="C1603" s="13"/>
      <c r="E1603" s="14"/>
      <c r="G1603" s="14"/>
      <c r="I1603" s="14"/>
      <c r="K1603" s="14"/>
      <c r="L1603" s="13"/>
      <c r="M1603" s="13"/>
    </row>
    <row r="1604" spans="1:13" ht="12" x14ac:dyDescent="0.2">
      <c r="A1604" s="13"/>
      <c r="B1604" s="14"/>
      <c r="C1604" s="13"/>
      <c r="E1604" s="14"/>
      <c r="G1604" s="14"/>
      <c r="I1604" s="14"/>
      <c r="K1604" s="14"/>
      <c r="L1604" s="13"/>
      <c r="M1604" s="13"/>
    </row>
    <row r="1605" spans="1:13" ht="12" x14ac:dyDescent="0.2">
      <c r="A1605" s="13"/>
      <c r="B1605" s="14"/>
      <c r="C1605" s="13"/>
      <c r="E1605" s="14"/>
      <c r="G1605" s="14"/>
      <c r="I1605" s="14"/>
      <c r="K1605" s="14"/>
      <c r="L1605" s="13"/>
      <c r="M1605" s="13"/>
    </row>
    <row r="1606" spans="1:13" ht="12" x14ac:dyDescent="0.2">
      <c r="A1606" s="13"/>
      <c r="B1606" s="14"/>
      <c r="C1606" s="13"/>
      <c r="E1606" s="14"/>
      <c r="G1606" s="14"/>
      <c r="I1606" s="14"/>
      <c r="K1606" s="14"/>
      <c r="L1606" s="13"/>
      <c r="M1606" s="13"/>
    </row>
    <row r="1607" spans="1:13" ht="12" x14ac:dyDescent="0.2">
      <c r="A1607" s="13"/>
      <c r="B1607" s="14"/>
      <c r="C1607" s="13"/>
      <c r="E1607" s="14"/>
      <c r="G1607" s="14"/>
      <c r="I1607" s="14"/>
      <c r="K1607" s="14"/>
      <c r="L1607" s="13"/>
      <c r="M1607" s="13"/>
    </row>
    <row r="1608" spans="1:13" ht="12" x14ac:dyDescent="0.2">
      <c r="A1608" s="13"/>
      <c r="B1608" s="14"/>
      <c r="C1608" s="13"/>
      <c r="E1608" s="14"/>
      <c r="G1608" s="14"/>
      <c r="I1608" s="14"/>
      <c r="K1608" s="14"/>
      <c r="L1608" s="13"/>
      <c r="M1608" s="13"/>
    </row>
    <row r="1609" spans="1:13" ht="12" x14ac:dyDescent="0.2">
      <c r="A1609" s="13"/>
      <c r="B1609" s="14"/>
      <c r="C1609" s="13"/>
      <c r="E1609" s="14"/>
      <c r="G1609" s="14"/>
      <c r="I1609" s="14"/>
      <c r="K1609" s="14"/>
      <c r="L1609" s="13"/>
      <c r="M1609" s="13"/>
    </row>
    <row r="1610" spans="1:13" ht="12" x14ac:dyDescent="0.2">
      <c r="A1610" s="13"/>
      <c r="B1610" s="14"/>
      <c r="C1610" s="13"/>
      <c r="E1610" s="14"/>
      <c r="G1610" s="14"/>
      <c r="I1610" s="14"/>
      <c r="K1610" s="14"/>
      <c r="L1610" s="13"/>
      <c r="M1610" s="13"/>
    </row>
    <row r="1611" spans="1:13" ht="12" x14ac:dyDescent="0.2">
      <c r="A1611" s="13"/>
      <c r="B1611" s="14"/>
      <c r="C1611" s="13"/>
      <c r="E1611" s="14"/>
      <c r="G1611" s="14"/>
      <c r="I1611" s="14"/>
      <c r="K1611" s="14"/>
      <c r="L1611" s="13"/>
      <c r="M1611" s="13"/>
    </row>
    <row r="1612" spans="1:13" ht="12" x14ac:dyDescent="0.2">
      <c r="A1612" s="13"/>
      <c r="B1612" s="14"/>
      <c r="C1612" s="13"/>
      <c r="E1612" s="14"/>
      <c r="G1612" s="14"/>
      <c r="I1612" s="14"/>
      <c r="K1612" s="14"/>
      <c r="L1612" s="13"/>
      <c r="M1612" s="13"/>
    </row>
    <row r="1613" spans="1:13" ht="12" x14ac:dyDescent="0.2">
      <c r="A1613" s="13"/>
      <c r="B1613" s="14"/>
      <c r="C1613" s="13"/>
      <c r="E1613" s="14"/>
      <c r="G1613" s="14"/>
      <c r="I1613" s="14"/>
      <c r="K1613" s="14"/>
      <c r="L1613" s="13"/>
      <c r="M1613" s="13"/>
    </row>
    <row r="1614" spans="1:13" ht="12" x14ac:dyDescent="0.2">
      <c r="A1614" s="13"/>
      <c r="B1614" s="14"/>
      <c r="C1614" s="13"/>
      <c r="E1614" s="14"/>
      <c r="G1614" s="14"/>
      <c r="I1614" s="14"/>
      <c r="K1614" s="14"/>
      <c r="L1614" s="13"/>
      <c r="M1614" s="13"/>
    </row>
    <row r="1615" spans="1:13" ht="12" x14ac:dyDescent="0.2">
      <c r="A1615" s="13"/>
      <c r="B1615" s="14"/>
      <c r="C1615" s="13"/>
      <c r="E1615" s="14"/>
      <c r="G1615" s="14"/>
      <c r="I1615" s="14"/>
      <c r="K1615" s="14"/>
      <c r="L1615" s="13"/>
      <c r="M1615" s="13"/>
    </row>
    <row r="1616" spans="1:13" ht="12" x14ac:dyDescent="0.2">
      <c r="A1616" s="13"/>
      <c r="B1616" s="14"/>
      <c r="C1616" s="13"/>
      <c r="E1616" s="14"/>
      <c r="G1616" s="14"/>
      <c r="I1616" s="14"/>
      <c r="K1616" s="14"/>
      <c r="L1616" s="13"/>
      <c r="M1616" s="13"/>
    </row>
    <row r="1617" spans="1:13" ht="12" x14ac:dyDescent="0.2">
      <c r="A1617" s="13"/>
      <c r="B1617" s="14"/>
      <c r="C1617" s="13"/>
      <c r="E1617" s="14"/>
      <c r="G1617" s="14"/>
      <c r="I1617" s="14"/>
      <c r="K1617" s="14"/>
      <c r="L1617" s="13"/>
      <c r="M1617" s="13"/>
    </row>
    <row r="1618" spans="1:13" ht="12" x14ac:dyDescent="0.2">
      <c r="A1618" s="13"/>
      <c r="B1618" s="14"/>
      <c r="C1618" s="13"/>
      <c r="E1618" s="14"/>
      <c r="G1618" s="14"/>
      <c r="I1618" s="14"/>
      <c r="K1618" s="14"/>
      <c r="L1618" s="13"/>
      <c r="M1618" s="13"/>
    </row>
    <row r="1619" spans="1:13" ht="12" x14ac:dyDescent="0.2">
      <c r="A1619" s="13"/>
      <c r="B1619" s="14"/>
      <c r="C1619" s="13"/>
      <c r="E1619" s="14"/>
      <c r="G1619" s="14"/>
      <c r="I1619" s="14"/>
      <c r="K1619" s="14"/>
      <c r="L1619" s="13"/>
      <c r="M1619" s="13"/>
    </row>
    <row r="1620" spans="1:13" ht="12" x14ac:dyDescent="0.2">
      <c r="A1620" s="13"/>
      <c r="B1620" s="14"/>
      <c r="C1620" s="13"/>
      <c r="E1620" s="14"/>
      <c r="G1620" s="14"/>
      <c r="I1620" s="14"/>
      <c r="K1620" s="14"/>
      <c r="L1620" s="13"/>
      <c r="M1620" s="13"/>
    </row>
    <row r="1621" spans="1:13" ht="12" x14ac:dyDescent="0.2">
      <c r="A1621" s="13"/>
      <c r="B1621" s="14"/>
      <c r="C1621" s="13"/>
      <c r="E1621" s="14"/>
      <c r="G1621" s="14"/>
      <c r="I1621" s="14"/>
      <c r="K1621" s="14"/>
      <c r="L1621" s="13"/>
      <c r="M1621" s="13"/>
    </row>
    <row r="1622" spans="1:13" ht="12" x14ac:dyDescent="0.2">
      <c r="A1622" s="13"/>
      <c r="B1622" s="14"/>
      <c r="C1622" s="13"/>
      <c r="E1622" s="14"/>
      <c r="G1622" s="14"/>
      <c r="I1622" s="14"/>
      <c r="K1622" s="14"/>
      <c r="L1622" s="13"/>
      <c r="M1622" s="13"/>
    </row>
    <row r="1623" spans="1:13" ht="12" x14ac:dyDescent="0.2">
      <c r="A1623" s="13"/>
      <c r="B1623" s="14"/>
      <c r="C1623" s="13"/>
      <c r="E1623" s="14"/>
      <c r="G1623" s="14"/>
      <c r="I1623" s="14"/>
      <c r="K1623" s="14"/>
      <c r="L1623" s="13"/>
      <c r="M1623" s="13"/>
    </row>
    <row r="1624" spans="1:13" ht="12" x14ac:dyDescent="0.2">
      <c r="A1624" s="13"/>
      <c r="B1624" s="14"/>
      <c r="C1624" s="13"/>
      <c r="E1624" s="14"/>
      <c r="G1624" s="14"/>
      <c r="I1624" s="14"/>
      <c r="K1624" s="14"/>
      <c r="L1624" s="13"/>
      <c r="M1624" s="13"/>
    </row>
    <row r="1625" spans="1:13" ht="12" x14ac:dyDescent="0.2">
      <c r="A1625" s="13"/>
      <c r="B1625" s="14"/>
      <c r="C1625" s="13"/>
      <c r="E1625" s="14"/>
      <c r="G1625" s="14"/>
      <c r="I1625" s="14"/>
      <c r="K1625" s="14"/>
      <c r="L1625" s="13"/>
      <c r="M1625" s="13"/>
    </row>
    <row r="1626" spans="1:13" ht="12" x14ac:dyDescent="0.2">
      <c r="A1626" s="13"/>
      <c r="B1626" s="14"/>
      <c r="C1626" s="13"/>
      <c r="E1626" s="14"/>
      <c r="G1626" s="14"/>
      <c r="I1626" s="14"/>
      <c r="K1626" s="14"/>
      <c r="L1626" s="13"/>
      <c r="M1626" s="13"/>
    </row>
    <row r="1627" spans="1:13" ht="12" x14ac:dyDescent="0.2">
      <c r="A1627" s="13"/>
      <c r="B1627" s="14"/>
      <c r="C1627" s="13"/>
      <c r="E1627" s="14"/>
      <c r="G1627" s="14"/>
      <c r="I1627" s="14"/>
      <c r="K1627" s="14"/>
      <c r="L1627" s="13"/>
      <c r="M1627" s="13"/>
    </row>
    <row r="1628" spans="1:13" ht="12" x14ac:dyDescent="0.2">
      <c r="A1628" s="13"/>
      <c r="B1628" s="14"/>
      <c r="C1628" s="13"/>
      <c r="E1628" s="14"/>
      <c r="G1628" s="14"/>
      <c r="I1628" s="14"/>
      <c r="K1628" s="14"/>
      <c r="L1628" s="13"/>
      <c r="M1628" s="13"/>
    </row>
    <row r="1629" spans="1:13" ht="12" x14ac:dyDescent="0.2">
      <c r="A1629" s="13"/>
      <c r="B1629" s="14"/>
      <c r="C1629" s="13"/>
      <c r="E1629" s="14"/>
      <c r="G1629" s="14"/>
      <c r="I1629" s="14"/>
      <c r="K1629" s="14"/>
      <c r="L1629" s="13"/>
      <c r="M1629" s="13"/>
    </row>
    <row r="1630" spans="1:13" ht="12" x14ac:dyDescent="0.2">
      <c r="A1630" s="13"/>
      <c r="B1630" s="14"/>
      <c r="C1630" s="13"/>
      <c r="E1630" s="14"/>
      <c r="G1630" s="14"/>
      <c r="I1630" s="14"/>
      <c r="K1630" s="14"/>
      <c r="L1630" s="13"/>
      <c r="M1630" s="13"/>
    </row>
    <row r="1631" spans="1:13" ht="12" x14ac:dyDescent="0.2">
      <c r="A1631" s="13"/>
      <c r="B1631" s="14"/>
      <c r="C1631" s="13"/>
      <c r="E1631" s="14"/>
      <c r="G1631" s="14"/>
      <c r="I1631" s="14"/>
      <c r="K1631" s="14"/>
      <c r="L1631" s="13"/>
      <c r="M1631" s="13"/>
    </row>
    <row r="1632" spans="1:13" ht="12" x14ac:dyDescent="0.2">
      <c r="A1632" s="13"/>
      <c r="B1632" s="14"/>
      <c r="C1632" s="13"/>
      <c r="E1632" s="14"/>
      <c r="G1632" s="14"/>
      <c r="I1632" s="14"/>
      <c r="K1632" s="14"/>
      <c r="L1632" s="13"/>
      <c r="M1632" s="13"/>
    </row>
    <row r="1633" spans="1:13" ht="12" x14ac:dyDescent="0.2">
      <c r="A1633" s="13"/>
      <c r="B1633" s="14"/>
      <c r="C1633" s="13"/>
      <c r="E1633" s="14"/>
      <c r="G1633" s="14"/>
      <c r="I1633" s="14"/>
      <c r="K1633" s="14"/>
      <c r="L1633" s="13"/>
      <c r="M1633" s="13"/>
    </row>
    <row r="1634" spans="1:13" ht="12" x14ac:dyDescent="0.2">
      <c r="A1634" s="13"/>
      <c r="B1634" s="14"/>
      <c r="C1634" s="13"/>
      <c r="E1634" s="14"/>
      <c r="G1634" s="14"/>
      <c r="I1634" s="14"/>
      <c r="K1634" s="14"/>
      <c r="L1634" s="13"/>
      <c r="M1634" s="13"/>
    </row>
    <row r="1635" spans="1:13" ht="12" x14ac:dyDescent="0.2">
      <c r="A1635" s="13"/>
      <c r="B1635" s="14"/>
      <c r="C1635" s="13"/>
      <c r="E1635" s="14"/>
      <c r="G1635" s="14"/>
      <c r="I1635" s="14"/>
      <c r="K1635" s="14"/>
      <c r="L1635" s="13"/>
      <c r="M1635" s="13"/>
    </row>
    <row r="1636" spans="1:13" ht="12" x14ac:dyDescent="0.2">
      <c r="A1636" s="13"/>
      <c r="B1636" s="14"/>
      <c r="C1636" s="13"/>
      <c r="E1636" s="14"/>
      <c r="G1636" s="14"/>
      <c r="I1636" s="14"/>
      <c r="K1636" s="14"/>
      <c r="L1636" s="13"/>
      <c r="M1636" s="13"/>
    </row>
    <row r="1637" spans="1:13" ht="12" x14ac:dyDescent="0.2">
      <c r="A1637" s="13"/>
      <c r="B1637" s="14"/>
      <c r="C1637" s="13"/>
      <c r="E1637" s="14"/>
      <c r="G1637" s="14"/>
      <c r="I1637" s="14"/>
      <c r="K1637" s="14"/>
      <c r="L1637" s="13"/>
      <c r="M1637" s="13"/>
    </row>
    <row r="1638" spans="1:13" ht="12" x14ac:dyDescent="0.2">
      <c r="A1638" s="13"/>
      <c r="B1638" s="14"/>
      <c r="C1638" s="13"/>
      <c r="E1638" s="14"/>
      <c r="G1638" s="14"/>
      <c r="I1638" s="14"/>
      <c r="K1638" s="14"/>
      <c r="L1638" s="13"/>
      <c r="M1638" s="13"/>
    </row>
    <row r="1639" spans="1:13" ht="12" x14ac:dyDescent="0.2">
      <c r="A1639" s="13"/>
      <c r="B1639" s="14"/>
      <c r="C1639" s="13"/>
      <c r="E1639" s="14"/>
      <c r="G1639" s="14"/>
      <c r="I1639" s="14"/>
      <c r="K1639" s="14"/>
      <c r="L1639" s="13"/>
      <c r="M1639" s="13"/>
    </row>
    <row r="1640" spans="1:13" ht="12" x14ac:dyDescent="0.2">
      <c r="A1640" s="13"/>
      <c r="B1640" s="14"/>
      <c r="C1640" s="13"/>
      <c r="E1640" s="14"/>
      <c r="G1640" s="14"/>
      <c r="I1640" s="14"/>
      <c r="K1640" s="14"/>
      <c r="L1640" s="13"/>
      <c r="M1640" s="13"/>
    </row>
    <row r="1641" spans="1:13" ht="12" x14ac:dyDescent="0.2">
      <c r="A1641" s="13"/>
      <c r="B1641" s="14"/>
      <c r="C1641" s="13"/>
      <c r="E1641" s="14"/>
      <c r="G1641" s="14"/>
      <c r="I1641" s="14"/>
      <c r="K1641" s="14"/>
      <c r="L1641" s="13"/>
      <c r="M1641" s="13"/>
    </row>
    <row r="1642" spans="1:13" ht="12" x14ac:dyDescent="0.2">
      <c r="A1642" s="13"/>
      <c r="B1642" s="14"/>
      <c r="C1642" s="13"/>
      <c r="E1642" s="14"/>
      <c r="G1642" s="14"/>
      <c r="I1642" s="14"/>
      <c r="K1642" s="14"/>
      <c r="L1642" s="13"/>
      <c r="M1642" s="13"/>
    </row>
    <row r="1643" spans="1:13" ht="12" x14ac:dyDescent="0.2">
      <c r="A1643" s="13"/>
      <c r="B1643" s="14"/>
      <c r="C1643" s="13"/>
      <c r="E1643" s="14"/>
      <c r="G1643" s="14"/>
      <c r="I1643" s="14"/>
      <c r="K1643" s="14"/>
      <c r="L1643" s="13"/>
      <c r="M1643" s="13"/>
    </row>
    <row r="1644" spans="1:13" ht="12" x14ac:dyDescent="0.2">
      <c r="A1644" s="13"/>
      <c r="B1644" s="14"/>
      <c r="C1644" s="13"/>
      <c r="E1644" s="14"/>
      <c r="G1644" s="14"/>
      <c r="I1644" s="14"/>
      <c r="K1644" s="14"/>
      <c r="L1644" s="13"/>
      <c r="M1644" s="13"/>
    </row>
    <row r="1645" spans="1:13" ht="12" x14ac:dyDescent="0.2">
      <c r="A1645" s="13"/>
      <c r="B1645" s="14"/>
      <c r="C1645" s="13"/>
      <c r="E1645" s="14"/>
      <c r="G1645" s="14"/>
      <c r="I1645" s="14"/>
      <c r="K1645" s="14"/>
      <c r="L1645" s="13"/>
      <c r="M1645" s="13"/>
    </row>
    <row r="1646" spans="1:13" ht="12" x14ac:dyDescent="0.2">
      <c r="A1646" s="13"/>
      <c r="B1646" s="14"/>
      <c r="C1646" s="13"/>
      <c r="E1646" s="14"/>
      <c r="G1646" s="14"/>
      <c r="I1646" s="14"/>
      <c r="K1646" s="14"/>
      <c r="L1646" s="13"/>
      <c r="M1646" s="13"/>
    </row>
    <row r="1647" spans="1:13" ht="12" x14ac:dyDescent="0.2">
      <c r="A1647" s="13"/>
      <c r="B1647" s="14"/>
      <c r="C1647" s="13"/>
      <c r="E1647" s="14"/>
      <c r="G1647" s="14"/>
      <c r="I1647" s="14"/>
      <c r="K1647" s="14"/>
      <c r="L1647" s="13"/>
      <c r="M1647" s="13"/>
    </row>
    <row r="1648" spans="1:13" ht="12" x14ac:dyDescent="0.2">
      <c r="A1648" s="13"/>
      <c r="B1648" s="14"/>
      <c r="C1648" s="13"/>
      <c r="E1648" s="14"/>
      <c r="G1648" s="14"/>
      <c r="I1648" s="14"/>
      <c r="K1648" s="14"/>
      <c r="L1648" s="13"/>
      <c r="M1648" s="13"/>
    </row>
    <row r="1649" spans="1:13" ht="12" x14ac:dyDescent="0.2">
      <c r="A1649" s="13"/>
      <c r="B1649" s="14"/>
      <c r="C1649" s="13"/>
      <c r="E1649" s="14"/>
      <c r="G1649" s="14"/>
      <c r="I1649" s="14"/>
      <c r="K1649" s="14"/>
      <c r="L1649" s="13"/>
      <c r="M1649" s="13"/>
    </row>
    <row r="1650" spans="1:13" ht="12" x14ac:dyDescent="0.2">
      <c r="A1650" s="13"/>
      <c r="B1650" s="14"/>
      <c r="C1650" s="13"/>
      <c r="E1650" s="14"/>
      <c r="G1650" s="14"/>
      <c r="I1650" s="14"/>
      <c r="K1650" s="14"/>
      <c r="L1650" s="13"/>
      <c r="M1650" s="13"/>
    </row>
    <row r="1651" spans="1:13" ht="12" x14ac:dyDescent="0.2">
      <c r="A1651" s="13"/>
      <c r="B1651" s="14"/>
      <c r="C1651" s="13"/>
      <c r="E1651" s="14"/>
      <c r="G1651" s="14"/>
      <c r="I1651" s="14"/>
      <c r="K1651" s="14"/>
      <c r="L1651" s="13"/>
      <c r="M1651" s="13"/>
    </row>
    <row r="1652" spans="1:13" ht="12" x14ac:dyDescent="0.2">
      <c r="A1652" s="13"/>
      <c r="B1652" s="14"/>
      <c r="C1652" s="13"/>
      <c r="E1652" s="14"/>
      <c r="G1652" s="14"/>
      <c r="I1652" s="14"/>
      <c r="K1652" s="14"/>
      <c r="L1652" s="13"/>
      <c r="M1652" s="13"/>
    </row>
    <row r="1653" spans="1:13" ht="12" x14ac:dyDescent="0.2">
      <c r="A1653" s="13"/>
      <c r="B1653" s="14"/>
      <c r="C1653" s="13"/>
      <c r="E1653" s="14"/>
      <c r="G1653" s="14"/>
      <c r="I1653" s="14"/>
      <c r="K1653" s="14"/>
      <c r="L1653" s="13"/>
      <c r="M1653" s="13"/>
    </row>
    <row r="1654" spans="1:13" ht="12" x14ac:dyDescent="0.2">
      <c r="A1654" s="13"/>
      <c r="B1654" s="14"/>
      <c r="C1654" s="13"/>
      <c r="E1654" s="14"/>
      <c r="G1654" s="14"/>
      <c r="I1654" s="14"/>
      <c r="K1654" s="14"/>
      <c r="L1654" s="13"/>
      <c r="M1654" s="13"/>
    </row>
    <row r="1655" spans="1:13" ht="12" x14ac:dyDescent="0.2">
      <c r="A1655" s="13"/>
      <c r="B1655" s="14"/>
      <c r="C1655" s="13"/>
      <c r="E1655" s="14"/>
      <c r="G1655" s="14"/>
      <c r="I1655" s="14"/>
      <c r="K1655" s="14"/>
      <c r="L1655" s="13"/>
      <c r="M1655" s="13"/>
    </row>
    <row r="1656" spans="1:13" ht="12" x14ac:dyDescent="0.2">
      <c r="A1656" s="13"/>
      <c r="B1656" s="14"/>
      <c r="C1656" s="13"/>
      <c r="E1656" s="14"/>
      <c r="G1656" s="14"/>
      <c r="I1656" s="14"/>
      <c r="K1656" s="14"/>
      <c r="L1656" s="13"/>
      <c r="M1656" s="13"/>
    </row>
    <row r="1657" spans="1:13" ht="12" x14ac:dyDescent="0.2">
      <c r="A1657" s="13"/>
      <c r="B1657" s="14"/>
      <c r="C1657" s="13"/>
      <c r="E1657" s="14"/>
      <c r="G1657" s="14"/>
      <c r="I1657" s="14"/>
      <c r="K1657" s="14"/>
      <c r="L1657" s="13"/>
      <c r="M1657" s="13"/>
    </row>
    <row r="1658" spans="1:13" ht="12" x14ac:dyDescent="0.2">
      <c r="A1658" s="13"/>
      <c r="B1658" s="14"/>
      <c r="C1658" s="13"/>
      <c r="E1658" s="14"/>
      <c r="G1658" s="14"/>
      <c r="I1658" s="14"/>
      <c r="K1658" s="14"/>
      <c r="L1658" s="13"/>
      <c r="M1658" s="13"/>
    </row>
    <row r="1659" spans="1:13" ht="12" x14ac:dyDescent="0.2">
      <c r="A1659" s="13"/>
      <c r="B1659" s="14"/>
      <c r="C1659" s="13"/>
      <c r="E1659" s="14"/>
      <c r="G1659" s="14"/>
      <c r="I1659" s="14"/>
      <c r="K1659" s="14"/>
      <c r="L1659" s="13"/>
      <c r="M1659" s="13"/>
    </row>
    <row r="1660" spans="1:13" ht="12" x14ac:dyDescent="0.2">
      <c r="A1660" s="13"/>
      <c r="B1660" s="14"/>
      <c r="C1660" s="13"/>
      <c r="E1660" s="14"/>
      <c r="G1660" s="14"/>
      <c r="I1660" s="14"/>
      <c r="K1660" s="14"/>
      <c r="L1660" s="13"/>
      <c r="M1660" s="13"/>
    </row>
    <row r="1661" spans="1:13" ht="12" x14ac:dyDescent="0.2">
      <c r="A1661" s="13"/>
      <c r="B1661" s="14"/>
      <c r="C1661" s="13"/>
      <c r="E1661" s="14"/>
      <c r="G1661" s="14"/>
      <c r="I1661" s="14"/>
      <c r="K1661" s="14"/>
      <c r="L1661" s="13"/>
      <c r="M1661" s="13"/>
    </row>
    <row r="1662" spans="1:13" ht="12" x14ac:dyDescent="0.2">
      <c r="A1662" s="13"/>
      <c r="B1662" s="14"/>
      <c r="C1662" s="13"/>
      <c r="E1662" s="14"/>
      <c r="G1662" s="14"/>
      <c r="I1662" s="14"/>
      <c r="K1662" s="14"/>
      <c r="L1662" s="13"/>
      <c r="M1662" s="13"/>
    </row>
    <row r="1663" spans="1:13" ht="12" x14ac:dyDescent="0.2">
      <c r="A1663" s="13"/>
      <c r="B1663" s="14"/>
      <c r="C1663" s="13"/>
      <c r="E1663" s="14"/>
      <c r="G1663" s="14"/>
      <c r="I1663" s="14"/>
      <c r="K1663" s="14"/>
      <c r="L1663" s="13"/>
      <c r="M1663" s="13"/>
    </row>
    <row r="1664" spans="1:13" ht="12" x14ac:dyDescent="0.2">
      <c r="A1664" s="13"/>
      <c r="B1664" s="14"/>
      <c r="C1664" s="13"/>
      <c r="E1664" s="14"/>
      <c r="G1664" s="14"/>
      <c r="I1664" s="14"/>
      <c r="K1664" s="14"/>
      <c r="L1664" s="13"/>
      <c r="M1664" s="13"/>
    </row>
    <row r="1665" spans="1:13" ht="12" x14ac:dyDescent="0.2">
      <c r="A1665" s="13"/>
      <c r="B1665" s="14"/>
      <c r="C1665" s="13"/>
      <c r="E1665" s="14"/>
      <c r="G1665" s="14"/>
      <c r="I1665" s="14"/>
      <c r="K1665" s="14"/>
      <c r="L1665" s="13"/>
      <c r="M1665" s="13"/>
    </row>
    <row r="1666" spans="1:13" ht="12" x14ac:dyDescent="0.2">
      <c r="A1666" s="13"/>
      <c r="B1666" s="14"/>
      <c r="C1666" s="13"/>
      <c r="E1666" s="14"/>
      <c r="G1666" s="14"/>
      <c r="I1666" s="14"/>
      <c r="K1666" s="14"/>
      <c r="L1666" s="13"/>
      <c r="M1666" s="13"/>
    </row>
    <row r="1667" spans="1:13" ht="12" x14ac:dyDescent="0.2">
      <c r="A1667" s="13"/>
      <c r="B1667" s="14"/>
      <c r="C1667" s="13"/>
      <c r="E1667" s="14"/>
      <c r="G1667" s="14"/>
      <c r="I1667" s="14"/>
      <c r="K1667" s="14"/>
      <c r="L1667" s="13"/>
      <c r="M1667" s="13"/>
    </row>
    <row r="1668" spans="1:13" ht="12" x14ac:dyDescent="0.2">
      <c r="A1668" s="13"/>
      <c r="B1668" s="14"/>
      <c r="C1668" s="13"/>
      <c r="E1668" s="14"/>
      <c r="G1668" s="14"/>
      <c r="I1668" s="14"/>
      <c r="K1668" s="14"/>
      <c r="L1668" s="13"/>
      <c r="M1668" s="13"/>
    </row>
    <row r="1669" spans="1:13" ht="12" x14ac:dyDescent="0.2">
      <c r="A1669" s="13"/>
      <c r="B1669" s="14"/>
      <c r="C1669" s="13"/>
      <c r="E1669" s="14"/>
      <c r="G1669" s="14"/>
      <c r="I1669" s="14"/>
      <c r="K1669" s="14"/>
      <c r="L1669" s="13"/>
      <c r="M1669" s="13"/>
    </row>
    <row r="1670" spans="1:13" ht="12" x14ac:dyDescent="0.2">
      <c r="A1670" s="13"/>
      <c r="B1670" s="14"/>
      <c r="C1670" s="13"/>
      <c r="E1670" s="14"/>
      <c r="G1670" s="14"/>
      <c r="I1670" s="14"/>
      <c r="K1670" s="14"/>
      <c r="L1670" s="13"/>
      <c r="M1670" s="13"/>
    </row>
    <row r="1671" spans="1:13" ht="12" x14ac:dyDescent="0.2">
      <c r="A1671" s="13"/>
      <c r="B1671" s="14"/>
      <c r="C1671" s="13"/>
      <c r="E1671" s="14"/>
      <c r="G1671" s="14"/>
      <c r="I1671" s="14"/>
      <c r="K1671" s="14"/>
      <c r="L1671" s="13"/>
      <c r="M1671" s="13"/>
    </row>
    <row r="1672" spans="1:13" ht="12" x14ac:dyDescent="0.2">
      <c r="A1672" s="13"/>
      <c r="B1672" s="14"/>
      <c r="C1672" s="13"/>
      <c r="E1672" s="14"/>
      <c r="G1672" s="14"/>
      <c r="I1672" s="14"/>
      <c r="K1672" s="14"/>
      <c r="L1672" s="13"/>
      <c r="M1672" s="13"/>
    </row>
    <row r="1673" spans="1:13" ht="12" x14ac:dyDescent="0.2">
      <c r="A1673" s="13"/>
      <c r="B1673" s="14"/>
      <c r="C1673" s="13"/>
      <c r="E1673" s="14"/>
      <c r="G1673" s="14"/>
      <c r="I1673" s="14"/>
      <c r="K1673" s="14"/>
      <c r="L1673" s="13"/>
      <c r="M1673" s="13"/>
    </row>
    <row r="1674" spans="1:13" ht="12" x14ac:dyDescent="0.2">
      <c r="A1674" s="13"/>
      <c r="B1674" s="14"/>
      <c r="C1674" s="13"/>
      <c r="E1674" s="14"/>
      <c r="G1674" s="14"/>
      <c r="I1674" s="14"/>
      <c r="K1674" s="14"/>
      <c r="L1674" s="13"/>
      <c r="M1674" s="13"/>
    </row>
    <row r="1675" spans="1:13" ht="12" x14ac:dyDescent="0.2">
      <c r="A1675" s="13"/>
      <c r="B1675" s="14"/>
      <c r="C1675" s="13"/>
      <c r="E1675" s="14"/>
      <c r="G1675" s="14"/>
      <c r="I1675" s="14"/>
      <c r="K1675" s="14"/>
      <c r="L1675" s="13"/>
      <c r="M1675" s="13"/>
    </row>
    <row r="1676" spans="1:13" ht="12" x14ac:dyDescent="0.2">
      <c r="A1676" s="13"/>
      <c r="B1676" s="14"/>
      <c r="C1676" s="13"/>
      <c r="E1676" s="14"/>
      <c r="G1676" s="14"/>
      <c r="I1676" s="14"/>
      <c r="K1676" s="14"/>
      <c r="L1676" s="13"/>
      <c r="M1676" s="13"/>
    </row>
    <row r="1677" spans="1:13" ht="12" x14ac:dyDescent="0.2">
      <c r="A1677" s="13"/>
      <c r="B1677" s="14"/>
      <c r="C1677" s="13"/>
      <c r="E1677" s="14"/>
      <c r="G1677" s="14"/>
      <c r="I1677" s="14"/>
      <c r="K1677" s="14"/>
      <c r="L1677" s="13"/>
      <c r="M1677" s="13"/>
    </row>
    <row r="1678" spans="1:13" ht="12" x14ac:dyDescent="0.2">
      <c r="A1678" s="13"/>
      <c r="B1678" s="14"/>
      <c r="C1678" s="13"/>
      <c r="E1678" s="14"/>
      <c r="G1678" s="14"/>
      <c r="I1678" s="14"/>
      <c r="K1678" s="14"/>
      <c r="L1678" s="13"/>
      <c r="M1678" s="13"/>
    </row>
    <row r="1679" spans="1:13" ht="12" x14ac:dyDescent="0.2">
      <c r="A1679" s="13"/>
      <c r="B1679" s="14"/>
      <c r="C1679" s="13"/>
      <c r="E1679" s="14"/>
      <c r="G1679" s="14"/>
      <c r="I1679" s="14"/>
      <c r="K1679" s="14"/>
      <c r="L1679" s="13"/>
      <c r="M1679" s="13"/>
    </row>
    <row r="1680" spans="1:13" ht="12" x14ac:dyDescent="0.2">
      <c r="A1680" s="13"/>
      <c r="B1680" s="14"/>
      <c r="C1680" s="13"/>
      <c r="E1680" s="14"/>
      <c r="G1680" s="14"/>
      <c r="I1680" s="14"/>
      <c r="K1680" s="14"/>
      <c r="L1680" s="13"/>
      <c r="M1680" s="13"/>
    </row>
    <row r="1681" spans="1:13" ht="12" x14ac:dyDescent="0.2">
      <c r="A1681" s="13"/>
      <c r="B1681" s="14"/>
      <c r="C1681" s="13"/>
      <c r="E1681" s="14"/>
      <c r="G1681" s="14"/>
      <c r="I1681" s="14"/>
      <c r="K1681" s="14"/>
      <c r="L1681" s="13"/>
      <c r="M1681" s="13"/>
    </row>
    <row r="1682" spans="1:13" ht="12" x14ac:dyDescent="0.2">
      <c r="A1682" s="13"/>
      <c r="B1682" s="14"/>
      <c r="C1682" s="13"/>
      <c r="E1682" s="14"/>
      <c r="G1682" s="14"/>
      <c r="I1682" s="14"/>
      <c r="K1682" s="14"/>
      <c r="L1682" s="13"/>
      <c r="M1682" s="13"/>
    </row>
    <row r="1683" spans="1:13" ht="12" x14ac:dyDescent="0.2">
      <c r="A1683" s="13"/>
      <c r="B1683" s="14"/>
      <c r="C1683" s="13"/>
      <c r="E1683" s="14"/>
      <c r="G1683" s="14"/>
      <c r="I1683" s="14"/>
      <c r="K1683" s="14"/>
      <c r="L1683" s="13"/>
      <c r="M1683" s="13"/>
    </row>
    <row r="1684" spans="1:13" ht="12" x14ac:dyDescent="0.2">
      <c r="A1684" s="13"/>
      <c r="B1684" s="14"/>
      <c r="C1684" s="13"/>
      <c r="E1684" s="14"/>
      <c r="G1684" s="14"/>
      <c r="I1684" s="14"/>
      <c r="K1684" s="14"/>
      <c r="L1684" s="13"/>
      <c r="M1684" s="13"/>
    </row>
    <row r="1685" spans="1:13" ht="12" x14ac:dyDescent="0.2">
      <c r="A1685" s="13"/>
      <c r="B1685" s="14"/>
      <c r="C1685" s="13"/>
      <c r="E1685" s="14"/>
      <c r="G1685" s="14"/>
      <c r="I1685" s="14"/>
      <c r="K1685" s="14"/>
      <c r="L1685" s="13"/>
      <c r="M1685" s="13"/>
    </row>
    <row r="1686" spans="1:13" ht="12" x14ac:dyDescent="0.2">
      <c r="A1686" s="13"/>
      <c r="B1686" s="14"/>
      <c r="C1686" s="13"/>
      <c r="E1686" s="14"/>
      <c r="G1686" s="14"/>
      <c r="I1686" s="14"/>
      <c r="K1686" s="14"/>
      <c r="L1686" s="13"/>
      <c r="M1686" s="13"/>
    </row>
    <row r="1687" spans="1:13" ht="12" x14ac:dyDescent="0.2">
      <c r="A1687" s="13"/>
      <c r="B1687" s="14"/>
      <c r="C1687" s="13"/>
      <c r="E1687" s="14"/>
      <c r="G1687" s="14"/>
      <c r="I1687" s="14"/>
      <c r="K1687" s="14"/>
      <c r="L1687" s="13"/>
      <c r="M1687" s="13"/>
    </row>
    <row r="1688" spans="1:13" ht="12" x14ac:dyDescent="0.2">
      <c r="A1688" s="13"/>
      <c r="B1688" s="14"/>
      <c r="C1688" s="13"/>
      <c r="E1688" s="14"/>
      <c r="G1688" s="14"/>
      <c r="I1688" s="14"/>
      <c r="K1688" s="14"/>
      <c r="L1688" s="13"/>
      <c r="M1688" s="13"/>
    </row>
    <row r="1689" spans="1:13" ht="12" x14ac:dyDescent="0.2">
      <c r="A1689" s="13"/>
      <c r="B1689" s="14"/>
      <c r="C1689" s="13"/>
      <c r="E1689" s="14"/>
      <c r="G1689" s="14"/>
      <c r="I1689" s="14"/>
      <c r="K1689" s="14"/>
      <c r="L1689" s="13"/>
      <c r="M1689" s="13"/>
    </row>
    <row r="1690" spans="1:13" ht="12" x14ac:dyDescent="0.2">
      <c r="A1690" s="13"/>
      <c r="B1690" s="14"/>
      <c r="C1690" s="13"/>
      <c r="E1690" s="14"/>
      <c r="G1690" s="14"/>
      <c r="I1690" s="14"/>
      <c r="K1690" s="14"/>
      <c r="L1690" s="13"/>
      <c r="M1690" s="13"/>
    </row>
    <row r="1691" spans="1:13" ht="12" x14ac:dyDescent="0.2">
      <c r="A1691" s="13"/>
      <c r="B1691" s="14"/>
      <c r="C1691" s="13"/>
      <c r="E1691" s="14"/>
      <c r="G1691" s="14"/>
      <c r="I1691" s="14"/>
      <c r="K1691" s="14"/>
      <c r="L1691" s="13"/>
      <c r="M1691" s="13"/>
    </row>
    <row r="1692" spans="1:13" ht="12" x14ac:dyDescent="0.2">
      <c r="A1692" s="13"/>
      <c r="B1692" s="14"/>
      <c r="C1692" s="13"/>
      <c r="E1692" s="14"/>
      <c r="G1692" s="14"/>
      <c r="I1692" s="14"/>
      <c r="K1692" s="14"/>
      <c r="L1692" s="13"/>
      <c r="M1692" s="13"/>
    </row>
    <row r="1693" spans="1:13" ht="12" x14ac:dyDescent="0.2">
      <c r="A1693" s="13"/>
      <c r="B1693" s="14"/>
      <c r="C1693" s="13"/>
      <c r="E1693" s="14"/>
      <c r="G1693" s="14"/>
      <c r="I1693" s="14"/>
      <c r="K1693" s="14"/>
      <c r="L1693" s="13"/>
      <c r="M1693" s="13"/>
    </row>
    <row r="1694" spans="1:13" ht="12" x14ac:dyDescent="0.2">
      <c r="A1694" s="13"/>
      <c r="B1694" s="14"/>
      <c r="C1694" s="13"/>
      <c r="E1694" s="14"/>
      <c r="G1694" s="14"/>
      <c r="I1694" s="14"/>
      <c r="K1694" s="14"/>
      <c r="L1694" s="13"/>
      <c r="M1694" s="13"/>
    </row>
    <row r="1695" spans="1:13" ht="12" x14ac:dyDescent="0.2">
      <c r="A1695" s="13"/>
      <c r="B1695" s="14"/>
      <c r="C1695" s="13"/>
      <c r="E1695" s="14"/>
      <c r="G1695" s="14"/>
      <c r="I1695" s="14"/>
      <c r="K1695" s="14"/>
      <c r="L1695" s="13"/>
      <c r="M1695" s="13"/>
    </row>
    <row r="1696" spans="1:13" ht="12" x14ac:dyDescent="0.2">
      <c r="A1696" s="13"/>
      <c r="B1696" s="14"/>
      <c r="C1696" s="13"/>
      <c r="E1696" s="14"/>
      <c r="G1696" s="14"/>
      <c r="I1696" s="14"/>
      <c r="K1696" s="14"/>
      <c r="L1696" s="13"/>
      <c r="M1696" s="13"/>
    </row>
    <row r="1697" spans="1:13" ht="12" x14ac:dyDescent="0.2">
      <c r="A1697" s="13"/>
      <c r="B1697" s="14"/>
      <c r="C1697" s="13"/>
      <c r="E1697" s="14"/>
      <c r="G1697" s="14"/>
      <c r="I1697" s="14"/>
      <c r="K1697" s="14"/>
      <c r="L1697" s="13"/>
      <c r="M1697" s="13"/>
    </row>
    <row r="1698" spans="1:13" ht="12" x14ac:dyDescent="0.2">
      <c r="A1698" s="13"/>
      <c r="B1698" s="14"/>
      <c r="C1698" s="13"/>
      <c r="E1698" s="14"/>
      <c r="G1698" s="14"/>
      <c r="I1698" s="14"/>
      <c r="K1698" s="14"/>
      <c r="L1698" s="13"/>
      <c r="M1698" s="13"/>
    </row>
    <row r="1699" spans="1:13" ht="12" x14ac:dyDescent="0.2">
      <c r="A1699" s="13"/>
      <c r="B1699" s="14"/>
      <c r="C1699" s="13"/>
      <c r="E1699" s="14"/>
      <c r="G1699" s="14"/>
      <c r="I1699" s="14"/>
      <c r="K1699" s="14"/>
      <c r="L1699" s="13"/>
      <c r="M1699" s="13"/>
    </row>
    <row r="1700" spans="1:13" ht="12" x14ac:dyDescent="0.2">
      <c r="A1700" s="13"/>
      <c r="B1700" s="14"/>
      <c r="C1700" s="13"/>
      <c r="E1700" s="14"/>
      <c r="G1700" s="14"/>
      <c r="I1700" s="14"/>
      <c r="K1700" s="14"/>
      <c r="L1700" s="13"/>
      <c r="M1700" s="13"/>
    </row>
    <row r="1701" spans="1:13" ht="12" x14ac:dyDescent="0.2">
      <c r="A1701" s="13"/>
      <c r="B1701" s="14"/>
      <c r="C1701" s="13"/>
      <c r="E1701" s="14"/>
      <c r="G1701" s="14"/>
      <c r="I1701" s="14"/>
      <c r="K1701" s="14"/>
      <c r="L1701" s="13"/>
      <c r="M1701" s="13"/>
    </row>
    <row r="1702" spans="1:13" ht="12" x14ac:dyDescent="0.2">
      <c r="A1702" s="13"/>
      <c r="B1702" s="14"/>
      <c r="C1702" s="13"/>
      <c r="E1702" s="14"/>
      <c r="G1702" s="14"/>
      <c r="I1702" s="14"/>
      <c r="K1702" s="14"/>
      <c r="L1702" s="13"/>
      <c r="M1702" s="13"/>
    </row>
    <row r="1703" spans="1:13" ht="12" x14ac:dyDescent="0.2">
      <c r="A1703" s="13"/>
      <c r="B1703" s="14"/>
      <c r="C1703" s="13"/>
      <c r="E1703" s="14"/>
      <c r="G1703" s="14"/>
      <c r="I1703" s="14"/>
      <c r="K1703" s="14"/>
      <c r="L1703" s="13"/>
      <c r="M1703" s="13"/>
    </row>
    <row r="1704" spans="1:13" ht="12" x14ac:dyDescent="0.2">
      <c r="A1704" s="13"/>
      <c r="B1704" s="14"/>
      <c r="C1704" s="13"/>
      <c r="E1704" s="14"/>
      <c r="G1704" s="14"/>
      <c r="I1704" s="14"/>
      <c r="K1704" s="14"/>
      <c r="L1704" s="13"/>
      <c r="M1704" s="13"/>
    </row>
    <row r="1705" spans="1:13" ht="12" x14ac:dyDescent="0.2">
      <c r="A1705" s="13"/>
      <c r="B1705" s="14"/>
      <c r="C1705" s="13"/>
      <c r="E1705" s="14"/>
      <c r="G1705" s="14"/>
      <c r="I1705" s="14"/>
      <c r="K1705" s="14"/>
      <c r="L1705" s="13"/>
      <c r="M1705" s="13"/>
    </row>
    <row r="1706" spans="1:13" ht="12" x14ac:dyDescent="0.2">
      <c r="A1706" s="13"/>
      <c r="B1706" s="14"/>
      <c r="C1706" s="13"/>
      <c r="E1706" s="14"/>
      <c r="G1706" s="14"/>
      <c r="I1706" s="14"/>
      <c r="K1706" s="14"/>
      <c r="L1706" s="13"/>
      <c r="M1706" s="13"/>
    </row>
    <row r="1707" spans="1:13" ht="12" x14ac:dyDescent="0.2">
      <c r="A1707" s="13"/>
      <c r="B1707" s="14"/>
      <c r="C1707" s="13"/>
      <c r="E1707" s="14"/>
      <c r="G1707" s="14"/>
      <c r="I1707" s="14"/>
      <c r="K1707" s="14"/>
      <c r="L1707" s="13"/>
      <c r="M1707" s="13"/>
    </row>
    <row r="1708" spans="1:13" ht="12" x14ac:dyDescent="0.2">
      <c r="A1708" s="13"/>
      <c r="B1708" s="14"/>
      <c r="C1708" s="13"/>
      <c r="E1708" s="14"/>
      <c r="G1708" s="14"/>
      <c r="I1708" s="14"/>
      <c r="K1708" s="14"/>
      <c r="L1708" s="13"/>
      <c r="M1708" s="13"/>
    </row>
    <row r="1709" spans="1:13" ht="12" x14ac:dyDescent="0.2">
      <c r="A1709" s="13"/>
      <c r="B1709" s="14"/>
      <c r="C1709" s="13"/>
      <c r="E1709" s="14"/>
      <c r="G1709" s="14"/>
      <c r="I1709" s="14"/>
      <c r="K1709" s="14"/>
      <c r="L1709" s="13"/>
      <c r="M1709" s="13"/>
    </row>
    <row r="1710" spans="1:13" ht="12" x14ac:dyDescent="0.2">
      <c r="A1710" s="13"/>
      <c r="B1710" s="14"/>
      <c r="C1710" s="13"/>
      <c r="E1710" s="14"/>
      <c r="G1710" s="14"/>
      <c r="I1710" s="14"/>
      <c r="K1710" s="14"/>
      <c r="L1710" s="13"/>
      <c r="M1710" s="13"/>
    </row>
    <row r="1711" spans="1:13" ht="12" x14ac:dyDescent="0.2">
      <c r="A1711" s="13"/>
      <c r="B1711" s="14"/>
      <c r="C1711" s="13"/>
      <c r="E1711" s="14"/>
      <c r="G1711" s="14"/>
      <c r="I1711" s="14"/>
      <c r="K1711" s="14"/>
      <c r="L1711" s="13"/>
      <c r="M1711" s="13"/>
    </row>
    <row r="1712" spans="1:13" ht="12" x14ac:dyDescent="0.2">
      <c r="A1712" s="13"/>
      <c r="B1712" s="14"/>
      <c r="C1712" s="13"/>
      <c r="E1712" s="14"/>
      <c r="G1712" s="14"/>
      <c r="I1712" s="14"/>
      <c r="K1712" s="14"/>
      <c r="L1712" s="13"/>
      <c r="M1712" s="13"/>
    </row>
    <row r="1713" spans="1:13" ht="12" x14ac:dyDescent="0.2">
      <c r="A1713" s="13"/>
      <c r="B1713" s="14"/>
      <c r="C1713" s="13"/>
      <c r="E1713" s="14"/>
      <c r="G1713" s="14"/>
      <c r="I1713" s="14"/>
      <c r="K1713" s="14"/>
      <c r="L1713" s="13"/>
      <c r="M1713" s="13"/>
    </row>
    <row r="1714" spans="1:13" ht="12" x14ac:dyDescent="0.2">
      <c r="A1714" s="13"/>
      <c r="B1714" s="14"/>
      <c r="C1714" s="13"/>
      <c r="E1714" s="14"/>
      <c r="G1714" s="14"/>
      <c r="I1714" s="14"/>
      <c r="K1714" s="14"/>
      <c r="L1714" s="13"/>
      <c r="M1714" s="13"/>
    </row>
    <row r="1715" spans="1:13" ht="12" x14ac:dyDescent="0.2">
      <c r="A1715" s="13"/>
      <c r="B1715" s="14"/>
      <c r="C1715" s="13"/>
      <c r="E1715" s="14"/>
      <c r="G1715" s="14"/>
      <c r="I1715" s="14"/>
      <c r="K1715" s="14"/>
      <c r="L1715" s="13"/>
      <c r="M1715" s="13"/>
    </row>
    <row r="1716" spans="1:13" ht="12" x14ac:dyDescent="0.2">
      <c r="A1716" s="13"/>
      <c r="B1716" s="14"/>
      <c r="C1716" s="13"/>
      <c r="E1716" s="14"/>
      <c r="G1716" s="14"/>
      <c r="I1716" s="14"/>
      <c r="K1716" s="14"/>
      <c r="L1716" s="13"/>
      <c r="M1716" s="13"/>
    </row>
    <row r="1717" spans="1:13" ht="12" x14ac:dyDescent="0.2">
      <c r="A1717" s="13"/>
      <c r="B1717" s="14"/>
      <c r="C1717" s="13"/>
      <c r="E1717" s="14"/>
      <c r="G1717" s="14"/>
      <c r="I1717" s="14"/>
      <c r="K1717" s="14"/>
      <c r="L1717" s="13"/>
      <c r="M1717" s="13"/>
    </row>
    <row r="1718" spans="1:13" ht="12" x14ac:dyDescent="0.2">
      <c r="A1718" s="13"/>
      <c r="B1718" s="14"/>
      <c r="C1718" s="13"/>
      <c r="E1718" s="14"/>
      <c r="G1718" s="14"/>
      <c r="I1718" s="14"/>
      <c r="K1718" s="14"/>
      <c r="L1718" s="13"/>
      <c r="M1718" s="13"/>
    </row>
    <row r="1719" spans="1:13" ht="12" x14ac:dyDescent="0.2">
      <c r="A1719" s="13"/>
      <c r="B1719" s="14"/>
      <c r="C1719" s="13"/>
      <c r="E1719" s="14"/>
      <c r="G1719" s="14"/>
      <c r="I1719" s="14"/>
      <c r="K1719" s="14"/>
      <c r="L1719" s="13"/>
      <c r="M1719" s="13"/>
    </row>
    <row r="1720" spans="1:13" ht="12" x14ac:dyDescent="0.2">
      <c r="A1720" s="13"/>
      <c r="B1720" s="14"/>
      <c r="C1720" s="13"/>
      <c r="E1720" s="14"/>
      <c r="G1720" s="14"/>
      <c r="I1720" s="14"/>
      <c r="K1720" s="14"/>
      <c r="L1720" s="13"/>
      <c r="M1720" s="13"/>
    </row>
    <row r="1721" spans="1:13" ht="12" x14ac:dyDescent="0.2">
      <c r="A1721" s="13"/>
      <c r="B1721" s="14"/>
      <c r="C1721" s="13"/>
      <c r="E1721" s="14"/>
      <c r="G1721" s="14"/>
      <c r="I1721" s="14"/>
      <c r="K1721" s="14"/>
      <c r="L1721" s="13"/>
      <c r="M1721" s="13"/>
    </row>
    <row r="1722" spans="1:13" ht="12" x14ac:dyDescent="0.2">
      <c r="A1722" s="13"/>
      <c r="B1722" s="14"/>
      <c r="C1722" s="13"/>
      <c r="E1722" s="14"/>
      <c r="G1722" s="14"/>
      <c r="I1722" s="14"/>
      <c r="K1722" s="14"/>
      <c r="L1722" s="13"/>
      <c r="M1722" s="13"/>
    </row>
    <row r="1723" spans="1:13" ht="12" x14ac:dyDescent="0.2">
      <c r="A1723" s="13"/>
      <c r="B1723" s="14"/>
      <c r="C1723" s="13"/>
      <c r="E1723" s="14"/>
      <c r="G1723" s="14"/>
      <c r="I1723" s="14"/>
      <c r="K1723" s="14"/>
      <c r="L1723" s="13"/>
      <c r="M1723" s="13"/>
    </row>
    <row r="1724" spans="1:13" ht="12" x14ac:dyDescent="0.2">
      <c r="A1724" s="13"/>
      <c r="B1724" s="14"/>
      <c r="C1724" s="13"/>
      <c r="E1724" s="14"/>
      <c r="G1724" s="14"/>
      <c r="I1724" s="14"/>
      <c r="K1724" s="14"/>
      <c r="L1724" s="13"/>
      <c r="M1724" s="13"/>
    </row>
    <row r="1725" spans="1:13" ht="12" x14ac:dyDescent="0.2">
      <c r="A1725" s="13"/>
      <c r="B1725" s="14"/>
      <c r="C1725" s="13"/>
      <c r="E1725" s="14"/>
      <c r="G1725" s="14"/>
      <c r="I1725" s="14"/>
      <c r="K1725" s="14"/>
      <c r="L1725" s="13"/>
      <c r="M1725" s="13"/>
    </row>
    <row r="1726" spans="1:13" ht="12" x14ac:dyDescent="0.2">
      <c r="A1726" s="13"/>
      <c r="B1726" s="14"/>
      <c r="C1726" s="13"/>
      <c r="E1726" s="14"/>
      <c r="G1726" s="14"/>
      <c r="I1726" s="14"/>
      <c r="K1726" s="14"/>
      <c r="L1726" s="13"/>
      <c r="M1726" s="13"/>
    </row>
    <row r="1727" spans="1:13" ht="12" x14ac:dyDescent="0.2">
      <c r="A1727" s="13"/>
      <c r="B1727" s="14"/>
      <c r="C1727" s="13"/>
      <c r="E1727" s="14"/>
      <c r="G1727" s="14"/>
      <c r="I1727" s="14"/>
      <c r="K1727" s="14"/>
      <c r="L1727" s="13"/>
      <c r="M1727" s="13"/>
    </row>
    <row r="1728" spans="1:13" ht="12" x14ac:dyDescent="0.2">
      <c r="A1728" s="13"/>
      <c r="B1728" s="14"/>
      <c r="C1728" s="13"/>
      <c r="E1728" s="14"/>
      <c r="G1728" s="14"/>
      <c r="I1728" s="14"/>
      <c r="K1728" s="14"/>
      <c r="L1728" s="13"/>
      <c r="M1728" s="13"/>
    </row>
    <row r="1729" spans="1:13" ht="12" x14ac:dyDescent="0.2">
      <c r="A1729" s="13"/>
      <c r="B1729" s="14"/>
      <c r="C1729" s="13"/>
      <c r="E1729" s="14"/>
      <c r="G1729" s="14"/>
      <c r="I1729" s="14"/>
      <c r="K1729" s="14"/>
      <c r="L1729" s="13"/>
      <c r="M1729" s="13"/>
    </row>
    <row r="1730" spans="1:13" ht="12" x14ac:dyDescent="0.2">
      <c r="A1730" s="13"/>
      <c r="B1730" s="14"/>
      <c r="C1730" s="13"/>
      <c r="E1730" s="14"/>
      <c r="G1730" s="14"/>
      <c r="I1730" s="14"/>
      <c r="K1730" s="14"/>
      <c r="L1730" s="13"/>
      <c r="M1730" s="13"/>
    </row>
    <row r="1731" spans="1:13" ht="12" x14ac:dyDescent="0.2">
      <c r="A1731" s="13"/>
      <c r="B1731" s="14"/>
      <c r="C1731" s="13"/>
      <c r="E1731" s="14"/>
      <c r="G1731" s="14"/>
      <c r="I1731" s="14"/>
      <c r="K1731" s="14"/>
      <c r="L1731" s="13"/>
      <c r="M1731" s="13"/>
    </row>
    <row r="1732" spans="1:13" ht="12" x14ac:dyDescent="0.2">
      <c r="A1732" s="13"/>
      <c r="B1732" s="14"/>
      <c r="C1732" s="13"/>
      <c r="E1732" s="14"/>
      <c r="G1732" s="14"/>
      <c r="I1732" s="14"/>
      <c r="K1732" s="14"/>
      <c r="L1732" s="13"/>
      <c r="M1732" s="13"/>
    </row>
    <row r="1733" spans="1:13" ht="12" x14ac:dyDescent="0.2">
      <c r="A1733" s="13"/>
      <c r="B1733" s="14"/>
      <c r="C1733" s="13"/>
      <c r="E1733" s="14"/>
      <c r="G1733" s="14"/>
      <c r="I1733" s="14"/>
      <c r="K1733" s="14"/>
      <c r="L1733" s="13"/>
      <c r="M1733" s="13"/>
    </row>
    <row r="1734" spans="1:13" ht="12" x14ac:dyDescent="0.2">
      <c r="A1734" s="13"/>
      <c r="B1734" s="14"/>
      <c r="C1734" s="13"/>
      <c r="E1734" s="14"/>
      <c r="G1734" s="14"/>
      <c r="I1734" s="14"/>
      <c r="K1734" s="14"/>
      <c r="L1734" s="13"/>
      <c r="M1734" s="13"/>
    </row>
    <row r="1735" spans="1:13" ht="12" x14ac:dyDescent="0.2">
      <c r="A1735" s="13"/>
      <c r="B1735" s="14"/>
      <c r="C1735" s="13"/>
      <c r="E1735" s="14"/>
      <c r="G1735" s="14"/>
      <c r="I1735" s="14"/>
      <c r="K1735" s="14"/>
      <c r="L1735" s="13"/>
      <c r="M1735" s="13"/>
    </row>
    <row r="1736" spans="1:13" ht="12" x14ac:dyDescent="0.2">
      <c r="A1736" s="13"/>
      <c r="B1736" s="14"/>
      <c r="C1736" s="13"/>
      <c r="E1736" s="14"/>
      <c r="G1736" s="14"/>
      <c r="I1736" s="14"/>
      <c r="K1736" s="14"/>
      <c r="L1736" s="13"/>
      <c r="M1736" s="13"/>
    </row>
    <row r="1737" spans="1:13" ht="12" x14ac:dyDescent="0.2">
      <c r="A1737" s="13"/>
      <c r="B1737" s="14"/>
      <c r="C1737" s="13"/>
      <c r="E1737" s="14"/>
      <c r="G1737" s="14"/>
      <c r="I1737" s="14"/>
      <c r="K1737" s="14"/>
      <c r="L1737" s="13"/>
      <c r="M1737" s="13"/>
    </row>
    <row r="1738" spans="1:13" ht="12" x14ac:dyDescent="0.2">
      <c r="A1738" s="13"/>
      <c r="B1738" s="14"/>
      <c r="C1738" s="13"/>
      <c r="E1738" s="14"/>
      <c r="G1738" s="14"/>
      <c r="I1738" s="14"/>
      <c r="K1738" s="14"/>
      <c r="L1738" s="13"/>
      <c r="M1738" s="13"/>
    </row>
    <row r="1739" spans="1:13" ht="12" x14ac:dyDescent="0.2">
      <c r="A1739" s="13"/>
      <c r="B1739" s="14"/>
      <c r="C1739" s="13"/>
      <c r="E1739" s="14"/>
      <c r="G1739" s="14"/>
      <c r="I1739" s="14"/>
      <c r="K1739" s="14"/>
      <c r="L1739" s="13"/>
      <c r="M1739" s="13"/>
    </row>
    <row r="1740" spans="1:13" ht="12" x14ac:dyDescent="0.2">
      <c r="A1740" s="13"/>
      <c r="B1740" s="14"/>
      <c r="C1740" s="13"/>
      <c r="E1740" s="14"/>
      <c r="G1740" s="14"/>
      <c r="I1740" s="14"/>
      <c r="K1740" s="14"/>
      <c r="L1740" s="13"/>
      <c r="M1740" s="13"/>
    </row>
    <row r="1741" spans="1:13" ht="12" x14ac:dyDescent="0.2">
      <c r="A1741" s="13"/>
      <c r="B1741" s="14"/>
      <c r="C1741" s="13"/>
      <c r="E1741" s="14"/>
      <c r="G1741" s="14"/>
      <c r="I1741" s="14"/>
      <c r="K1741" s="14"/>
      <c r="L1741" s="13"/>
      <c r="M1741" s="13"/>
    </row>
    <row r="1742" spans="1:13" ht="12" x14ac:dyDescent="0.2">
      <c r="A1742" s="13"/>
      <c r="B1742" s="14"/>
      <c r="C1742" s="13"/>
      <c r="E1742" s="14"/>
      <c r="G1742" s="14"/>
      <c r="I1742" s="14"/>
      <c r="K1742" s="14"/>
      <c r="L1742" s="13"/>
      <c r="M1742" s="13"/>
    </row>
    <row r="1743" spans="1:13" ht="12" x14ac:dyDescent="0.2">
      <c r="A1743" s="13"/>
      <c r="B1743" s="14"/>
      <c r="C1743" s="13"/>
      <c r="E1743" s="14"/>
      <c r="G1743" s="14"/>
      <c r="I1743" s="14"/>
      <c r="K1743" s="14"/>
      <c r="L1743" s="13"/>
      <c r="M1743" s="13"/>
    </row>
    <row r="1744" spans="1:13" ht="12" x14ac:dyDescent="0.2">
      <c r="A1744" s="13"/>
      <c r="B1744" s="14"/>
      <c r="C1744" s="13"/>
      <c r="E1744" s="14"/>
      <c r="G1744" s="14"/>
      <c r="I1744" s="14"/>
      <c r="K1744" s="14"/>
      <c r="L1744" s="13"/>
      <c r="M1744" s="13"/>
    </row>
    <row r="1745" spans="1:13" ht="12" x14ac:dyDescent="0.2">
      <c r="A1745" s="13"/>
      <c r="B1745" s="14"/>
      <c r="C1745" s="13"/>
      <c r="E1745" s="14"/>
      <c r="G1745" s="14"/>
      <c r="I1745" s="14"/>
      <c r="K1745" s="14"/>
      <c r="L1745" s="13"/>
      <c r="M1745" s="13"/>
    </row>
    <row r="1746" spans="1:13" ht="12" x14ac:dyDescent="0.2">
      <c r="A1746" s="13"/>
      <c r="B1746" s="14"/>
      <c r="C1746" s="13"/>
      <c r="E1746" s="14"/>
      <c r="G1746" s="14"/>
      <c r="I1746" s="14"/>
      <c r="K1746" s="14"/>
      <c r="L1746" s="13"/>
      <c r="M1746" s="13"/>
    </row>
    <row r="1747" spans="1:13" ht="12" x14ac:dyDescent="0.2">
      <c r="A1747" s="13"/>
      <c r="B1747" s="14"/>
      <c r="C1747" s="13"/>
      <c r="E1747" s="14"/>
      <c r="G1747" s="14"/>
      <c r="I1747" s="14"/>
      <c r="K1747" s="14"/>
      <c r="L1747" s="13"/>
      <c r="M1747" s="13"/>
    </row>
    <row r="1748" spans="1:13" ht="12" x14ac:dyDescent="0.2">
      <c r="A1748" s="13"/>
      <c r="B1748" s="14"/>
      <c r="C1748" s="13"/>
      <c r="E1748" s="14"/>
      <c r="G1748" s="14"/>
      <c r="I1748" s="14"/>
      <c r="K1748" s="14"/>
      <c r="L1748" s="13"/>
      <c r="M1748" s="13"/>
    </row>
    <row r="1749" spans="1:13" ht="12" x14ac:dyDescent="0.2">
      <c r="A1749" s="13"/>
      <c r="B1749" s="14"/>
      <c r="C1749" s="13"/>
      <c r="E1749" s="14"/>
      <c r="G1749" s="14"/>
      <c r="I1749" s="14"/>
      <c r="K1749" s="14"/>
      <c r="L1749" s="13"/>
      <c r="M1749" s="13"/>
    </row>
    <row r="1750" spans="1:13" ht="12" x14ac:dyDescent="0.2">
      <c r="A1750" s="13"/>
      <c r="B1750" s="14"/>
      <c r="C1750" s="13"/>
      <c r="E1750" s="14"/>
      <c r="G1750" s="14"/>
      <c r="I1750" s="14"/>
      <c r="K1750" s="14"/>
      <c r="L1750" s="13"/>
      <c r="M1750" s="13"/>
    </row>
    <row r="1751" spans="1:13" ht="12" x14ac:dyDescent="0.2">
      <c r="A1751" s="13"/>
      <c r="B1751" s="14"/>
      <c r="C1751" s="13"/>
      <c r="E1751" s="14"/>
      <c r="G1751" s="14"/>
      <c r="I1751" s="14"/>
      <c r="K1751" s="14"/>
      <c r="L1751" s="13"/>
      <c r="M1751" s="13"/>
    </row>
    <row r="1752" spans="1:13" ht="12" x14ac:dyDescent="0.2">
      <c r="A1752" s="13"/>
      <c r="B1752" s="14"/>
      <c r="C1752" s="13"/>
      <c r="E1752" s="14"/>
      <c r="G1752" s="14"/>
      <c r="I1752" s="14"/>
      <c r="K1752" s="14"/>
      <c r="L1752" s="13"/>
      <c r="M1752" s="13"/>
    </row>
    <row r="1753" spans="1:13" ht="12" x14ac:dyDescent="0.2">
      <c r="A1753" s="13"/>
      <c r="B1753" s="14"/>
      <c r="C1753" s="13"/>
      <c r="E1753" s="14"/>
      <c r="G1753" s="14"/>
      <c r="I1753" s="14"/>
      <c r="K1753" s="14"/>
      <c r="L1753" s="13"/>
      <c r="M1753" s="13"/>
    </row>
    <row r="1754" spans="1:13" ht="12" x14ac:dyDescent="0.2">
      <c r="A1754" s="13"/>
      <c r="B1754" s="14"/>
      <c r="C1754" s="13"/>
      <c r="E1754" s="14"/>
      <c r="G1754" s="14"/>
      <c r="I1754" s="14"/>
      <c r="K1754" s="14"/>
      <c r="L1754" s="13"/>
      <c r="M1754" s="13"/>
    </row>
    <row r="1755" spans="1:13" ht="12" x14ac:dyDescent="0.2">
      <c r="A1755" s="13"/>
      <c r="B1755" s="14"/>
      <c r="C1755" s="13"/>
      <c r="E1755" s="14"/>
      <c r="G1755" s="14"/>
      <c r="I1755" s="14"/>
      <c r="K1755" s="14"/>
      <c r="L1755" s="13"/>
      <c r="M1755" s="13"/>
    </row>
    <row r="1756" spans="1:13" ht="12" x14ac:dyDescent="0.2">
      <c r="A1756" s="13"/>
      <c r="B1756" s="14"/>
      <c r="C1756" s="13"/>
      <c r="E1756" s="14"/>
      <c r="G1756" s="14"/>
      <c r="I1756" s="14"/>
      <c r="K1756" s="14"/>
      <c r="L1756" s="13"/>
      <c r="M1756" s="13"/>
    </row>
    <row r="1757" spans="1:13" ht="12" x14ac:dyDescent="0.2">
      <c r="A1757" s="13"/>
      <c r="B1757" s="14"/>
      <c r="C1757" s="13"/>
      <c r="E1757" s="14"/>
      <c r="G1757" s="14"/>
      <c r="I1757" s="14"/>
      <c r="K1757" s="14"/>
      <c r="L1757" s="13"/>
      <c r="M1757" s="13"/>
    </row>
    <row r="1758" spans="1:13" ht="12" x14ac:dyDescent="0.2">
      <c r="A1758" s="13"/>
      <c r="B1758" s="14"/>
      <c r="C1758" s="13"/>
      <c r="E1758" s="14"/>
      <c r="G1758" s="14"/>
      <c r="I1758" s="14"/>
      <c r="K1758" s="14"/>
      <c r="L1758" s="13"/>
      <c r="M1758" s="13"/>
    </row>
    <row r="1759" spans="1:13" ht="12" x14ac:dyDescent="0.2">
      <c r="A1759" s="13"/>
      <c r="B1759" s="14"/>
      <c r="C1759" s="13"/>
      <c r="E1759" s="14"/>
      <c r="G1759" s="14"/>
      <c r="I1759" s="14"/>
      <c r="K1759" s="14"/>
      <c r="L1759" s="13"/>
      <c r="M1759" s="13"/>
    </row>
    <row r="1760" spans="1:13" ht="12" x14ac:dyDescent="0.2">
      <c r="A1760" s="13"/>
      <c r="B1760" s="14"/>
      <c r="C1760" s="13"/>
      <c r="E1760" s="14"/>
      <c r="G1760" s="14"/>
      <c r="I1760" s="14"/>
      <c r="K1760" s="14"/>
      <c r="L1760" s="13"/>
      <c r="M1760" s="13"/>
    </row>
    <row r="1761" spans="1:13" ht="12" x14ac:dyDescent="0.2">
      <c r="A1761" s="13"/>
      <c r="B1761" s="14"/>
      <c r="C1761" s="13"/>
      <c r="E1761" s="14"/>
      <c r="G1761" s="14"/>
      <c r="I1761" s="14"/>
      <c r="K1761" s="14"/>
      <c r="L1761" s="13"/>
      <c r="M1761" s="13"/>
    </row>
    <row r="1762" spans="1:13" ht="12" x14ac:dyDescent="0.2">
      <c r="A1762" s="13"/>
      <c r="B1762" s="14"/>
      <c r="C1762" s="13"/>
      <c r="E1762" s="14"/>
      <c r="G1762" s="14"/>
      <c r="I1762" s="14"/>
      <c r="K1762" s="14"/>
      <c r="L1762" s="13"/>
      <c r="M1762" s="13"/>
    </row>
    <row r="1763" spans="1:13" ht="12" x14ac:dyDescent="0.2">
      <c r="A1763" s="13"/>
      <c r="B1763" s="14"/>
      <c r="C1763" s="13"/>
      <c r="E1763" s="14"/>
      <c r="G1763" s="14"/>
      <c r="I1763" s="14"/>
      <c r="K1763" s="14"/>
      <c r="L1763" s="13"/>
      <c r="M1763" s="13"/>
    </row>
    <row r="1764" spans="1:13" ht="12" x14ac:dyDescent="0.2">
      <c r="A1764" s="13"/>
      <c r="B1764" s="14"/>
      <c r="C1764" s="13"/>
      <c r="E1764" s="14"/>
      <c r="G1764" s="14"/>
      <c r="I1764" s="14"/>
      <c r="K1764" s="14"/>
      <c r="L1764" s="13"/>
      <c r="M1764" s="13"/>
    </row>
    <row r="1765" spans="1:13" ht="12" x14ac:dyDescent="0.2">
      <c r="A1765" s="13"/>
      <c r="B1765" s="14"/>
      <c r="C1765" s="13"/>
      <c r="E1765" s="14"/>
      <c r="G1765" s="14"/>
      <c r="I1765" s="14"/>
      <c r="K1765" s="14"/>
      <c r="L1765" s="13"/>
      <c r="M1765" s="13"/>
    </row>
    <row r="1766" spans="1:13" ht="12" x14ac:dyDescent="0.2">
      <c r="A1766" s="13"/>
      <c r="B1766" s="14"/>
      <c r="C1766" s="13"/>
      <c r="E1766" s="14"/>
      <c r="G1766" s="14"/>
      <c r="I1766" s="14"/>
      <c r="K1766" s="14"/>
      <c r="L1766" s="13"/>
      <c r="M1766" s="13"/>
    </row>
    <row r="1767" spans="1:13" ht="12" x14ac:dyDescent="0.2">
      <c r="A1767" s="13"/>
      <c r="B1767" s="14"/>
      <c r="C1767" s="13"/>
      <c r="E1767" s="14"/>
      <c r="G1767" s="14"/>
      <c r="I1767" s="14"/>
      <c r="K1767" s="14"/>
      <c r="L1767" s="13"/>
      <c r="M1767" s="13"/>
    </row>
    <row r="1768" spans="1:13" ht="12" x14ac:dyDescent="0.2">
      <c r="A1768" s="13"/>
      <c r="B1768" s="14"/>
      <c r="C1768" s="13"/>
      <c r="E1768" s="14"/>
      <c r="G1768" s="14"/>
      <c r="I1768" s="14"/>
      <c r="K1768" s="14"/>
      <c r="L1768" s="13"/>
      <c r="M1768" s="13"/>
    </row>
    <row r="1769" spans="1:13" ht="12" x14ac:dyDescent="0.2">
      <c r="A1769" s="13"/>
      <c r="B1769" s="14"/>
      <c r="C1769" s="13"/>
      <c r="E1769" s="14"/>
      <c r="G1769" s="14"/>
      <c r="I1769" s="14"/>
      <c r="K1769" s="14"/>
      <c r="L1769" s="13"/>
      <c r="M1769" s="13"/>
    </row>
    <row r="1770" spans="1:13" ht="12" x14ac:dyDescent="0.2">
      <c r="A1770" s="13"/>
      <c r="B1770" s="14"/>
      <c r="C1770" s="13"/>
      <c r="E1770" s="14"/>
      <c r="G1770" s="14"/>
      <c r="I1770" s="14"/>
      <c r="K1770" s="14"/>
      <c r="L1770" s="13"/>
      <c r="M1770" s="13"/>
    </row>
    <row r="1771" spans="1:13" ht="12" x14ac:dyDescent="0.2">
      <c r="A1771" s="13"/>
      <c r="B1771" s="14"/>
      <c r="C1771" s="13"/>
      <c r="E1771" s="14"/>
      <c r="G1771" s="14"/>
      <c r="I1771" s="14"/>
      <c r="K1771" s="14"/>
      <c r="L1771" s="13"/>
      <c r="M1771" s="13"/>
    </row>
    <row r="1772" spans="1:13" ht="12" x14ac:dyDescent="0.2">
      <c r="A1772" s="13"/>
      <c r="B1772" s="14"/>
      <c r="C1772" s="13"/>
      <c r="E1772" s="14"/>
      <c r="G1772" s="14"/>
      <c r="I1772" s="14"/>
      <c r="K1772" s="14"/>
      <c r="L1772" s="13"/>
      <c r="M1772" s="13"/>
    </row>
    <row r="1773" spans="1:13" ht="12" x14ac:dyDescent="0.2">
      <c r="A1773" s="13"/>
      <c r="B1773" s="14"/>
      <c r="C1773" s="13"/>
      <c r="E1773" s="14"/>
      <c r="G1773" s="14"/>
      <c r="I1773" s="14"/>
      <c r="K1773" s="14"/>
      <c r="L1773" s="13"/>
      <c r="M1773" s="13"/>
    </row>
    <row r="1774" spans="1:13" ht="12" x14ac:dyDescent="0.2">
      <c r="A1774" s="13"/>
      <c r="B1774" s="14"/>
      <c r="C1774" s="13"/>
      <c r="E1774" s="14"/>
      <c r="G1774" s="14"/>
      <c r="I1774" s="14"/>
      <c r="K1774" s="14"/>
      <c r="L1774" s="13"/>
      <c r="M1774" s="13"/>
    </row>
    <row r="1775" spans="1:13" ht="12" x14ac:dyDescent="0.2">
      <c r="A1775" s="13"/>
      <c r="B1775" s="14"/>
      <c r="C1775" s="13"/>
      <c r="E1775" s="14"/>
      <c r="G1775" s="14"/>
      <c r="I1775" s="14"/>
      <c r="K1775" s="14"/>
      <c r="L1775" s="13"/>
      <c r="M1775" s="13"/>
    </row>
    <row r="1776" spans="1:13" ht="12" x14ac:dyDescent="0.2">
      <c r="A1776" s="13"/>
      <c r="B1776" s="14"/>
      <c r="C1776" s="13"/>
      <c r="E1776" s="14"/>
      <c r="G1776" s="14"/>
      <c r="I1776" s="14"/>
      <c r="K1776" s="14"/>
      <c r="L1776" s="13"/>
      <c r="M1776" s="13"/>
    </row>
    <row r="1777" spans="1:13" ht="12" x14ac:dyDescent="0.2">
      <c r="A1777" s="13"/>
      <c r="B1777" s="14"/>
      <c r="C1777" s="13"/>
      <c r="E1777" s="14"/>
      <c r="G1777" s="14"/>
      <c r="I1777" s="14"/>
      <c r="K1777" s="14"/>
      <c r="L1777" s="13"/>
      <c r="M1777" s="13"/>
    </row>
    <row r="1778" spans="1:13" ht="12" x14ac:dyDescent="0.2">
      <c r="A1778" s="13"/>
      <c r="B1778" s="14"/>
      <c r="C1778" s="13"/>
      <c r="E1778" s="14"/>
      <c r="G1778" s="14"/>
      <c r="I1778" s="14"/>
      <c r="K1778" s="14"/>
      <c r="L1778" s="13"/>
      <c r="M1778" s="13"/>
    </row>
    <row r="1779" spans="1:13" ht="12" x14ac:dyDescent="0.2">
      <c r="A1779" s="13"/>
      <c r="B1779" s="14"/>
      <c r="C1779" s="13"/>
      <c r="E1779" s="14"/>
      <c r="G1779" s="14"/>
      <c r="I1779" s="14"/>
      <c r="K1779" s="14"/>
      <c r="L1779" s="13"/>
      <c r="M1779" s="13"/>
    </row>
    <row r="1780" spans="1:13" ht="12" x14ac:dyDescent="0.2">
      <c r="A1780" s="13"/>
      <c r="B1780" s="14"/>
      <c r="C1780" s="13"/>
      <c r="E1780" s="14"/>
      <c r="G1780" s="14"/>
      <c r="I1780" s="14"/>
      <c r="K1780" s="14"/>
      <c r="L1780" s="13"/>
      <c r="M1780" s="13"/>
    </row>
    <row r="1781" spans="1:13" ht="12" x14ac:dyDescent="0.2">
      <c r="A1781" s="13"/>
      <c r="B1781" s="14"/>
      <c r="C1781" s="13"/>
      <c r="E1781" s="14"/>
      <c r="G1781" s="14"/>
      <c r="I1781" s="14"/>
      <c r="K1781" s="14"/>
      <c r="L1781" s="13"/>
      <c r="M1781" s="13"/>
    </row>
    <row r="1782" spans="1:13" ht="12" x14ac:dyDescent="0.2">
      <c r="A1782" s="13"/>
      <c r="B1782" s="14"/>
      <c r="C1782" s="13"/>
      <c r="E1782" s="14"/>
      <c r="G1782" s="14"/>
      <c r="I1782" s="14"/>
      <c r="K1782" s="14"/>
      <c r="L1782" s="13"/>
      <c r="M1782" s="13"/>
    </row>
    <row r="1783" spans="1:13" ht="12" x14ac:dyDescent="0.2">
      <c r="A1783" s="13"/>
      <c r="B1783" s="14"/>
      <c r="C1783" s="13"/>
      <c r="E1783" s="14"/>
      <c r="G1783" s="14"/>
      <c r="I1783" s="14"/>
      <c r="K1783" s="14"/>
      <c r="L1783" s="13"/>
      <c r="M1783" s="13"/>
    </row>
    <row r="1784" spans="1:13" ht="12" x14ac:dyDescent="0.2">
      <c r="A1784" s="13"/>
      <c r="B1784" s="14"/>
      <c r="C1784" s="13"/>
      <c r="E1784" s="14"/>
      <c r="G1784" s="14"/>
      <c r="I1784" s="14"/>
      <c r="K1784" s="14"/>
      <c r="L1784" s="13"/>
      <c r="M1784" s="13"/>
    </row>
    <row r="1785" spans="1:13" ht="12" x14ac:dyDescent="0.2">
      <c r="A1785" s="13"/>
      <c r="B1785" s="14"/>
      <c r="C1785" s="13"/>
      <c r="E1785" s="14"/>
      <c r="G1785" s="14"/>
      <c r="I1785" s="14"/>
      <c r="K1785" s="14"/>
      <c r="L1785" s="13"/>
      <c r="M1785" s="13"/>
    </row>
    <row r="1786" spans="1:13" ht="12" x14ac:dyDescent="0.2">
      <c r="A1786" s="13"/>
      <c r="B1786" s="14"/>
      <c r="C1786" s="13"/>
      <c r="E1786" s="14"/>
      <c r="G1786" s="14"/>
      <c r="I1786" s="14"/>
      <c r="K1786" s="14"/>
      <c r="L1786" s="13"/>
      <c r="M1786" s="13"/>
    </row>
    <row r="1787" spans="1:13" ht="12" x14ac:dyDescent="0.2">
      <c r="A1787" s="13"/>
      <c r="B1787" s="14"/>
      <c r="C1787" s="13"/>
      <c r="E1787" s="14"/>
      <c r="G1787" s="14"/>
      <c r="I1787" s="14"/>
      <c r="K1787" s="14"/>
      <c r="L1787" s="13"/>
      <c r="M1787" s="13"/>
    </row>
    <row r="1788" spans="1:13" ht="12" x14ac:dyDescent="0.2">
      <c r="A1788" s="13"/>
      <c r="B1788" s="14"/>
      <c r="C1788" s="13"/>
      <c r="E1788" s="14"/>
      <c r="G1788" s="14"/>
      <c r="I1788" s="14"/>
      <c r="K1788" s="14"/>
      <c r="L1788" s="13"/>
      <c r="M1788" s="13"/>
    </row>
    <row r="1789" spans="1:13" ht="12" x14ac:dyDescent="0.2">
      <c r="A1789" s="13"/>
      <c r="B1789" s="14"/>
      <c r="C1789" s="13"/>
      <c r="E1789" s="14"/>
      <c r="G1789" s="14"/>
      <c r="I1789" s="14"/>
      <c r="K1789" s="14"/>
      <c r="L1789" s="13"/>
      <c r="M1789" s="13"/>
    </row>
    <row r="1790" spans="1:13" ht="12" x14ac:dyDescent="0.2">
      <c r="A1790" s="13"/>
      <c r="B1790" s="14"/>
      <c r="C1790" s="13"/>
      <c r="E1790" s="14"/>
      <c r="G1790" s="14"/>
      <c r="I1790" s="14"/>
      <c r="K1790" s="14"/>
      <c r="L1790" s="13"/>
      <c r="M1790" s="13"/>
    </row>
    <row r="1791" spans="1:13" ht="12" x14ac:dyDescent="0.2">
      <c r="A1791" s="13"/>
      <c r="B1791" s="14"/>
      <c r="C1791" s="13"/>
      <c r="E1791" s="14"/>
      <c r="G1791" s="14"/>
      <c r="I1791" s="14"/>
      <c r="K1791" s="14"/>
      <c r="L1791" s="13"/>
      <c r="M1791" s="13"/>
    </row>
    <row r="1792" spans="1:13" ht="12" x14ac:dyDescent="0.2">
      <c r="A1792" s="13"/>
      <c r="B1792" s="14"/>
      <c r="C1792" s="13"/>
      <c r="E1792" s="14"/>
      <c r="G1792" s="14"/>
      <c r="I1792" s="14"/>
      <c r="K1792" s="14"/>
      <c r="L1792" s="13"/>
      <c r="M1792" s="13"/>
    </row>
    <row r="1793" spans="1:13" ht="12" x14ac:dyDescent="0.2">
      <c r="A1793" s="13"/>
      <c r="B1793" s="14"/>
      <c r="C1793" s="13"/>
      <c r="E1793" s="14"/>
      <c r="G1793" s="14"/>
      <c r="I1793" s="14"/>
      <c r="K1793" s="14"/>
      <c r="L1793" s="13"/>
      <c r="M1793" s="13"/>
    </row>
    <row r="1794" spans="1:13" ht="12" x14ac:dyDescent="0.2">
      <c r="A1794" s="13"/>
      <c r="B1794" s="14"/>
      <c r="C1794" s="13"/>
      <c r="E1794" s="14"/>
      <c r="G1794" s="14"/>
      <c r="I1794" s="14"/>
      <c r="K1794" s="14"/>
      <c r="L1794" s="13"/>
      <c r="M1794" s="13"/>
    </row>
    <row r="1795" spans="1:13" ht="12" x14ac:dyDescent="0.2">
      <c r="A1795" s="13"/>
      <c r="B1795" s="14"/>
      <c r="C1795" s="13"/>
      <c r="E1795" s="14"/>
      <c r="G1795" s="14"/>
      <c r="I1795" s="14"/>
      <c r="K1795" s="14"/>
      <c r="L1795" s="13"/>
      <c r="M1795" s="13"/>
    </row>
    <row r="1796" spans="1:13" ht="12" x14ac:dyDescent="0.2">
      <c r="A1796" s="13"/>
      <c r="B1796" s="14"/>
      <c r="C1796" s="13"/>
      <c r="E1796" s="14"/>
      <c r="G1796" s="14"/>
      <c r="I1796" s="14"/>
      <c r="K1796" s="14"/>
      <c r="L1796" s="13"/>
      <c r="M1796" s="13"/>
    </row>
    <row r="1797" spans="1:13" ht="12" x14ac:dyDescent="0.2">
      <c r="A1797" s="13"/>
      <c r="B1797" s="14"/>
      <c r="C1797" s="13"/>
      <c r="E1797" s="14"/>
      <c r="G1797" s="14"/>
      <c r="I1797" s="14"/>
      <c r="K1797" s="14"/>
      <c r="L1797" s="13"/>
      <c r="M1797" s="13"/>
    </row>
    <row r="1798" spans="1:13" ht="12" x14ac:dyDescent="0.2">
      <c r="A1798" s="13"/>
      <c r="B1798" s="14"/>
      <c r="C1798" s="13"/>
      <c r="E1798" s="14"/>
      <c r="G1798" s="14"/>
      <c r="I1798" s="14"/>
      <c r="K1798" s="14"/>
      <c r="L1798" s="13"/>
      <c r="M1798" s="13"/>
    </row>
    <row r="1799" spans="1:13" ht="12" x14ac:dyDescent="0.2">
      <c r="A1799" s="13"/>
      <c r="B1799" s="14"/>
      <c r="C1799" s="13"/>
      <c r="E1799" s="14"/>
      <c r="G1799" s="14"/>
      <c r="I1799" s="14"/>
      <c r="K1799" s="14"/>
      <c r="L1799" s="13"/>
      <c r="M1799" s="13"/>
    </row>
    <row r="1800" spans="1:13" ht="12" x14ac:dyDescent="0.2">
      <c r="A1800" s="13"/>
      <c r="B1800" s="14"/>
      <c r="C1800" s="13"/>
      <c r="E1800" s="14"/>
      <c r="G1800" s="14"/>
      <c r="I1800" s="14"/>
      <c r="K1800" s="14"/>
      <c r="L1800" s="13"/>
      <c r="M1800" s="13"/>
    </row>
    <row r="1801" spans="1:13" ht="12" x14ac:dyDescent="0.2">
      <c r="A1801" s="13"/>
      <c r="B1801" s="14"/>
      <c r="C1801" s="13"/>
      <c r="E1801" s="14"/>
      <c r="G1801" s="14"/>
      <c r="I1801" s="14"/>
      <c r="K1801" s="14"/>
      <c r="L1801" s="13"/>
      <c r="M1801" s="13"/>
    </row>
    <row r="1802" spans="1:13" ht="12" x14ac:dyDescent="0.2">
      <c r="A1802" s="13"/>
      <c r="B1802" s="14"/>
      <c r="C1802" s="13"/>
      <c r="E1802" s="14"/>
      <c r="G1802" s="14"/>
      <c r="I1802" s="14"/>
      <c r="K1802" s="14"/>
      <c r="L1802" s="13"/>
      <c r="M1802" s="13"/>
    </row>
    <row r="1803" spans="1:13" ht="12" x14ac:dyDescent="0.2">
      <c r="A1803" s="13"/>
      <c r="B1803" s="14"/>
      <c r="C1803" s="13"/>
      <c r="E1803" s="14"/>
      <c r="G1803" s="14"/>
      <c r="I1803" s="14"/>
      <c r="K1803" s="14"/>
      <c r="L1803" s="13"/>
      <c r="M1803" s="13"/>
    </row>
    <row r="1804" spans="1:13" ht="12" x14ac:dyDescent="0.2">
      <c r="A1804" s="13"/>
      <c r="B1804" s="14"/>
      <c r="C1804" s="13"/>
      <c r="E1804" s="14"/>
      <c r="G1804" s="14"/>
      <c r="I1804" s="14"/>
      <c r="K1804" s="14"/>
      <c r="L1804" s="13"/>
      <c r="M1804" s="13"/>
    </row>
    <row r="1805" spans="1:13" ht="12" x14ac:dyDescent="0.2">
      <c r="A1805" s="13"/>
      <c r="B1805" s="14"/>
      <c r="C1805" s="13"/>
      <c r="E1805" s="14"/>
      <c r="G1805" s="14"/>
      <c r="I1805" s="14"/>
      <c r="K1805" s="14"/>
      <c r="L1805" s="13"/>
      <c r="M1805" s="13"/>
    </row>
    <row r="1806" spans="1:13" ht="12" x14ac:dyDescent="0.2">
      <c r="A1806" s="13"/>
      <c r="B1806" s="14"/>
      <c r="C1806" s="13"/>
      <c r="E1806" s="14"/>
      <c r="G1806" s="14"/>
      <c r="I1806" s="14"/>
      <c r="K1806" s="14"/>
      <c r="L1806" s="13"/>
      <c r="M1806" s="13"/>
    </row>
    <row r="1807" spans="1:13" ht="12" x14ac:dyDescent="0.2">
      <c r="A1807" s="13"/>
      <c r="B1807" s="14"/>
      <c r="C1807" s="13"/>
      <c r="E1807" s="14"/>
      <c r="G1807" s="14"/>
      <c r="I1807" s="14"/>
      <c r="K1807" s="14"/>
      <c r="L1807" s="13"/>
      <c r="M1807" s="13"/>
    </row>
    <row r="1808" spans="1:13" ht="12" x14ac:dyDescent="0.2">
      <c r="A1808" s="13"/>
      <c r="B1808" s="14"/>
      <c r="C1808" s="13"/>
      <c r="E1808" s="14"/>
      <c r="G1808" s="14"/>
      <c r="I1808" s="14"/>
      <c r="K1808" s="14"/>
      <c r="L1808" s="13"/>
      <c r="M1808" s="13"/>
    </row>
    <row r="1809" spans="1:13" ht="12" x14ac:dyDescent="0.2">
      <c r="A1809" s="13"/>
      <c r="B1809" s="14"/>
      <c r="C1809" s="13"/>
      <c r="E1809" s="14"/>
      <c r="G1809" s="14"/>
      <c r="I1809" s="14"/>
      <c r="K1809" s="14"/>
      <c r="L1809" s="13"/>
      <c r="M1809" s="13"/>
    </row>
    <row r="1810" spans="1:13" ht="12" x14ac:dyDescent="0.2">
      <c r="A1810" s="13"/>
      <c r="B1810" s="14"/>
      <c r="C1810" s="13"/>
      <c r="E1810" s="14"/>
      <c r="G1810" s="14"/>
      <c r="I1810" s="14"/>
      <c r="K1810" s="14"/>
      <c r="L1810" s="13"/>
      <c r="M1810" s="13"/>
    </row>
    <row r="1811" spans="1:13" ht="12" x14ac:dyDescent="0.2">
      <c r="A1811" s="13"/>
      <c r="B1811" s="14"/>
      <c r="C1811" s="13"/>
      <c r="E1811" s="14"/>
      <c r="G1811" s="14"/>
      <c r="I1811" s="14"/>
      <c r="K1811" s="14"/>
      <c r="L1811" s="13"/>
      <c r="M1811" s="13"/>
    </row>
    <row r="1812" spans="1:13" ht="12" x14ac:dyDescent="0.2">
      <c r="A1812" s="13"/>
      <c r="B1812" s="14"/>
      <c r="C1812" s="13"/>
      <c r="E1812" s="14"/>
      <c r="G1812" s="14"/>
      <c r="I1812" s="14"/>
      <c r="K1812" s="14"/>
      <c r="L1812" s="13"/>
      <c r="M1812" s="13"/>
    </row>
    <row r="1813" spans="1:13" ht="12" x14ac:dyDescent="0.2">
      <c r="A1813" s="13"/>
      <c r="B1813" s="14"/>
      <c r="C1813" s="13"/>
      <c r="E1813" s="14"/>
      <c r="G1813" s="14"/>
      <c r="I1813" s="14"/>
      <c r="K1813" s="14"/>
      <c r="L1813" s="13"/>
      <c r="M1813" s="13"/>
    </row>
    <row r="1814" spans="1:13" ht="12" x14ac:dyDescent="0.2">
      <c r="A1814" s="13"/>
      <c r="B1814" s="14"/>
      <c r="C1814" s="13"/>
      <c r="E1814" s="14"/>
      <c r="G1814" s="14"/>
      <c r="I1814" s="14"/>
      <c r="K1814" s="14"/>
      <c r="L1814" s="13"/>
      <c r="M1814" s="13"/>
    </row>
    <row r="1815" spans="1:13" ht="12" x14ac:dyDescent="0.2">
      <c r="A1815" s="13"/>
      <c r="B1815" s="14"/>
      <c r="C1815" s="13"/>
      <c r="E1815" s="14"/>
      <c r="G1815" s="14"/>
      <c r="I1815" s="14"/>
      <c r="K1815" s="14"/>
      <c r="L1815" s="13"/>
      <c r="M1815" s="13"/>
    </row>
    <row r="1816" spans="1:13" ht="12" x14ac:dyDescent="0.2">
      <c r="A1816" s="13"/>
      <c r="B1816" s="14"/>
      <c r="C1816" s="13"/>
      <c r="E1816" s="14"/>
      <c r="G1816" s="14"/>
      <c r="I1816" s="14"/>
      <c r="K1816" s="14"/>
      <c r="L1816" s="13"/>
      <c r="M1816" s="13"/>
    </row>
    <row r="1817" spans="1:13" ht="12" x14ac:dyDescent="0.2">
      <c r="A1817" s="13"/>
      <c r="B1817" s="14"/>
      <c r="C1817" s="13"/>
      <c r="E1817" s="14"/>
      <c r="G1817" s="14"/>
      <c r="I1817" s="14"/>
      <c r="K1817" s="14"/>
      <c r="L1817" s="13"/>
      <c r="M1817" s="13"/>
    </row>
    <row r="1818" spans="1:13" ht="12" x14ac:dyDescent="0.2">
      <c r="A1818" s="13"/>
      <c r="B1818" s="14"/>
      <c r="C1818" s="13"/>
      <c r="E1818" s="14"/>
      <c r="G1818" s="14"/>
      <c r="I1818" s="14"/>
      <c r="K1818" s="14"/>
      <c r="L1818" s="13"/>
      <c r="M1818" s="13"/>
    </row>
    <row r="1819" spans="1:13" ht="12" x14ac:dyDescent="0.2">
      <c r="A1819" s="13"/>
      <c r="B1819" s="14"/>
      <c r="C1819" s="13"/>
      <c r="E1819" s="14"/>
      <c r="G1819" s="14"/>
      <c r="I1819" s="14"/>
      <c r="K1819" s="14"/>
      <c r="L1819" s="13"/>
      <c r="M1819" s="13"/>
    </row>
    <row r="1820" spans="1:13" ht="12" x14ac:dyDescent="0.2">
      <c r="A1820" s="13"/>
      <c r="B1820" s="14"/>
      <c r="C1820" s="13"/>
      <c r="E1820" s="14"/>
      <c r="G1820" s="14"/>
      <c r="I1820" s="14"/>
      <c r="K1820" s="14"/>
      <c r="L1820" s="13"/>
      <c r="M1820" s="13"/>
    </row>
    <row r="1821" spans="1:13" ht="12" x14ac:dyDescent="0.2">
      <c r="A1821" s="13"/>
      <c r="B1821" s="14"/>
      <c r="C1821" s="13"/>
      <c r="E1821" s="14"/>
      <c r="G1821" s="14"/>
      <c r="I1821" s="14"/>
      <c r="K1821" s="14"/>
      <c r="L1821" s="13"/>
      <c r="M1821" s="13"/>
    </row>
    <row r="1822" spans="1:13" ht="12" x14ac:dyDescent="0.2">
      <c r="A1822" s="13"/>
      <c r="B1822" s="14"/>
      <c r="C1822" s="13"/>
      <c r="E1822" s="14"/>
      <c r="G1822" s="14"/>
      <c r="I1822" s="14"/>
      <c r="K1822" s="14"/>
      <c r="L1822" s="13"/>
      <c r="M1822" s="13"/>
    </row>
    <row r="1823" spans="1:13" ht="12" x14ac:dyDescent="0.2">
      <c r="A1823" s="13"/>
      <c r="B1823" s="14"/>
      <c r="C1823" s="13"/>
      <c r="E1823" s="14"/>
      <c r="G1823" s="14"/>
      <c r="I1823" s="14"/>
      <c r="K1823" s="14"/>
      <c r="L1823" s="13"/>
      <c r="M1823" s="13"/>
    </row>
    <row r="1824" spans="1:13" ht="12" x14ac:dyDescent="0.2">
      <c r="A1824" s="13"/>
      <c r="B1824" s="14"/>
      <c r="C1824" s="13"/>
      <c r="E1824" s="14"/>
      <c r="G1824" s="14"/>
      <c r="I1824" s="14"/>
      <c r="K1824" s="14"/>
      <c r="L1824" s="13"/>
      <c r="M1824" s="13"/>
    </row>
    <row r="1825" spans="1:13" ht="12" x14ac:dyDescent="0.2">
      <c r="A1825" s="13"/>
      <c r="B1825" s="14"/>
      <c r="C1825" s="13"/>
      <c r="E1825" s="14"/>
      <c r="G1825" s="14"/>
      <c r="I1825" s="14"/>
      <c r="K1825" s="14"/>
      <c r="L1825" s="13"/>
      <c r="M1825" s="13"/>
    </row>
    <row r="1826" spans="1:13" ht="12" x14ac:dyDescent="0.2">
      <c r="A1826" s="13"/>
      <c r="B1826" s="14"/>
      <c r="C1826" s="13"/>
      <c r="E1826" s="14"/>
      <c r="G1826" s="14"/>
      <c r="I1826" s="14"/>
      <c r="K1826" s="14"/>
      <c r="L1826" s="13"/>
      <c r="M1826" s="13"/>
    </row>
    <row r="1827" spans="1:13" ht="12" x14ac:dyDescent="0.2">
      <c r="A1827" s="13"/>
      <c r="B1827" s="14"/>
      <c r="C1827" s="13"/>
      <c r="E1827" s="14"/>
      <c r="G1827" s="14"/>
      <c r="I1827" s="14"/>
      <c r="K1827" s="14"/>
      <c r="L1827" s="13"/>
      <c r="M1827" s="13"/>
    </row>
    <row r="1828" spans="1:13" ht="12" x14ac:dyDescent="0.2">
      <c r="A1828" s="13"/>
      <c r="B1828" s="14"/>
      <c r="C1828" s="13"/>
      <c r="E1828" s="14"/>
      <c r="G1828" s="14"/>
      <c r="I1828" s="14"/>
      <c r="K1828" s="14"/>
      <c r="L1828" s="13"/>
      <c r="M1828" s="13"/>
    </row>
    <row r="1829" spans="1:13" ht="12" x14ac:dyDescent="0.2">
      <c r="A1829" s="13"/>
      <c r="B1829" s="14"/>
      <c r="C1829" s="13"/>
      <c r="E1829" s="14"/>
      <c r="G1829" s="14"/>
      <c r="I1829" s="14"/>
      <c r="K1829" s="14"/>
      <c r="L1829" s="13"/>
      <c r="M1829" s="13"/>
    </row>
    <row r="1830" spans="1:13" ht="12" x14ac:dyDescent="0.2">
      <c r="A1830" s="13"/>
      <c r="B1830" s="14"/>
      <c r="C1830" s="13"/>
      <c r="E1830" s="14"/>
      <c r="G1830" s="14"/>
      <c r="I1830" s="14"/>
      <c r="K1830" s="14"/>
      <c r="L1830" s="13"/>
      <c r="M1830" s="13"/>
    </row>
    <row r="1831" spans="1:13" ht="12" x14ac:dyDescent="0.2">
      <c r="A1831" s="13"/>
      <c r="B1831" s="14"/>
      <c r="C1831" s="13"/>
      <c r="E1831" s="14"/>
      <c r="G1831" s="14"/>
      <c r="I1831" s="14"/>
      <c r="K1831" s="14"/>
      <c r="L1831" s="13"/>
      <c r="M1831" s="13"/>
    </row>
    <row r="1832" spans="1:13" ht="12" x14ac:dyDescent="0.2">
      <c r="A1832" s="13"/>
      <c r="B1832" s="14"/>
      <c r="C1832" s="13"/>
      <c r="E1832" s="14"/>
      <c r="G1832" s="14"/>
      <c r="I1832" s="14"/>
      <c r="K1832" s="14"/>
      <c r="L1832" s="13"/>
      <c r="M1832" s="13"/>
    </row>
    <row r="1833" spans="1:13" ht="12" x14ac:dyDescent="0.2">
      <c r="A1833" s="13"/>
      <c r="B1833" s="14"/>
      <c r="C1833" s="13"/>
      <c r="E1833" s="14"/>
      <c r="G1833" s="14"/>
      <c r="I1833" s="14"/>
      <c r="K1833" s="14"/>
      <c r="L1833" s="13"/>
      <c r="M1833" s="13"/>
    </row>
    <row r="1834" spans="1:13" ht="12" x14ac:dyDescent="0.2">
      <c r="A1834" s="13"/>
      <c r="B1834" s="14"/>
      <c r="C1834" s="13"/>
      <c r="E1834" s="14"/>
      <c r="G1834" s="14"/>
      <c r="I1834" s="14"/>
      <c r="K1834" s="14"/>
      <c r="L1834" s="13"/>
      <c r="M1834" s="13"/>
    </row>
    <row r="1835" spans="1:13" ht="12" x14ac:dyDescent="0.2">
      <c r="A1835" s="13"/>
      <c r="B1835" s="14"/>
      <c r="C1835" s="13"/>
      <c r="E1835" s="14"/>
      <c r="G1835" s="14"/>
      <c r="I1835" s="14"/>
      <c r="K1835" s="14"/>
      <c r="L1835" s="13"/>
      <c r="M1835" s="13"/>
    </row>
    <row r="1836" spans="1:13" ht="12" x14ac:dyDescent="0.2">
      <c r="A1836" s="13"/>
      <c r="B1836" s="14"/>
      <c r="C1836" s="13"/>
      <c r="E1836" s="14"/>
      <c r="G1836" s="14"/>
      <c r="I1836" s="14"/>
      <c r="K1836" s="14"/>
      <c r="L1836" s="13"/>
      <c r="M1836" s="13"/>
    </row>
    <row r="1837" spans="1:13" ht="12" x14ac:dyDescent="0.2">
      <c r="A1837" s="13"/>
      <c r="B1837" s="14"/>
      <c r="C1837" s="13"/>
      <c r="E1837" s="14"/>
      <c r="G1837" s="14"/>
      <c r="I1837" s="14"/>
      <c r="K1837" s="14"/>
      <c r="L1837" s="13"/>
      <c r="M1837" s="13"/>
    </row>
    <row r="1838" spans="1:13" ht="12" x14ac:dyDescent="0.2">
      <c r="A1838" s="13"/>
      <c r="B1838" s="14"/>
      <c r="C1838" s="13"/>
      <c r="E1838" s="14"/>
      <c r="G1838" s="14"/>
      <c r="I1838" s="14"/>
      <c r="K1838" s="14"/>
      <c r="L1838" s="13"/>
      <c r="M1838" s="13"/>
    </row>
    <row r="1839" spans="1:13" ht="12" x14ac:dyDescent="0.2">
      <c r="A1839" s="13"/>
      <c r="B1839" s="14"/>
      <c r="C1839" s="13"/>
      <c r="E1839" s="14"/>
      <c r="G1839" s="14"/>
      <c r="I1839" s="14"/>
      <c r="K1839" s="14"/>
      <c r="L1839" s="13"/>
      <c r="M1839" s="13"/>
    </row>
    <row r="1840" spans="1:13" ht="12" x14ac:dyDescent="0.2">
      <c r="A1840" s="13"/>
      <c r="B1840" s="14"/>
      <c r="C1840" s="13"/>
      <c r="E1840" s="14"/>
      <c r="G1840" s="14"/>
      <c r="I1840" s="14"/>
      <c r="K1840" s="14"/>
      <c r="L1840" s="13"/>
      <c r="M1840" s="13"/>
    </row>
    <row r="1841" spans="1:13" ht="12" x14ac:dyDescent="0.2">
      <c r="A1841" s="13"/>
      <c r="B1841" s="14"/>
      <c r="C1841" s="13"/>
      <c r="E1841" s="14"/>
      <c r="G1841" s="14"/>
      <c r="I1841" s="14"/>
      <c r="K1841" s="14"/>
      <c r="L1841" s="13"/>
      <c r="M1841" s="13"/>
    </row>
    <row r="1842" spans="1:13" ht="12" x14ac:dyDescent="0.2">
      <c r="A1842" s="13"/>
      <c r="B1842" s="14"/>
      <c r="C1842" s="13"/>
      <c r="E1842" s="14"/>
      <c r="G1842" s="14"/>
      <c r="I1842" s="14"/>
      <c r="K1842" s="14"/>
      <c r="L1842" s="13"/>
      <c r="M1842" s="13"/>
    </row>
    <row r="1843" spans="1:13" ht="12" x14ac:dyDescent="0.2">
      <c r="A1843" s="13"/>
      <c r="B1843" s="14"/>
      <c r="C1843" s="13"/>
      <c r="E1843" s="14"/>
      <c r="G1843" s="14"/>
      <c r="I1843" s="14"/>
      <c r="K1843" s="14"/>
      <c r="L1843" s="13"/>
      <c r="M1843" s="13"/>
    </row>
    <row r="1844" spans="1:13" ht="12" x14ac:dyDescent="0.2">
      <c r="A1844" s="13"/>
      <c r="B1844" s="14"/>
      <c r="C1844" s="13"/>
      <c r="E1844" s="14"/>
      <c r="G1844" s="14"/>
      <c r="I1844" s="14"/>
      <c r="K1844" s="14"/>
      <c r="L1844" s="13"/>
      <c r="M1844" s="13"/>
    </row>
    <row r="1845" spans="1:13" ht="12" x14ac:dyDescent="0.2">
      <c r="A1845" s="13"/>
      <c r="B1845" s="14"/>
      <c r="C1845" s="13"/>
      <c r="E1845" s="14"/>
      <c r="G1845" s="14"/>
      <c r="I1845" s="14"/>
      <c r="K1845" s="14"/>
      <c r="L1845" s="13"/>
      <c r="M1845" s="13"/>
    </row>
    <row r="1846" spans="1:13" ht="12" x14ac:dyDescent="0.2">
      <c r="A1846" s="13"/>
      <c r="B1846" s="14"/>
      <c r="C1846" s="13"/>
      <c r="E1846" s="14"/>
      <c r="G1846" s="14"/>
      <c r="I1846" s="14"/>
      <c r="K1846" s="14"/>
      <c r="L1846" s="13"/>
      <c r="M1846" s="13"/>
    </row>
    <row r="1847" spans="1:13" ht="12" x14ac:dyDescent="0.2">
      <c r="A1847" s="13"/>
      <c r="B1847" s="14"/>
      <c r="C1847" s="13"/>
      <c r="E1847" s="14"/>
      <c r="G1847" s="14"/>
      <c r="I1847" s="14"/>
      <c r="K1847" s="14"/>
      <c r="L1847" s="13"/>
      <c r="M1847" s="13"/>
    </row>
    <row r="1848" spans="1:13" ht="12" x14ac:dyDescent="0.2">
      <c r="A1848" s="13"/>
      <c r="B1848" s="14"/>
      <c r="C1848" s="13"/>
      <c r="E1848" s="14"/>
      <c r="G1848" s="14"/>
      <c r="I1848" s="14"/>
      <c r="K1848" s="14"/>
      <c r="L1848" s="13"/>
      <c r="M1848" s="13"/>
    </row>
    <row r="1849" spans="1:13" ht="12" x14ac:dyDescent="0.2">
      <c r="A1849" s="13"/>
      <c r="B1849" s="14"/>
      <c r="C1849" s="13"/>
      <c r="E1849" s="14"/>
      <c r="G1849" s="14"/>
      <c r="I1849" s="14"/>
      <c r="K1849" s="14"/>
      <c r="L1849" s="13"/>
      <c r="M1849" s="13"/>
    </row>
    <row r="1850" spans="1:13" ht="12" x14ac:dyDescent="0.2">
      <c r="A1850" s="13"/>
      <c r="B1850" s="14"/>
      <c r="C1850" s="13"/>
      <c r="E1850" s="14"/>
      <c r="G1850" s="14"/>
      <c r="I1850" s="14"/>
      <c r="K1850" s="14"/>
      <c r="L1850" s="13"/>
      <c r="M1850" s="13"/>
    </row>
    <row r="1851" spans="1:13" ht="12" x14ac:dyDescent="0.2">
      <c r="A1851" s="13"/>
      <c r="B1851" s="14"/>
      <c r="C1851" s="13"/>
      <c r="E1851" s="14"/>
      <c r="G1851" s="14"/>
      <c r="I1851" s="14"/>
      <c r="K1851" s="14"/>
      <c r="L1851" s="13"/>
      <c r="M1851" s="13"/>
    </row>
    <row r="1852" spans="1:13" ht="12" x14ac:dyDescent="0.2">
      <c r="A1852" s="13"/>
      <c r="B1852" s="14"/>
      <c r="C1852" s="13"/>
      <c r="E1852" s="14"/>
      <c r="G1852" s="14"/>
      <c r="I1852" s="14"/>
      <c r="K1852" s="14"/>
      <c r="L1852" s="13"/>
      <c r="M1852" s="13"/>
    </row>
    <row r="1853" spans="1:13" ht="12" x14ac:dyDescent="0.2">
      <c r="A1853" s="13"/>
      <c r="B1853" s="14"/>
      <c r="C1853" s="13"/>
      <c r="E1853" s="14"/>
      <c r="G1853" s="14"/>
      <c r="I1853" s="14"/>
      <c r="K1853" s="14"/>
      <c r="L1853" s="13"/>
      <c r="M1853" s="13"/>
    </row>
    <row r="1854" spans="1:13" ht="12" x14ac:dyDescent="0.2">
      <c r="A1854" s="13"/>
      <c r="B1854" s="14"/>
      <c r="C1854" s="13"/>
      <c r="E1854" s="14"/>
      <c r="G1854" s="14"/>
      <c r="I1854" s="14"/>
      <c r="K1854" s="14"/>
      <c r="L1854" s="13"/>
      <c r="M1854" s="13"/>
    </row>
    <row r="1855" spans="1:13" ht="12" x14ac:dyDescent="0.2">
      <c r="A1855" s="13"/>
      <c r="B1855" s="14"/>
      <c r="C1855" s="13"/>
      <c r="E1855" s="14"/>
      <c r="G1855" s="14"/>
      <c r="I1855" s="14"/>
      <c r="K1855" s="14"/>
      <c r="L1855" s="13"/>
      <c r="M1855" s="13"/>
    </row>
    <row r="1856" spans="1:13" ht="12" x14ac:dyDescent="0.2">
      <c r="A1856" s="13"/>
      <c r="B1856" s="14"/>
      <c r="C1856" s="13"/>
      <c r="E1856" s="14"/>
      <c r="G1856" s="14"/>
      <c r="I1856" s="14"/>
      <c r="K1856" s="14"/>
      <c r="L1856" s="13"/>
      <c r="M1856" s="13"/>
    </row>
    <row r="1857" spans="1:13" ht="12" x14ac:dyDescent="0.2">
      <c r="A1857" s="13"/>
      <c r="B1857" s="14"/>
      <c r="C1857" s="13"/>
      <c r="E1857" s="14"/>
      <c r="G1857" s="14"/>
      <c r="I1857" s="14"/>
      <c r="K1857" s="14"/>
      <c r="L1857" s="13"/>
      <c r="M1857" s="13"/>
    </row>
    <row r="1858" spans="1:13" ht="12" x14ac:dyDescent="0.2">
      <c r="A1858" s="13"/>
      <c r="B1858" s="14"/>
      <c r="C1858" s="13"/>
      <c r="E1858" s="14"/>
      <c r="G1858" s="14"/>
      <c r="I1858" s="14"/>
      <c r="K1858" s="14"/>
      <c r="L1858" s="13"/>
      <c r="M1858" s="13"/>
    </row>
    <row r="1859" spans="1:13" ht="12" x14ac:dyDescent="0.2">
      <c r="A1859" s="13"/>
      <c r="B1859" s="14"/>
      <c r="C1859" s="13"/>
      <c r="E1859" s="14"/>
      <c r="G1859" s="14"/>
      <c r="I1859" s="14"/>
      <c r="K1859" s="14"/>
      <c r="L1859" s="13"/>
      <c r="M1859" s="13"/>
    </row>
    <row r="1860" spans="1:13" ht="12" x14ac:dyDescent="0.2">
      <c r="A1860" s="13"/>
      <c r="B1860" s="14"/>
      <c r="C1860" s="13"/>
      <c r="E1860" s="14"/>
      <c r="G1860" s="14"/>
      <c r="I1860" s="14"/>
      <c r="K1860" s="14"/>
      <c r="L1860" s="13"/>
      <c r="M1860" s="13"/>
    </row>
    <row r="1861" spans="1:13" ht="12" x14ac:dyDescent="0.2">
      <c r="A1861" s="13"/>
      <c r="B1861" s="14"/>
      <c r="C1861" s="13"/>
      <c r="E1861" s="14"/>
      <c r="G1861" s="14"/>
      <c r="I1861" s="14"/>
      <c r="K1861" s="14"/>
      <c r="L1861" s="13"/>
      <c r="M1861" s="13"/>
    </row>
    <row r="1862" spans="1:13" ht="12" x14ac:dyDescent="0.2">
      <c r="A1862" s="13"/>
      <c r="B1862" s="14"/>
      <c r="C1862" s="13"/>
      <c r="E1862" s="14"/>
      <c r="G1862" s="14"/>
      <c r="I1862" s="14"/>
      <c r="K1862" s="14"/>
      <c r="L1862" s="13"/>
      <c r="M1862" s="13"/>
    </row>
    <row r="1863" spans="1:13" ht="12" x14ac:dyDescent="0.2">
      <c r="A1863" s="13"/>
      <c r="B1863" s="14"/>
      <c r="C1863" s="13"/>
      <c r="E1863" s="14"/>
      <c r="G1863" s="14"/>
      <c r="I1863" s="14"/>
      <c r="K1863" s="14"/>
      <c r="L1863" s="13"/>
      <c r="M1863" s="13"/>
    </row>
    <row r="1864" spans="1:13" ht="12" x14ac:dyDescent="0.2">
      <c r="A1864" s="13"/>
      <c r="B1864" s="14"/>
      <c r="C1864" s="13"/>
      <c r="E1864" s="14"/>
      <c r="G1864" s="14"/>
      <c r="I1864" s="14"/>
      <c r="K1864" s="14"/>
      <c r="L1864" s="13"/>
      <c r="M1864" s="13"/>
    </row>
    <row r="1865" spans="1:13" ht="12" x14ac:dyDescent="0.2">
      <c r="A1865" s="13"/>
      <c r="B1865" s="14"/>
      <c r="C1865" s="13"/>
      <c r="E1865" s="14"/>
      <c r="G1865" s="14"/>
      <c r="I1865" s="14"/>
      <c r="K1865" s="14"/>
      <c r="L1865" s="13"/>
      <c r="M1865" s="13"/>
    </row>
    <row r="1866" spans="1:13" ht="12" x14ac:dyDescent="0.2">
      <c r="A1866" s="13"/>
      <c r="B1866" s="14"/>
      <c r="C1866" s="13"/>
      <c r="E1866" s="14"/>
      <c r="G1866" s="14"/>
      <c r="I1866" s="14"/>
      <c r="K1866" s="14"/>
      <c r="L1866" s="13"/>
      <c r="M1866" s="13"/>
    </row>
    <row r="1867" spans="1:13" ht="12" x14ac:dyDescent="0.2">
      <c r="A1867" s="13"/>
      <c r="B1867" s="14"/>
      <c r="C1867" s="13"/>
      <c r="E1867" s="14"/>
      <c r="G1867" s="14"/>
      <c r="I1867" s="14"/>
      <c r="K1867" s="14"/>
      <c r="L1867" s="13"/>
      <c r="M1867" s="13"/>
    </row>
    <row r="1868" spans="1:13" ht="12" x14ac:dyDescent="0.2">
      <c r="A1868" s="13"/>
      <c r="B1868" s="14"/>
      <c r="C1868" s="13"/>
      <c r="E1868" s="14"/>
      <c r="G1868" s="14"/>
      <c r="I1868" s="14"/>
      <c r="K1868" s="14"/>
      <c r="L1868" s="13"/>
      <c r="M1868" s="13"/>
    </row>
    <row r="1869" spans="1:13" ht="12" x14ac:dyDescent="0.2">
      <c r="A1869" s="13"/>
      <c r="B1869" s="14"/>
      <c r="C1869" s="13"/>
      <c r="E1869" s="14"/>
      <c r="G1869" s="14"/>
      <c r="I1869" s="14"/>
      <c r="K1869" s="14"/>
      <c r="L1869" s="13"/>
      <c r="M1869" s="13"/>
    </row>
    <row r="1870" spans="1:13" ht="12" x14ac:dyDescent="0.2">
      <c r="A1870" s="13"/>
      <c r="B1870" s="14"/>
      <c r="C1870" s="13"/>
      <c r="E1870" s="14"/>
      <c r="G1870" s="14"/>
      <c r="I1870" s="14"/>
      <c r="K1870" s="14"/>
      <c r="L1870" s="13"/>
      <c r="M1870" s="13"/>
    </row>
    <row r="1871" spans="1:13" ht="12" x14ac:dyDescent="0.2">
      <c r="A1871" s="13"/>
      <c r="B1871" s="14"/>
      <c r="C1871" s="13"/>
      <c r="E1871" s="14"/>
      <c r="G1871" s="14"/>
      <c r="I1871" s="14"/>
      <c r="K1871" s="14"/>
      <c r="L1871" s="13"/>
      <c r="M1871" s="13"/>
    </row>
    <row r="1872" spans="1:13" ht="12" x14ac:dyDescent="0.2">
      <c r="A1872" s="13"/>
      <c r="B1872" s="14"/>
      <c r="C1872" s="13"/>
      <c r="E1872" s="14"/>
      <c r="G1872" s="14"/>
      <c r="I1872" s="14"/>
      <c r="K1872" s="14"/>
      <c r="L1872" s="13"/>
      <c r="M1872" s="13"/>
    </row>
    <row r="1873" spans="1:13" ht="12" x14ac:dyDescent="0.2">
      <c r="A1873" s="13"/>
      <c r="B1873" s="14"/>
      <c r="C1873" s="13"/>
      <c r="E1873" s="14"/>
      <c r="G1873" s="14"/>
      <c r="I1873" s="14"/>
      <c r="K1873" s="14"/>
      <c r="L1873" s="13"/>
      <c r="M1873" s="13"/>
    </row>
    <row r="1874" spans="1:13" ht="12" x14ac:dyDescent="0.2">
      <c r="A1874" s="13"/>
      <c r="B1874" s="14"/>
      <c r="C1874" s="13"/>
      <c r="E1874" s="14"/>
      <c r="G1874" s="14"/>
      <c r="I1874" s="14"/>
      <c r="K1874" s="14"/>
      <c r="L1874" s="13"/>
      <c r="M1874" s="13"/>
    </row>
    <row r="1875" spans="1:13" ht="12" x14ac:dyDescent="0.2">
      <c r="A1875" s="13"/>
      <c r="B1875" s="14"/>
      <c r="C1875" s="13"/>
      <c r="E1875" s="14"/>
      <c r="G1875" s="14"/>
      <c r="I1875" s="14"/>
      <c r="K1875" s="14"/>
      <c r="L1875" s="13"/>
      <c r="M1875" s="13"/>
    </row>
    <row r="1876" spans="1:13" ht="12" x14ac:dyDescent="0.2">
      <c r="A1876" s="13"/>
      <c r="B1876" s="14"/>
      <c r="C1876" s="13"/>
      <c r="E1876" s="14"/>
      <c r="G1876" s="14"/>
      <c r="I1876" s="14"/>
      <c r="K1876" s="14"/>
      <c r="L1876" s="13"/>
      <c r="M1876" s="13"/>
    </row>
    <row r="1877" spans="1:13" ht="12" x14ac:dyDescent="0.2">
      <c r="A1877" s="13"/>
      <c r="B1877" s="14"/>
      <c r="C1877" s="13"/>
      <c r="E1877" s="14"/>
      <c r="G1877" s="14"/>
      <c r="I1877" s="14"/>
      <c r="K1877" s="14"/>
      <c r="L1877" s="13"/>
      <c r="M1877" s="13"/>
    </row>
    <row r="1878" spans="1:13" ht="12" x14ac:dyDescent="0.2">
      <c r="A1878" s="13"/>
      <c r="B1878" s="14"/>
      <c r="C1878" s="13"/>
      <c r="E1878" s="14"/>
      <c r="G1878" s="14"/>
      <c r="I1878" s="14"/>
      <c r="K1878" s="14"/>
      <c r="L1878" s="13"/>
      <c r="M1878" s="13"/>
    </row>
    <row r="1879" spans="1:13" ht="12" x14ac:dyDescent="0.2">
      <c r="A1879" s="13"/>
      <c r="B1879" s="14"/>
      <c r="C1879" s="13"/>
      <c r="E1879" s="14"/>
      <c r="G1879" s="14"/>
      <c r="I1879" s="14"/>
      <c r="K1879" s="14"/>
      <c r="L1879" s="13"/>
      <c r="M1879" s="13"/>
    </row>
    <row r="1880" spans="1:13" ht="12" x14ac:dyDescent="0.2">
      <c r="A1880" s="13"/>
      <c r="B1880" s="14"/>
      <c r="C1880" s="13"/>
      <c r="E1880" s="14"/>
      <c r="G1880" s="14"/>
      <c r="I1880" s="14"/>
      <c r="K1880" s="14"/>
      <c r="L1880" s="13"/>
      <c r="M1880" s="13"/>
    </row>
    <row r="1881" spans="1:13" ht="12" x14ac:dyDescent="0.2">
      <c r="A1881" s="13"/>
      <c r="B1881" s="14"/>
      <c r="C1881" s="13"/>
      <c r="E1881" s="14"/>
      <c r="G1881" s="14"/>
      <c r="I1881" s="14"/>
      <c r="K1881" s="14"/>
      <c r="L1881" s="13"/>
      <c r="M1881" s="13"/>
    </row>
    <row r="1882" spans="1:13" ht="12" x14ac:dyDescent="0.2">
      <c r="A1882" s="13"/>
      <c r="B1882" s="14"/>
      <c r="C1882" s="13"/>
      <c r="E1882" s="14"/>
      <c r="G1882" s="14"/>
      <c r="I1882" s="14"/>
      <c r="K1882" s="14"/>
      <c r="L1882" s="13"/>
      <c r="M1882" s="13"/>
    </row>
    <row r="1883" spans="1:13" ht="12" x14ac:dyDescent="0.2">
      <c r="A1883" s="13"/>
      <c r="B1883" s="14"/>
      <c r="C1883" s="13"/>
      <c r="E1883" s="14"/>
      <c r="G1883" s="14"/>
      <c r="I1883" s="14"/>
      <c r="K1883" s="14"/>
      <c r="L1883" s="13"/>
      <c r="M1883" s="13"/>
    </row>
    <row r="1884" spans="1:13" ht="12" x14ac:dyDescent="0.2">
      <c r="A1884" s="13"/>
      <c r="B1884" s="14"/>
      <c r="C1884" s="13"/>
      <c r="E1884" s="14"/>
      <c r="G1884" s="14"/>
      <c r="I1884" s="14"/>
      <c r="K1884" s="14"/>
      <c r="L1884" s="13"/>
      <c r="M1884" s="13"/>
    </row>
    <row r="1885" spans="1:13" ht="12" x14ac:dyDescent="0.2">
      <c r="A1885" s="13"/>
      <c r="B1885" s="14"/>
      <c r="C1885" s="13"/>
      <c r="E1885" s="14"/>
      <c r="G1885" s="14"/>
      <c r="I1885" s="14"/>
      <c r="K1885" s="14"/>
      <c r="L1885" s="13"/>
      <c r="M1885" s="13"/>
    </row>
    <row r="1886" spans="1:13" ht="12" x14ac:dyDescent="0.2">
      <c r="A1886" s="13"/>
      <c r="B1886" s="14"/>
      <c r="C1886" s="13"/>
      <c r="E1886" s="14"/>
      <c r="G1886" s="14"/>
      <c r="I1886" s="14"/>
      <c r="K1886" s="14"/>
      <c r="L1886" s="13"/>
      <c r="M1886" s="13"/>
    </row>
    <row r="1887" spans="1:13" ht="12" x14ac:dyDescent="0.2">
      <c r="A1887" s="13"/>
      <c r="B1887" s="14"/>
      <c r="C1887" s="13"/>
      <c r="E1887" s="14"/>
      <c r="G1887" s="14"/>
      <c r="I1887" s="14"/>
      <c r="K1887" s="14"/>
      <c r="L1887" s="13"/>
      <c r="M1887" s="13"/>
    </row>
    <row r="1888" spans="1:13" ht="12" x14ac:dyDescent="0.2">
      <c r="A1888" s="13"/>
      <c r="B1888" s="14"/>
      <c r="C1888" s="13"/>
      <c r="E1888" s="14"/>
      <c r="G1888" s="14"/>
      <c r="I1888" s="14"/>
      <c r="K1888" s="14"/>
      <c r="L1888" s="13"/>
      <c r="M1888" s="13"/>
    </row>
    <row r="1889" spans="1:13" ht="12" x14ac:dyDescent="0.2">
      <c r="A1889" s="13"/>
      <c r="B1889" s="14"/>
      <c r="C1889" s="13"/>
      <c r="E1889" s="14"/>
      <c r="G1889" s="14"/>
      <c r="I1889" s="14"/>
      <c r="K1889" s="14"/>
      <c r="L1889" s="13"/>
      <c r="M1889" s="13"/>
    </row>
    <row r="1890" spans="1:13" ht="12" x14ac:dyDescent="0.2">
      <c r="A1890" s="13"/>
      <c r="B1890" s="14"/>
      <c r="C1890" s="13"/>
      <c r="E1890" s="14"/>
      <c r="G1890" s="14"/>
      <c r="I1890" s="14"/>
      <c r="K1890" s="14"/>
      <c r="L1890" s="13"/>
      <c r="M1890" s="13"/>
    </row>
    <row r="1891" spans="1:13" ht="12" x14ac:dyDescent="0.2">
      <c r="A1891" s="13"/>
      <c r="B1891" s="14"/>
      <c r="C1891" s="13"/>
      <c r="E1891" s="14"/>
      <c r="G1891" s="14"/>
      <c r="I1891" s="14"/>
      <c r="K1891" s="14"/>
      <c r="L1891" s="13"/>
      <c r="M1891" s="13"/>
    </row>
    <row r="1892" spans="1:13" ht="12" x14ac:dyDescent="0.2">
      <c r="A1892" s="13"/>
      <c r="B1892" s="14"/>
      <c r="C1892" s="13"/>
      <c r="E1892" s="14"/>
      <c r="G1892" s="14"/>
      <c r="I1892" s="14"/>
      <c r="K1892" s="14"/>
      <c r="L1892" s="13"/>
      <c r="M1892" s="13"/>
    </row>
    <row r="1893" spans="1:13" ht="12" x14ac:dyDescent="0.2">
      <c r="A1893" s="13"/>
      <c r="B1893" s="14"/>
      <c r="C1893" s="13"/>
      <c r="E1893" s="14"/>
      <c r="G1893" s="14"/>
      <c r="I1893" s="14"/>
      <c r="K1893" s="14"/>
      <c r="L1893" s="13"/>
      <c r="M1893" s="13"/>
    </row>
    <row r="1894" spans="1:13" ht="12" x14ac:dyDescent="0.2">
      <c r="A1894" s="13"/>
      <c r="B1894" s="14"/>
      <c r="C1894" s="13"/>
      <c r="E1894" s="14"/>
      <c r="G1894" s="14"/>
      <c r="I1894" s="14"/>
      <c r="K1894" s="14"/>
      <c r="L1894" s="13"/>
      <c r="M1894" s="13"/>
    </row>
    <row r="1895" spans="1:13" ht="12" x14ac:dyDescent="0.2">
      <c r="A1895" s="13"/>
      <c r="B1895" s="14"/>
      <c r="C1895" s="13"/>
      <c r="E1895" s="14"/>
      <c r="G1895" s="14"/>
      <c r="I1895" s="14"/>
      <c r="K1895" s="14"/>
      <c r="L1895" s="13"/>
      <c r="M1895" s="13"/>
    </row>
    <row r="1896" spans="1:13" ht="12" x14ac:dyDescent="0.2">
      <c r="A1896" s="13"/>
      <c r="B1896" s="14"/>
      <c r="C1896" s="13"/>
      <c r="E1896" s="14"/>
      <c r="G1896" s="14"/>
      <c r="I1896" s="14"/>
      <c r="K1896" s="14"/>
      <c r="L1896" s="13"/>
      <c r="M1896" s="13"/>
    </row>
    <row r="1897" spans="1:13" ht="12" x14ac:dyDescent="0.2">
      <c r="A1897" s="13"/>
      <c r="B1897" s="14"/>
      <c r="C1897" s="13"/>
      <c r="E1897" s="14"/>
      <c r="G1897" s="14"/>
      <c r="I1897" s="14"/>
      <c r="K1897" s="14"/>
      <c r="L1897" s="13"/>
      <c r="M1897" s="13"/>
    </row>
    <row r="1898" spans="1:13" ht="12" x14ac:dyDescent="0.2">
      <c r="A1898" s="13"/>
      <c r="B1898" s="14"/>
      <c r="C1898" s="13"/>
      <c r="E1898" s="14"/>
      <c r="G1898" s="14"/>
      <c r="I1898" s="14"/>
      <c r="K1898" s="14"/>
      <c r="L1898" s="13"/>
      <c r="M1898" s="13"/>
    </row>
    <row r="1899" spans="1:13" ht="12" x14ac:dyDescent="0.2">
      <c r="A1899" s="13"/>
      <c r="B1899" s="14"/>
      <c r="C1899" s="13"/>
      <c r="E1899" s="14"/>
      <c r="G1899" s="14"/>
      <c r="I1899" s="14"/>
      <c r="K1899" s="14"/>
      <c r="L1899" s="13"/>
      <c r="M1899" s="13"/>
    </row>
    <row r="1900" spans="1:13" ht="12" x14ac:dyDescent="0.2">
      <c r="A1900" s="13"/>
      <c r="B1900" s="14"/>
      <c r="C1900" s="13"/>
      <c r="E1900" s="14"/>
      <c r="G1900" s="14"/>
      <c r="I1900" s="14"/>
      <c r="K1900" s="14"/>
      <c r="L1900" s="13"/>
      <c r="M1900" s="13"/>
    </row>
    <row r="1901" spans="1:13" ht="12" x14ac:dyDescent="0.2">
      <c r="A1901" s="13"/>
      <c r="B1901" s="14"/>
      <c r="C1901" s="13"/>
      <c r="E1901" s="14"/>
      <c r="G1901" s="14"/>
      <c r="I1901" s="14"/>
      <c r="K1901" s="14"/>
      <c r="L1901" s="13"/>
      <c r="M1901" s="13"/>
    </row>
    <row r="1902" spans="1:13" ht="12" x14ac:dyDescent="0.2">
      <c r="A1902" s="13"/>
      <c r="B1902" s="14"/>
      <c r="C1902" s="13"/>
      <c r="E1902" s="14"/>
      <c r="G1902" s="14"/>
      <c r="I1902" s="14"/>
      <c r="K1902" s="14"/>
      <c r="L1902" s="13"/>
      <c r="M1902" s="13"/>
    </row>
    <row r="1903" spans="1:13" ht="12" x14ac:dyDescent="0.2">
      <c r="A1903" s="13"/>
      <c r="B1903" s="14"/>
      <c r="C1903" s="13"/>
      <c r="E1903" s="14"/>
      <c r="G1903" s="14"/>
      <c r="I1903" s="14"/>
      <c r="K1903" s="14"/>
      <c r="L1903" s="13"/>
      <c r="M1903" s="13"/>
    </row>
    <row r="1904" spans="1:13" ht="12" x14ac:dyDescent="0.2">
      <c r="A1904" s="13"/>
      <c r="B1904" s="14"/>
      <c r="C1904" s="13"/>
      <c r="E1904" s="14"/>
      <c r="G1904" s="14"/>
      <c r="I1904" s="14"/>
      <c r="K1904" s="14"/>
      <c r="L1904" s="13"/>
      <c r="M1904" s="13"/>
    </row>
    <row r="1905" spans="1:13" ht="12" x14ac:dyDescent="0.2">
      <c r="A1905" s="13"/>
      <c r="B1905" s="14"/>
      <c r="C1905" s="13"/>
      <c r="E1905" s="14"/>
      <c r="G1905" s="14"/>
      <c r="I1905" s="14"/>
      <c r="K1905" s="14"/>
      <c r="L1905" s="13"/>
      <c r="M1905" s="13"/>
    </row>
    <row r="1906" spans="1:13" ht="12" x14ac:dyDescent="0.2">
      <c r="A1906" s="13"/>
      <c r="B1906" s="14"/>
      <c r="C1906" s="13"/>
      <c r="E1906" s="14"/>
      <c r="G1906" s="14"/>
      <c r="I1906" s="14"/>
      <c r="K1906" s="14"/>
      <c r="L1906" s="13"/>
      <c r="M1906" s="13"/>
    </row>
    <row r="1907" spans="1:13" ht="12" x14ac:dyDescent="0.2">
      <c r="A1907" s="13"/>
      <c r="B1907" s="14"/>
      <c r="C1907" s="13"/>
      <c r="E1907" s="14"/>
      <c r="G1907" s="14"/>
      <c r="I1907" s="14"/>
      <c r="K1907" s="14"/>
      <c r="L1907" s="13"/>
      <c r="M1907" s="13"/>
    </row>
    <row r="1908" spans="1:13" ht="12" x14ac:dyDescent="0.2">
      <c r="A1908" s="13"/>
      <c r="B1908" s="14"/>
      <c r="C1908" s="13"/>
      <c r="E1908" s="14"/>
      <c r="G1908" s="14"/>
      <c r="I1908" s="14"/>
      <c r="K1908" s="14"/>
      <c r="L1908" s="13"/>
      <c r="M1908" s="13"/>
    </row>
    <row r="1909" spans="1:13" ht="12" x14ac:dyDescent="0.2">
      <c r="A1909" s="13"/>
      <c r="B1909" s="14"/>
      <c r="C1909" s="13"/>
      <c r="E1909" s="14"/>
      <c r="G1909" s="14"/>
      <c r="I1909" s="14"/>
      <c r="K1909" s="14"/>
      <c r="L1909" s="13"/>
      <c r="M1909" s="13"/>
    </row>
    <row r="1910" spans="1:13" ht="12" x14ac:dyDescent="0.2">
      <c r="A1910" s="13"/>
      <c r="B1910" s="14"/>
      <c r="C1910" s="13"/>
      <c r="E1910" s="14"/>
      <c r="G1910" s="14"/>
      <c r="I1910" s="14"/>
      <c r="K1910" s="14"/>
      <c r="L1910" s="13"/>
      <c r="M1910" s="13"/>
    </row>
    <row r="1911" spans="1:13" ht="12" x14ac:dyDescent="0.2">
      <c r="A1911" s="13"/>
      <c r="B1911" s="14"/>
      <c r="C1911" s="13"/>
      <c r="E1911" s="14"/>
      <c r="G1911" s="14"/>
      <c r="I1911" s="14"/>
      <c r="K1911" s="14"/>
      <c r="L1911" s="13"/>
      <c r="M1911" s="13"/>
    </row>
    <row r="1912" spans="1:13" ht="12" x14ac:dyDescent="0.2">
      <c r="A1912" s="13"/>
      <c r="B1912" s="14"/>
      <c r="C1912" s="13"/>
      <c r="E1912" s="14"/>
      <c r="G1912" s="14"/>
      <c r="I1912" s="14"/>
      <c r="K1912" s="14"/>
      <c r="L1912" s="13"/>
      <c r="M1912" s="13"/>
    </row>
    <row r="1913" spans="1:13" ht="12" x14ac:dyDescent="0.2">
      <c r="A1913" s="13"/>
      <c r="B1913" s="14"/>
      <c r="C1913" s="13"/>
      <c r="E1913" s="14"/>
      <c r="G1913" s="14"/>
      <c r="I1913" s="14"/>
      <c r="K1913" s="14"/>
      <c r="L1913" s="13"/>
      <c r="M1913" s="13"/>
    </row>
    <row r="1914" spans="1:13" ht="12" x14ac:dyDescent="0.2">
      <c r="A1914" s="13"/>
      <c r="B1914" s="14"/>
      <c r="C1914" s="13"/>
      <c r="E1914" s="14"/>
      <c r="G1914" s="14"/>
      <c r="I1914" s="14"/>
      <c r="K1914" s="14"/>
      <c r="L1914" s="13"/>
      <c r="M1914" s="13"/>
    </row>
    <row r="1915" spans="1:13" ht="12" x14ac:dyDescent="0.2">
      <c r="A1915" s="13"/>
      <c r="B1915" s="14"/>
      <c r="C1915" s="13"/>
      <c r="E1915" s="14"/>
      <c r="G1915" s="14"/>
      <c r="I1915" s="14"/>
      <c r="K1915" s="14"/>
      <c r="L1915" s="13"/>
      <c r="M1915" s="13"/>
    </row>
    <row r="1916" spans="1:13" ht="12" x14ac:dyDescent="0.2">
      <c r="A1916" s="13"/>
      <c r="B1916" s="14"/>
      <c r="C1916" s="13"/>
      <c r="E1916" s="14"/>
      <c r="G1916" s="14"/>
      <c r="I1916" s="14"/>
      <c r="K1916" s="14"/>
      <c r="L1916" s="13"/>
      <c r="M1916" s="13"/>
    </row>
    <row r="1917" spans="1:13" ht="12" x14ac:dyDescent="0.2">
      <c r="A1917" s="13"/>
      <c r="B1917" s="14"/>
      <c r="C1917" s="13"/>
      <c r="E1917" s="14"/>
      <c r="G1917" s="14"/>
      <c r="I1917" s="14"/>
      <c r="K1917" s="14"/>
      <c r="L1917" s="13"/>
      <c r="M1917" s="13"/>
    </row>
    <row r="1918" spans="1:13" ht="12" x14ac:dyDescent="0.2">
      <c r="A1918" s="13"/>
      <c r="B1918" s="14"/>
      <c r="C1918" s="13"/>
      <c r="E1918" s="14"/>
      <c r="G1918" s="14"/>
      <c r="I1918" s="14"/>
      <c r="K1918" s="14"/>
      <c r="L1918" s="13"/>
      <c r="M1918" s="13"/>
    </row>
    <row r="1919" spans="1:13" ht="12" x14ac:dyDescent="0.2">
      <c r="A1919" s="13"/>
      <c r="B1919" s="14"/>
      <c r="C1919" s="13"/>
      <c r="E1919" s="14"/>
      <c r="G1919" s="14"/>
      <c r="I1919" s="14"/>
      <c r="K1919" s="14"/>
      <c r="L1919" s="13"/>
      <c r="M1919" s="13"/>
    </row>
    <row r="1920" spans="1:13" ht="12" x14ac:dyDescent="0.2">
      <c r="A1920" s="13"/>
      <c r="B1920" s="14"/>
      <c r="C1920" s="13"/>
      <c r="E1920" s="14"/>
      <c r="G1920" s="14"/>
      <c r="I1920" s="14"/>
      <c r="K1920" s="14"/>
      <c r="L1920" s="13"/>
      <c r="M1920" s="13"/>
    </row>
    <row r="1921" spans="1:13" ht="12" x14ac:dyDescent="0.2">
      <c r="A1921" s="13"/>
      <c r="B1921" s="14"/>
      <c r="C1921" s="13"/>
      <c r="E1921" s="14"/>
      <c r="G1921" s="14"/>
      <c r="I1921" s="14"/>
      <c r="K1921" s="14"/>
      <c r="L1921" s="13"/>
      <c r="M1921" s="13"/>
    </row>
    <row r="1922" spans="1:13" ht="12" x14ac:dyDescent="0.2">
      <c r="A1922" s="13"/>
      <c r="B1922" s="14"/>
      <c r="C1922" s="13"/>
      <c r="E1922" s="14"/>
      <c r="G1922" s="14"/>
      <c r="I1922" s="14"/>
      <c r="K1922" s="14"/>
      <c r="L1922" s="13"/>
      <c r="M1922" s="13"/>
    </row>
    <row r="1923" spans="1:13" ht="12" x14ac:dyDescent="0.2">
      <c r="A1923" s="13"/>
      <c r="B1923" s="14"/>
      <c r="C1923" s="13"/>
      <c r="E1923" s="14"/>
      <c r="G1923" s="14"/>
      <c r="I1923" s="14"/>
      <c r="K1923" s="14"/>
      <c r="L1923" s="13"/>
      <c r="M1923" s="13"/>
    </row>
    <row r="1924" spans="1:13" ht="12" x14ac:dyDescent="0.2">
      <c r="A1924" s="13"/>
      <c r="B1924" s="14"/>
      <c r="C1924" s="13"/>
      <c r="E1924" s="14"/>
      <c r="G1924" s="14"/>
      <c r="I1924" s="14"/>
      <c r="K1924" s="14"/>
      <c r="L1924" s="13"/>
      <c r="M1924" s="13"/>
    </row>
    <row r="1925" spans="1:13" ht="12" x14ac:dyDescent="0.2">
      <c r="A1925" s="13"/>
      <c r="B1925" s="14"/>
      <c r="C1925" s="13"/>
      <c r="E1925" s="14"/>
      <c r="G1925" s="14"/>
      <c r="I1925" s="14"/>
      <c r="K1925" s="14"/>
      <c r="L1925" s="13"/>
      <c r="M1925" s="13"/>
    </row>
    <row r="1926" spans="1:13" ht="12" x14ac:dyDescent="0.2">
      <c r="A1926" s="13"/>
      <c r="B1926" s="14"/>
      <c r="C1926" s="13"/>
      <c r="E1926" s="14"/>
      <c r="G1926" s="14"/>
      <c r="I1926" s="14"/>
      <c r="K1926" s="14"/>
      <c r="L1926" s="13"/>
      <c r="M1926" s="13"/>
    </row>
    <row r="1927" spans="1:13" ht="12" x14ac:dyDescent="0.2">
      <c r="A1927" s="13"/>
      <c r="B1927" s="14"/>
      <c r="C1927" s="13"/>
      <c r="E1927" s="14"/>
      <c r="G1927" s="14"/>
      <c r="I1927" s="14"/>
      <c r="K1927" s="14"/>
      <c r="L1927" s="13"/>
      <c r="M1927" s="13"/>
    </row>
    <row r="1928" spans="1:13" ht="12" x14ac:dyDescent="0.2">
      <c r="A1928" s="13"/>
      <c r="B1928" s="14"/>
      <c r="C1928" s="13"/>
      <c r="E1928" s="14"/>
      <c r="G1928" s="14"/>
      <c r="I1928" s="14"/>
      <c r="K1928" s="14"/>
      <c r="L1928" s="13"/>
      <c r="M1928" s="13"/>
    </row>
    <row r="1929" spans="1:13" ht="12" x14ac:dyDescent="0.2">
      <c r="A1929" s="13"/>
      <c r="B1929" s="14"/>
      <c r="C1929" s="13"/>
      <c r="E1929" s="14"/>
      <c r="G1929" s="14"/>
      <c r="I1929" s="14"/>
      <c r="K1929" s="14"/>
      <c r="L1929" s="13"/>
      <c r="M1929" s="13"/>
    </row>
    <row r="1930" spans="1:13" ht="12" x14ac:dyDescent="0.2">
      <c r="A1930" s="13"/>
      <c r="B1930" s="14"/>
      <c r="C1930" s="13"/>
      <c r="E1930" s="14"/>
      <c r="G1930" s="14"/>
      <c r="I1930" s="14"/>
      <c r="K1930" s="14"/>
      <c r="L1930" s="13"/>
      <c r="M1930" s="13"/>
    </row>
    <row r="1931" spans="1:13" ht="12" x14ac:dyDescent="0.2">
      <c r="A1931" s="13"/>
      <c r="B1931" s="14"/>
      <c r="C1931" s="13"/>
      <c r="E1931" s="14"/>
      <c r="G1931" s="14"/>
      <c r="I1931" s="14"/>
      <c r="K1931" s="14"/>
      <c r="L1931" s="13"/>
      <c r="M1931" s="13"/>
    </row>
    <row r="1932" spans="1:13" ht="12" x14ac:dyDescent="0.2">
      <c r="A1932" s="13"/>
      <c r="B1932" s="14"/>
      <c r="C1932" s="13"/>
      <c r="E1932" s="14"/>
      <c r="G1932" s="14"/>
      <c r="I1932" s="14"/>
      <c r="K1932" s="14"/>
      <c r="L1932" s="13"/>
      <c r="M1932" s="13"/>
    </row>
    <row r="1933" spans="1:13" ht="12" x14ac:dyDescent="0.2">
      <c r="A1933" s="13"/>
      <c r="B1933" s="14"/>
      <c r="C1933" s="13"/>
      <c r="E1933" s="14"/>
      <c r="G1933" s="14"/>
      <c r="I1933" s="14"/>
      <c r="K1933" s="14"/>
      <c r="L1933" s="13"/>
      <c r="M1933" s="13"/>
    </row>
    <row r="1934" spans="1:13" ht="12" x14ac:dyDescent="0.2">
      <c r="A1934" s="13"/>
      <c r="B1934" s="14"/>
      <c r="C1934" s="13"/>
      <c r="E1934" s="14"/>
      <c r="G1934" s="14"/>
      <c r="I1934" s="14"/>
      <c r="K1934" s="14"/>
      <c r="L1934" s="13"/>
      <c r="M1934" s="13"/>
    </row>
    <row r="1935" spans="1:13" ht="12" x14ac:dyDescent="0.2">
      <c r="A1935" s="13"/>
      <c r="B1935" s="14"/>
      <c r="C1935" s="13"/>
      <c r="E1935" s="14"/>
      <c r="G1935" s="14"/>
      <c r="I1935" s="14"/>
      <c r="K1935" s="14"/>
      <c r="L1935" s="13"/>
      <c r="M1935" s="13"/>
    </row>
    <row r="1936" spans="1:13" ht="12" x14ac:dyDescent="0.2">
      <c r="A1936" s="13"/>
      <c r="B1936" s="14"/>
      <c r="C1936" s="13"/>
      <c r="E1936" s="14"/>
      <c r="G1936" s="14"/>
      <c r="I1936" s="14"/>
      <c r="K1936" s="14"/>
      <c r="L1936" s="13"/>
      <c r="M1936" s="13"/>
    </row>
    <row r="1937" spans="1:13" ht="12" x14ac:dyDescent="0.2">
      <c r="A1937" s="13"/>
      <c r="B1937" s="14"/>
      <c r="C1937" s="13"/>
      <c r="E1937" s="14"/>
      <c r="G1937" s="14"/>
      <c r="I1937" s="14"/>
      <c r="K1937" s="14"/>
      <c r="L1937" s="13"/>
      <c r="M1937" s="13"/>
    </row>
    <row r="1938" spans="1:13" ht="12" x14ac:dyDescent="0.2">
      <c r="A1938" s="13"/>
      <c r="B1938" s="14"/>
      <c r="C1938" s="13"/>
      <c r="E1938" s="14"/>
      <c r="G1938" s="14"/>
      <c r="I1938" s="14"/>
      <c r="K1938" s="14"/>
      <c r="L1938" s="13"/>
      <c r="M1938" s="13"/>
    </row>
    <row r="1939" spans="1:13" ht="12" x14ac:dyDescent="0.2">
      <c r="A1939" s="13"/>
      <c r="B1939" s="14"/>
      <c r="C1939" s="13"/>
      <c r="E1939" s="14"/>
      <c r="G1939" s="14"/>
      <c r="I1939" s="14"/>
      <c r="K1939" s="14"/>
      <c r="L1939" s="13"/>
      <c r="M1939" s="13"/>
    </row>
    <row r="1940" spans="1:13" ht="12" x14ac:dyDescent="0.2">
      <c r="A1940" s="13"/>
      <c r="B1940" s="14"/>
      <c r="C1940" s="13"/>
      <c r="E1940" s="14"/>
      <c r="G1940" s="14"/>
      <c r="I1940" s="14"/>
      <c r="K1940" s="14"/>
      <c r="L1940" s="13"/>
      <c r="M1940" s="13"/>
    </row>
    <row r="1941" spans="1:13" ht="12" x14ac:dyDescent="0.2">
      <c r="A1941" s="13"/>
      <c r="B1941" s="14"/>
      <c r="C1941" s="13"/>
      <c r="E1941" s="14"/>
      <c r="G1941" s="14"/>
      <c r="I1941" s="14"/>
      <c r="K1941" s="14"/>
      <c r="L1941" s="13"/>
      <c r="M1941" s="13"/>
    </row>
    <row r="1942" spans="1:13" ht="12" x14ac:dyDescent="0.2">
      <c r="A1942" s="13"/>
      <c r="B1942" s="14"/>
      <c r="C1942" s="13"/>
      <c r="E1942" s="14"/>
      <c r="G1942" s="14"/>
      <c r="I1942" s="14"/>
      <c r="K1942" s="14"/>
      <c r="L1942" s="13"/>
      <c r="M1942" s="13"/>
    </row>
    <row r="1943" spans="1:13" ht="12" x14ac:dyDescent="0.2">
      <c r="A1943" s="13"/>
      <c r="B1943" s="14"/>
      <c r="C1943" s="13"/>
      <c r="E1943" s="14"/>
      <c r="G1943" s="14"/>
      <c r="I1943" s="14"/>
      <c r="K1943" s="14"/>
      <c r="L1943" s="13"/>
      <c r="M1943" s="13"/>
    </row>
    <row r="1944" spans="1:13" ht="12" x14ac:dyDescent="0.2">
      <c r="A1944" s="13"/>
      <c r="B1944" s="14"/>
      <c r="C1944" s="13"/>
      <c r="E1944" s="14"/>
      <c r="G1944" s="14"/>
      <c r="I1944" s="14"/>
      <c r="K1944" s="14"/>
      <c r="L1944" s="13"/>
      <c r="M1944" s="13"/>
    </row>
    <row r="1945" spans="1:13" ht="12" x14ac:dyDescent="0.2">
      <c r="A1945" s="13"/>
      <c r="B1945" s="14"/>
      <c r="C1945" s="13"/>
      <c r="E1945" s="14"/>
      <c r="G1945" s="14"/>
      <c r="I1945" s="14"/>
      <c r="K1945" s="14"/>
      <c r="L1945" s="13"/>
      <c r="M1945" s="13"/>
    </row>
    <row r="1946" spans="1:13" ht="12" x14ac:dyDescent="0.2">
      <c r="A1946" s="13"/>
      <c r="B1946" s="14"/>
      <c r="C1946" s="13"/>
      <c r="E1946" s="14"/>
      <c r="G1946" s="14"/>
      <c r="I1946" s="14"/>
      <c r="K1946" s="14"/>
      <c r="L1946" s="13"/>
      <c r="M1946" s="13"/>
    </row>
    <row r="1947" spans="1:13" ht="12" x14ac:dyDescent="0.2">
      <c r="A1947" s="13"/>
      <c r="B1947" s="14"/>
      <c r="C1947" s="13"/>
      <c r="E1947" s="14"/>
      <c r="G1947" s="14"/>
      <c r="I1947" s="14"/>
      <c r="K1947" s="14"/>
      <c r="L1947" s="13"/>
      <c r="M1947" s="13"/>
    </row>
    <row r="1948" spans="1:13" ht="12" x14ac:dyDescent="0.2">
      <c r="A1948" s="13"/>
      <c r="B1948" s="14"/>
      <c r="C1948" s="13"/>
      <c r="E1948" s="14"/>
      <c r="G1948" s="14"/>
      <c r="I1948" s="14"/>
      <c r="K1948" s="14"/>
      <c r="L1948" s="13"/>
      <c r="M1948" s="13"/>
    </row>
    <row r="1949" spans="1:13" ht="12" x14ac:dyDescent="0.2">
      <c r="A1949" s="13"/>
      <c r="B1949" s="14"/>
      <c r="C1949" s="13"/>
      <c r="E1949" s="14"/>
      <c r="G1949" s="14"/>
      <c r="I1949" s="14"/>
      <c r="K1949" s="14"/>
      <c r="L1949" s="13"/>
      <c r="M1949" s="13"/>
    </row>
    <row r="1950" spans="1:13" ht="12" x14ac:dyDescent="0.2">
      <c r="A1950" s="13"/>
      <c r="B1950" s="14"/>
      <c r="C1950" s="13"/>
      <c r="E1950" s="14"/>
      <c r="G1950" s="14"/>
      <c r="I1950" s="14"/>
      <c r="K1950" s="14"/>
      <c r="L1950" s="13"/>
      <c r="M1950" s="13"/>
    </row>
    <row r="1951" spans="1:13" ht="12" x14ac:dyDescent="0.2">
      <c r="A1951" s="13"/>
      <c r="B1951" s="14"/>
      <c r="C1951" s="13"/>
      <c r="E1951" s="14"/>
      <c r="G1951" s="14"/>
      <c r="I1951" s="14"/>
      <c r="K1951" s="14"/>
      <c r="L1951" s="13"/>
      <c r="M1951" s="13"/>
    </row>
    <row r="1952" spans="1:13" ht="12" x14ac:dyDescent="0.2">
      <c r="A1952" s="13"/>
      <c r="B1952" s="14"/>
      <c r="C1952" s="13"/>
      <c r="E1952" s="14"/>
      <c r="G1952" s="14"/>
      <c r="I1952" s="14"/>
      <c r="K1952" s="14"/>
      <c r="L1952" s="13"/>
      <c r="M1952" s="13"/>
    </row>
    <row r="1953" spans="1:13" ht="12" x14ac:dyDescent="0.2">
      <c r="A1953" s="13"/>
      <c r="B1953" s="14"/>
      <c r="C1953" s="13"/>
      <c r="E1953" s="14"/>
      <c r="G1953" s="14"/>
      <c r="I1953" s="14"/>
      <c r="K1953" s="14"/>
      <c r="L1953" s="13"/>
      <c r="M1953" s="13"/>
    </row>
    <row r="1954" spans="1:13" ht="12" x14ac:dyDescent="0.2">
      <c r="A1954" s="13"/>
      <c r="B1954" s="14"/>
      <c r="C1954" s="13"/>
      <c r="E1954" s="14"/>
      <c r="G1954" s="14"/>
      <c r="I1954" s="14"/>
      <c r="K1954" s="14"/>
      <c r="L1954" s="13"/>
      <c r="M1954" s="13"/>
    </row>
    <row r="1955" spans="1:13" ht="12" x14ac:dyDescent="0.2">
      <c r="A1955" s="13"/>
      <c r="B1955" s="14"/>
      <c r="C1955" s="13"/>
      <c r="E1955" s="14"/>
      <c r="G1955" s="14"/>
      <c r="I1955" s="14"/>
      <c r="K1955" s="14"/>
      <c r="L1955" s="13"/>
      <c r="M1955" s="13"/>
    </row>
    <row r="1956" spans="1:13" ht="12" x14ac:dyDescent="0.2">
      <c r="A1956" s="13"/>
      <c r="B1956" s="14"/>
      <c r="C1956" s="13"/>
      <c r="E1956" s="14"/>
      <c r="G1956" s="14"/>
      <c r="I1956" s="14"/>
      <c r="K1956" s="14"/>
      <c r="L1956" s="13"/>
      <c r="M1956" s="13"/>
    </row>
    <row r="1957" spans="1:13" ht="12" x14ac:dyDescent="0.2">
      <c r="A1957" s="13"/>
      <c r="B1957" s="14"/>
      <c r="C1957" s="13"/>
      <c r="E1957" s="14"/>
      <c r="G1957" s="14"/>
      <c r="I1957" s="14"/>
      <c r="K1957" s="14"/>
      <c r="L1957" s="13"/>
      <c r="M1957" s="13"/>
    </row>
    <row r="1958" spans="1:13" ht="12" x14ac:dyDescent="0.2">
      <c r="A1958" s="13"/>
      <c r="B1958" s="14"/>
      <c r="C1958" s="13"/>
      <c r="E1958" s="14"/>
      <c r="G1958" s="14"/>
      <c r="I1958" s="14"/>
      <c r="K1958" s="14"/>
      <c r="L1958" s="13"/>
      <c r="M1958" s="13"/>
    </row>
    <row r="1959" spans="1:13" ht="12" x14ac:dyDescent="0.2">
      <c r="A1959" s="13"/>
      <c r="B1959" s="14"/>
      <c r="C1959" s="13"/>
      <c r="E1959" s="14"/>
      <c r="G1959" s="14"/>
      <c r="I1959" s="14"/>
      <c r="K1959" s="14"/>
      <c r="L1959" s="13"/>
      <c r="M1959" s="13"/>
    </row>
    <row r="1960" spans="1:13" ht="12" x14ac:dyDescent="0.2">
      <c r="A1960" s="13"/>
      <c r="B1960" s="14"/>
      <c r="C1960" s="13"/>
      <c r="E1960" s="14"/>
      <c r="G1960" s="14"/>
      <c r="I1960" s="14"/>
      <c r="K1960" s="14"/>
      <c r="L1960" s="13"/>
      <c r="M1960" s="13"/>
    </row>
    <row r="1961" spans="1:13" ht="12" x14ac:dyDescent="0.2">
      <c r="A1961" s="13"/>
      <c r="B1961" s="14"/>
      <c r="C1961" s="13"/>
      <c r="E1961" s="14"/>
      <c r="G1961" s="14"/>
      <c r="I1961" s="14"/>
      <c r="K1961" s="14"/>
      <c r="L1961" s="13"/>
      <c r="M1961" s="13"/>
    </row>
    <row r="1962" spans="1:13" ht="12" x14ac:dyDescent="0.2">
      <c r="A1962" s="13"/>
      <c r="B1962" s="14"/>
      <c r="C1962" s="13"/>
      <c r="E1962" s="14"/>
      <c r="G1962" s="14"/>
      <c r="I1962" s="14"/>
      <c r="K1962" s="14"/>
      <c r="L1962" s="13"/>
      <c r="M1962" s="13"/>
    </row>
    <row r="1963" spans="1:13" ht="12" x14ac:dyDescent="0.2">
      <c r="A1963" s="13"/>
      <c r="B1963" s="14"/>
      <c r="C1963" s="13"/>
      <c r="E1963" s="14"/>
      <c r="G1963" s="14"/>
      <c r="I1963" s="14"/>
      <c r="K1963" s="14"/>
      <c r="L1963" s="13"/>
      <c r="M1963" s="13"/>
    </row>
    <row r="1964" spans="1:13" ht="12" x14ac:dyDescent="0.2">
      <c r="A1964" s="13"/>
      <c r="B1964" s="14"/>
      <c r="C1964" s="13"/>
      <c r="E1964" s="14"/>
      <c r="G1964" s="14"/>
      <c r="I1964" s="14"/>
      <c r="K1964" s="14"/>
      <c r="L1964" s="13"/>
      <c r="M1964" s="13"/>
    </row>
    <row r="1965" spans="1:13" ht="12" x14ac:dyDescent="0.2">
      <c r="A1965" s="13"/>
      <c r="B1965" s="14"/>
      <c r="C1965" s="13"/>
      <c r="E1965" s="14"/>
      <c r="G1965" s="14"/>
      <c r="I1965" s="14"/>
      <c r="K1965" s="14"/>
      <c r="L1965" s="13"/>
      <c r="M1965" s="13"/>
    </row>
    <row r="1966" spans="1:13" ht="12" x14ac:dyDescent="0.2">
      <c r="A1966" s="13"/>
      <c r="B1966" s="14"/>
      <c r="C1966" s="13"/>
      <c r="E1966" s="14"/>
      <c r="G1966" s="14"/>
      <c r="I1966" s="14"/>
      <c r="K1966" s="14"/>
      <c r="L1966" s="13"/>
      <c r="M1966" s="13"/>
    </row>
    <row r="1967" spans="1:13" ht="12" x14ac:dyDescent="0.2">
      <c r="A1967" s="13"/>
      <c r="B1967" s="14"/>
      <c r="C1967" s="13"/>
      <c r="E1967" s="14"/>
      <c r="G1967" s="14"/>
      <c r="I1967" s="14"/>
      <c r="K1967" s="14"/>
      <c r="L1967" s="13"/>
      <c r="M1967" s="13"/>
    </row>
    <row r="1968" spans="1:13" ht="12" x14ac:dyDescent="0.2">
      <c r="A1968" s="13"/>
      <c r="B1968" s="14"/>
      <c r="C1968" s="13"/>
      <c r="E1968" s="14"/>
      <c r="G1968" s="14"/>
      <c r="I1968" s="14"/>
      <c r="K1968" s="14"/>
      <c r="L1968" s="13"/>
      <c r="M1968" s="13"/>
    </row>
    <row r="1969" spans="1:13" ht="12" x14ac:dyDescent="0.2">
      <c r="A1969" s="13"/>
      <c r="B1969" s="14"/>
      <c r="C1969" s="13"/>
      <c r="E1969" s="14"/>
      <c r="G1969" s="14"/>
      <c r="I1969" s="14"/>
      <c r="K1969" s="14"/>
      <c r="L1969" s="13"/>
      <c r="M1969" s="13"/>
    </row>
    <row r="1970" spans="1:13" ht="12" x14ac:dyDescent="0.2">
      <c r="A1970" s="13"/>
      <c r="B1970" s="14"/>
      <c r="C1970" s="13"/>
      <c r="E1970" s="14"/>
      <c r="G1970" s="14"/>
      <c r="I1970" s="14"/>
      <c r="K1970" s="14"/>
      <c r="L1970" s="13"/>
      <c r="M1970" s="13"/>
    </row>
    <row r="1971" spans="1:13" ht="12" x14ac:dyDescent="0.2">
      <c r="A1971" s="13"/>
      <c r="B1971" s="14"/>
      <c r="C1971" s="13"/>
      <c r="E1971" s="14"/>
      <c r="G1971" s="14"/>
      <c r="I1971" s="14"/>
      <c r="K1971" s="14"/>
      <c r="L1971" s="13"/>
      <c r="M1971" s="13"/>
    </row>
    <row r="1972" spans="1:13" ht="12" x14ac:dyDescent="0.2">
      <c r="A1972" s="13"/>
      <c r="B1972" s="14"/>
      <c r="C1972" s="13"/>
      <c r="E1972" s="14"/>
      <c r="G1972" s="14"/>
      <c r="I1972" s="14"/>
      <c r="K1972" s="14"/>
      <c r="L1972" s="13"/>
      <c r="M1972" s="13"/>
    </row>
    <row r="1973" spans="1:13" ht="12" x14ac:dyDescent="0.2">
      <c r="A1973" s="13"/>
      <c r="B1973" s="14"/>
      <c r="C1973" s="13"/>
      <c r="E1973" s="14"/>
      <c r="G1973" s="14"/>
      <c r="I1973" s="14"/>
      <c r="K1973" s="14"/>
      <c r="L1973" s="13"/>
      <c r="M1973" s="13"/>
    </row>
    <row r="1974" spans="1:13" ht="12" x14ac:dyDescent="0.2">
      <c r="A1974" s="13"/>
      <c r="B1974" s="14"/>
      <c r="C1974" s="13"/>
      <c r="E1974" s="14"/>
      <c r="G1974" s="14"/>
      <c r="I1974" s="14"/>
      <c r="K1974" s="14"/>
      <c r="L1974" s="13"/>
      <c r="M1974" s="13"/>
    </row>
    <row r="1975" spans="1:13" ht="12" x14ac:dyDescent="0.2">
      <c r="A1975" s="13"/>
      <c r="B1975" s="14"/>
      <c r="C1975" s="13"/>
      <c r="E1975" s="14"/>
      <c r="G1975" s="14"/>
      <c r="I1975" s="14"/>
      <c r="K1975" s="14"/>
      <c r="L1975" s="13"/>
      <c r="M1975" s="13"/>
    </row>
    <row r="1976" spans="1:13" ht="12" x14ac:dyDescent="0.2">
      <c r="A1976" s="13"/>
      <c r="B1976" s="14"/>
      <c r="C1976" s="13"/>
      <c r="E1976" s="14"/>
      <c r="G1976" s="14"/>
      <c r="I1976" s="14"/>
      <c r="K1976" s="14"/>
      <c r="L1976" s="13"/>
      <c r="M1976" s="13"/>
    </row>
    <row r="1977" spans="1:13" ht="12" x14ac:dyDescent="0.2">
      <c r="A1977" s="13"/>
      <c r="B1977" s="14"/>
      <c r="C1977" s="13"/>
      <c r="E1977" s="14"/>
      <c r="G1977" s="14"/>
      <c r="I1977" s="14"/>
      <c r="K1977" s="14"/>
      <c r="L1977" s="13"/>
      <c r="M1977" s="13"/>
    </row>
    <row r="1978" spans="1:13" ht="12" x14ac:dyDescent="0.2">
      <c r="A1978" s="13"/>
      <c r="B1978" s="14"/>
      <c r="C1978" s="13"/>
      <c r="E1978" s="14"/>
      <c r="G1978" s="14"/>
      <c r="I1978" s="14"/>
      <c r="K1978" s="14"/>
      <c r="L1978" s="13"/>
      <c r="M1978" s="13"/>
    </row>
    <row r="1979" spans="1:13" ht="12" x14ac:dyDescent="0.2">
      <c r="A1979" s="13"/>
      <c r="B1979" s="14"/>
      <c r="C1979" s="13"/>
      <c r="E1979" s="14"/>
      <c r="G1979" s="14"/>
      <c r="I1979" s="14"/>
      <c r="K1979" s="14"/>
      <c r="L1979" s="13"/>
      <c r="M1979" s="13"/>
    </row>
    <row r="1980" spans="1:13" ht="12" x14ac:dyDescent="0.2">
      <c r="A1980" s="13"/>
      <c r="B1980" s="14"/>
      <c r="C1980" s="13"/>
      <c r="E1980" s="14"/>
      <c r="G1980" s="14"/>
      <c r="I1980" s="14"/>
      <c r="K1980" s="14"/>
      <c r="L1980" s="13"/>
      <c r="M1980" s="13"/>
    </row>
    <row r="1981" spans="1:13" ht="12" x14ac:dyDescent="0.2">
      <c r="A1981" s="13"/>
      <c r="B1981" s="14"/>
      <c r="C1981" s="13"/>
      <c r="E1981" s="14"/>
      <c r="G1981" s="14"/>
      <c r="I1981" s="14"/>
      <c r="K1981" s="14"/>
      <c r="L1981" s="13"/>
      <c r="M1981" s="13"/>
    </row>
    <row r="1982" spans="1:13" ht="12" x14ac:dyDescent="0.2">
      <c r="A1982" s="13"/>
      <c r="B1982" s="14"/>
      <c r="C1982" s="13"/>
      <c r="E1982" s="14"/>
      <c r="G1982" s="14"/>
      <c r="I1982" s="14"/>
      <c r="K1982" s="14"/>
      <c r="L1982" s="13"/>
      <c r="M1982" s="13"/>
    </row>
    <row r="1983" spans="1:13" ht="12" x14ac:dyDescent="0.2">
      <c r="A1983" s="13"/>
      <c r="B1983" s="14"/>
      <c r="C1983" s="13"/>
      <c r="E1983" s="14"/>
      <c r="G1983" s="14"/>
      <c r="I1983" s="14"/>
      <c r="K1983" s="14"/>
      <c r="L1983" s="13"/>
      <c r="M1983" s="13"/>
    </row>
    <row r="1984" spans="1:13" ht="12" x14ac:dyDescent="0.2">
      <c r="A1984" s="13"/>
      <c r="B1984" s="14"/>
      <c r="C1984" s="13"/>
      <c r="E1984" s="14"/>
      <c r="G1984" s="14"/>
      <c r="I1984" s="14"/>
      <c r="K1984" s="14"/>
      <c r="L1984" s="13"/>
      <c r="M1984" s="13"/>
    </row>
    <row r="1985" spans="1:13" ht="12" x14ac:dyDescent="0.2">
      <c r="A1985" s="13"/>
      <c r="B1985" s="14"/>
      <c r="C1985" s="13"/>
      <c r="E1985" s="14"/>
      <c r="G1985" s="14"/>
      <c r="I1985" s="14"/>
      <c r="K1985" s="14"/>
      <c r="L1985" s="13"/>
      <c r="M1985" s="13"/>
    </row>
    <row r="1986" spans="1:13" ht="12" x14ac:dyDescent="0.2">
      <c r="A1986" s="13"/>
      <c r="B1986" s="14"/>
      <c r="C1986" s="13"/>
      <c r="E1986" s="14"/>
      <c r="G1986" s="14"/>
      <c r="I1986" s="14"/>
      <c r="K1986" s="14"/>
      <c r="L1986" s="13"/>
      <c r="M1986" s="13"/>
    </row>
    <row r="1987" spans="1:13" ht="12" x14ac:dyDescent="0.2">
      <c r="A1987" s="13"/>
      <c r="B1987" s="14"/>
      <c r="C1987" s="13"/>
      <c r="E1987" s="14"/>
      <c r="G1987" s="14"/>
      <c r="I1987" s="14"/>
      <c r="K1987" s="14"/>
      <c r="L1987" s="13"/>
      <c r="M1987" s="13"/>
    </row>
    <row r="1988" spans="1:13" ht="12" x14ac:dyDescent="0.2">
      <c r="A1988" s="13"/>
      <c r="B1988" s="14"/>
      <c r="C1988" s="13"/>
      <c r="E1988" s="14"/>
      <c r="G1988" s="14"/>
      <c r="I1988" s="14"/>
      <c r="K1988" s="14"/>
      <c r="L1988" s="13"/>
      <c r="M1988" s="13"/>
    </row>
    <row r="1989" spans="1:13" ht="12" x14ac:dyDescent="0.2">
      <c r="A1989" s="13"/>
      <c r="B1989" s="14"/>
      <c r="C1989" s="13"/>
      <c r="E1989" s="14"/>
      <c r="G1989" s="14"/>
      <c r="I1989" s="14"/>
      <c r="K1989" s="14"/>
      <c r="L1989" s="13"/>
      <c r="M1989" s="13"/>
    </row>
    <row r="1990" spans="1:13" ht="12" x14ac:dyDescent="0.2">
      <c r="A1990" s="13"/>
      <c r="B1990" s="14"/>
      <c r="C1990" s="13"/>
      <c r="E1990" s="14"/>
      <c r="G1990" s="14"/>
      <c r="I1990" s="14"/>
      <c r="K1990" s="14"/>
      <c r="L1990" s="13"/>
      <c r="M1990" s="13"/>
    </row>
    <row r="1991" spans="1:13" ht="12" x14ac:dyDescent="0.2">
      <c r="A1991" s="13"/>
      <c r="B1991" s="14"/>
      <c r="C1991" s="13"/>
      <c r="E1991" s="14"/>
      <c r="G1991" s="14"/>
      <c r="I1991" s="14"/>
      <c r="K1991" s="14"/>
      <c r="L1991" s="13"/>
      <c r="M1991" s="13"/>
    </row>
    <row r="1992" spans="1:13" ht="12" x14ac:dyDescent="0.2">
      <c r="A1992" s="13"/>
      <c r="B1992" s="14"/>
      <c r="C1992" s="13"/>
      <c r="E1992" s="14"/>
      <c r="G1992" s="14"/>
      <c r="I1992" s="14"/>
      <c r="K1992" s="14"/>
      <c r="L1992" s="13"/>
      <c r="M1992" s="13"/>
    </row>
    <row r="1993" spans="1:13" ht="12" x14ac:dyDescent="0.2">
      <c r="A1993" s="13"/>
      <c r="B1993" s="14"/>
      <c r="C1993" s="13"/>
      <c r="E1993" s="14"/>
      <c r="G1993" s="14"/>
      <c r="I1993" s="14"/>
      <c r="K1993" s="14"/>
      <c r="L1993" s="13"/>
      <c r="M1993" s="13"/>
    </row>
    <row r="1994" spans="1:13" ht="12" x14ac:dyDescent="0.2">
      <c r="A1994" s="13"/>
      <c r="B1994" s="14"/>
      <c r="C1994" s="13"/>
      <c r="E1994" s="14"/>
      <c r="G1994" s="14"/>
      <c r="I1994" s="14"/>
      <c r="K1994" s="14"/>
      <c r="L1994" s="13"/>
      <c r="M1994" s="13"/>
    </row>
    <row r="1995" spans="1:13" ht="12" x14ac:dyDescent="0.2">
      <c r="A1995" s="13"/>
      <c r="B1995" s="14"/>
      <c r="C1995" s="13"/>
      <c r="E1995" s="14"/>
      <c r="G1995" s="14"/>
      <c r="I1995" s="14"/>
      <c r="K1995" s="14"/>
      <c r="L1995" s="13"/>
      <c r="M1995" s="13"/>
    </row>
    <row r="1996" spans="1:13" ht="12" x14ac:dyDescent="0.2">
      <c r="A1996" s="13"/>
      <c r="B1996" s="14"/>
      <c r="C1996" s="13"/>
      <c r="E1996" s="14"/>
      <c r="G1996" s="14"/>
      <c r="I1996" s="14"/>
      <c r="K1996" s="14"/>
      <c r="L1996" s="13"/>
      <c r="M1996" s="13"/>
    </row>
    <row r="1997" spans="1:13" ht="12" x14ac:dyDescent="0.2">
      <c r="A1997" s="13"/>
      <c r="B1997" s="14"/>
      <c r="C1997" s="13"/>
      <c r="E1997" s="14"/>
      <c r="G1997" s="14"/>
      <c r="I1997" s="14"/>
      <c r="K1997" s="14"/>
      <c r="L1997" s="13"/>
      <c r="M1997" s="13"/>
    </row>
    <row r="1998" spans="1:13" ht="12" x14ac:dyDescent="0.2">
      <c r="A1998" s="13"/>
      <c r="B1998" s="14"/>
      <c r="C1998" s="13"/>
      <c r="E1998" s="14"/>
      <c r="G1998" s="14"/>
      <c r="I1998" s="14"/>
      <c r="K1998" s="14"/>
      <c r="L1998" s="13"/>
      <c r="M1998" s="13"/>
    </row>
    <row r="1999" spans="1:13" ht="12" x14ac:dyDescent="0.2">
      <c r="A1999" s="13"/>
      <c r="B1999" s="14"/>
      <c r="C1999" s="13"/>
      <c r="E1999" s="14"/>
      <c r="G1999" s="14"/>
      <c r="I1999" s="14"/>
      <c r="K1999" s="14"/>
      <c r="L1999" s="13"/>
      <c r="M1999" s="13"/>
    </row>
    <row r="2000" spans="1:13" ht="12" x14ac:dyDescent="0.2">
      <c r="A2000" s="13"/>
      <c r="B2000" s="14"/>
      <c r="C2000" s="13"/>
      <c r="E2000" s="14"/>
      <c r="G2000" s="14"/>
      <c r="I2000" s="14"/>
      <c r="K2000" s="14"/>
      <c r="L2000" s="13"/>
      <c r="M2000" s="13"/>
    </row>
    <row r="2001" spans="1:13" ht="12" x14ac:dyDescent="0.2">
      <c r="A2001" s="13"/>
      <c r="B2001" s="14"/>
      <c r="C2001" s="13"/>
      <c r="E2001" s="14"/>
      <c r="G2001" s="14"/>
      <c r="I2001" s="14"/>
      <c r="K2001" s="14"/>
      <c r="L2001" s="13"/>
      <c r="M2001" s="13"/>
    </row>
    <row r="2002" spans="1:13" ht="12" x14ac:dyDescent="0.2">
      <c r="A2002" s="13"/>
      <c r="B2002" s="14"/>
      <c r="C2002" s="13"/>
      <c r="E2002" s="14"/>
      <c r="G2002" s="14"/>
      <c r="I2002" s="14"/>
      <c r="K2002" s="14"/>
      <c r="L2002" s="13"/>
      <c r="M2002" s="13"/>
    </row>
    <row r="2003" spans="1:13" ht="12" x14ac:dyDescent="0.2">
      <c r="A2003" s="13"/>
      <c r="B2003" s="14"/>
      <c r="C2003" s="13"/>
      <c r="E2003" s="14"/>
      <c r="G2003" s="14"/>
      <c r="I2003" s="14"/>
      <c r="K2003" s="14"/>
      <c r="L2003" s="13"/>
      <c r="M2003" s="13"/>
    </row>
    <row r="2004" spans="1:13" ht="12" x14ac:dyDescent="0.2">
      <c r="A2004" s="13"/>
      <c r="B2004" s="14"/>
      <c r="C2004" s="13"/>
      <c r="E2004" s="14"/>
      <c r="G2004" s="14"/>
      <c r="I2004" s="14"/>
      <c r="K2004" s="14"/>
      <c r="L2004" s="13"/>
      <c r="M2004" s="13"/>
    </row>
    <row r="2005" spans="1:13" ht="12" x14ac:dyDescent="0.2">
      <c r="A2005" s="13"/>
      <c r="B2005" s="14"/>
      <c r="C2005" s="13"/>
      <c r="E2005" s="14"/>
      <c r="G2005" s="14"/>
      <c r="I2005" s="14"/>
      <c r="K2005" s="14"/>
      <c r="L2005" s="13"/>
      <c r="M2005" s="13"/>
    </row>
    <row r="2006" spans="1:13" ht="12" x14ac:dyDescent="0.2">
      <c r="A2006" s="13"/>
      <c r="B2006" s="14"/>
      <c r="C2006" s="13"/>
      <c r="E2006" s="14"/>
      <c r="G2006" s="14"/>
      <c r="I2006" s="14"/>
      <c r="K2006" s="14"/>
      <c r="L2006" s="13"/>
      <c r="M2006" s="13"/>
    </row>
    <row r="2007" spans="1:13" ht="12" x14ac:dyDescent="0.2">
      <c r="A2007" s="13"/>
      <c r="B2007" s="14"/>
      <c r="C2007" s="13"/>
      <c r="E2007" s="14"/>
      <c r="G2007" s="14"/>
      <c r="I2007" s="14"/>
      <c r="K2007" s="14"/>
      <c r="L2007" s="13"/>
      <c r="M2007" s="13"/>
    </row>
    <row r="2008" spans="1:13" ht="12" x14ac:dyDescent="0.2">
      <c r="A2008" s="13"/>
      <c r="B2008" s="14"/>
      <c r="C2008" s="13"/>
      <c r="E2008" s="14"/>
      <c r="G2008" s="14"/>
      <c r="I2008" s="14"/>
      <c r="K2008" s="14"/>
      <c r="L2008" s="13"/>
      <c r="M2008" s="13"/>
    </row>
    <row r="2009" spans="1:13" ht="12" x14ac:dyDescent="0.2">
      <c r="A2009" s="13"/>
      <c r="B2009" s="14"/>
      <c r="C2009" s="13"/>
      <c r="E2009" s="14"/>
      <c r="G2009" s="14"/>
      <c r="I2009" s="14"/>
      <c r="K2009" s="14"/>
      <c r="L2009" s="13"/>
      <c r="M2009" s="13"/>
    </row>
    <row r="2010" spans="1:13" ht="12" x14ac:dyDescent="0.2">
      <c r="A2010" s="13"/>
      <c r="B2010" s="14"/>
      <c r="C2010" s="13"/>
      <c r="E2010" s="14"/>
      <c r="G2010" s="14"/>
      <c r="I2010" s="14"/>
      <c r="K2010" s="14"/>
      <c r="L2010" s="13"/>
      <c r="M2010" s="13"/>
    </row>
    <row r="2011" spans="1:13" ht="12" x14ac:dyDescent="0.2">
      <c r="A2011" s="13"/>
      <c r="B2011" s="14"/>
      <c r="C2011" s="13"/>
      <c r="E2011" s="14"/>
      <c r="G2011" s="14"/>
      <c r="I2011" s="14"/>
      <c r="K2011" s="14"/>
      <c r="L2011" s="13"/>
      <c r="M2011" s="13"/>
    </row>
    <row r="2012" spans="1:13" ht="12" x14ac:dyDescent="0.2">
      <c r="A2012" s="13"/>
      <c r="B2012" s="14"/>
      <c r="C2012" s="13"/>
      <c r="E2012" s="14"/>
      <c r="G2012" s="14"/>
      <c r="I2012" s="14"/>
      <c r="K2012" s="14"/>
      <c r="L2012" s="13"/>
      <c r="M2012" s="13"/>
    </row>
    <row r="2013" spans="1:13" ht="12" x14ac:dyDescent="0.2">
      <c r="A2013" s="13"/>
      <c r="B2013" s="14"/>
      <c r="C2013" s="13"/>
      <c r="E2013" s="14"/>
      <c r="G2013" s="14"/>
      <c r="I2013" s="14"/>
      <c r="K2013" s="14"/>
      <c r="L2013" s="13"/>
      <c r="M2013" s="13"/>
    </row>
    <row r="2014" spans="1:13" ht="12" x14ac:dyDescent="0.2">
      <c r="A2014" s="13"/>
      <c r="B2014" s="14"/>
      <c r="C2014" s="13"/>
      <c r="E2014" s="14"/>
      <c r="G2014" s="14"/>
      <c r="I2014" s="14"/>
      <c r="K2014" s="14"/>
      <c r="L2014" s="13"/>
      <c r="M2014" s="13"/>
    </row>
    <row r="2015" spans="1:13" ht="12" x14ac:dyDescent="0.2">
      <c r="A2015" s="13"/>
      <c r="B2015" s="14"/>
      <c r="C2015" s="13"/>
      <c r="E2015" s="14"/>
      <c r="G2015" s="14"/>
      <c r="I2015" s="14"/>
      <c r="K2015" s="14"/>
      <c r="L2015" s="13"/>
      <c r="M2015" s="13"/>
    </row>
    <row r="2016" spans="1:13" ht="12" x14ac:dyDescent="0.2">
      <c r="A2016" s="13"/>
      <c r="B2016" s="14"/>
      <c r="C2016" s="13"/>
      <c r="E2016" s="14"/>
      <c r="G2016" s="14"/>
      <c r="I2016" s="14"/>
      <c r="K2016" s="14"/>
      <c r="L2016" s="13"/>
      <c r="M2016" s="13"/>
    </row>
    <row r="2017" spans="1:13" ht="12" x14ac:dyDescent="0.2">
      <c r="A2017" s="13"/>
      <c r="B2017" s="14"/>
      <c r="C2017" s="13"/>
      <c r="E2017" s="14"/>
      <c r="G2017" s="14"/>
      <c r="I2017" s="14"/>
      <c r="K2017" s="14"/>
      <c r="L2017" s="13"/>
      <c r="M2017" s="13"/>
    </row>
    <row r="2018" spans="1:13" ht="12" x14ac:dyDescent="0.2">
      <c r="A2018" s="13"/>
      <c r="B2018" s="14"/>
      <c r="C2018" s="13"/>
      <c r="E2018" s="14"/>
      <c r="G2018" s="14"/>
      <c r="I2018" s="14"/>
      <c r="K2018" s="14"/>
      <c r="L2018" s="13"/>
      <c r="M2018" s="13"/>
    </row>
    <row r="2019" spans="1:13" ht="12" x14ac:dyDescent="0.2">
      <c r="A2019" s="13"/>
      <c r="B2019" s="14"/>
      <c r="C2019" s="13"/>
      <c r="E2019" s="14"/>
      <c r="G2019" s="14"/>
      <c r="I2019" s="14"/>
      <c r="K2019" s="14"/>
      <c r="L2019" s="13"/>
      <c r="M2019" s="13"/>
    </row>
    <row r="2020" spans="1:13" ht="12" x14ac:dyDescent="0.2">
      <c r="A2020" s="13"/>
      <c r="B2020" s="14"/>
      <c r="C2020" s="13"/>
      <c r="E2020" s="14"/>
      <c r="G2020" s="14"/>
      <c r="I2020" s="14"/>
      <c r="K2020" s="14"/>
      <c r="L2020" s="13"/>
      <c r="M2020" s="13"/>
    </row>
    <row r="2021" spans="1:13" ht="12" x14ac:dyDescent="0.2">
      <c r="A2021" s="13"/>
      <c r="B2021" s="14"/>
      <c r="C2021" s="13"/>
      <c r="E2021" s="14"/>
      <c r="G2021" s="14"/>
      <c r="I2021" s="14"/>
      <c r="K2021" s="14"/>
      <c r="L2021" s="13"/>
      <c r="M2021" s="13"/>
    </row>
    <row r="2022" spans="1:13" ht="12" x14ac:dyDescent="0.2">
      <c r="A2022" s="13"/>
      <c r="B2022" s="14"/>
      <c r="C2022" s="13"/>
      <c r="E2022" s="14"/>
      <c r="G2022" s="14"/>
      <c r="I2022" s="14"/>
      <c r="K2022" s="14"/>
      <c r="L2022" s="13"/>
      <c r="M2022" s="13"/>
    </row>
    <row r="2023" spans="1:13" ht="12" x14ac:dyDescent="0.2">
      <c r="A2023" s="13"/>
      <c r="B2023" s="14"/>
      <c r="C2023" s="13"/>
      <c r="E2023" s="14"/>
      <c r="G2023" s="14"/>
      <c r="I2023" s="14"/>
      <c r="K2023" s="14"/>
      <c r="L2023" s="13"/>
      <c r="M2023" s="13"/>
    </row>
    <row r="2024" spans="1:13" ht="12" x14ac:dyDescent="0.2">
      <c r="A2024" s="13"/>
      <c r="B2024" s="14"/>
      <c r="C2024" s="13"/>
      <c r="E2024" s="14"/>
      <c r="G2024" s="14"/>
      <c r="I2024" s="14"/>
      <c r="K2024" s="14"/>
      <c r="L2024" s="13"/>
      <c r="M2024" s="13"/>
    </row>
    <row r="2025" spans="1:13" ht="12" x14ac:dyDescent="0.2">
      <c r="A2025" s="13"/>
      <c r="B2025" s="14"/>
      <c r="C2025" s="13"/>
      <c r="E2025" s="14"/>
      <c r="G2025" s="14"/>
      <c r="I2025" s="14"/>
      <c r="K2025" s="14"/>
      <c r="L2025" s="13"/>
      <c r="M2025" s="13"/>
    </row>
    <row r="2026" spans="1:13" ht="12" x14ac:dyDescent="0.2">
      <c r="A2026" s="13"/>
      <c r="B2026" s="14"/>
      <c r="C2026" s="13"/>
      <c r="E2026" s="14"/>
      <c r="G2026" s="14"/>
      <c r="I2026" s="14"/>
      <c r="K2026" s="14"/>
      <c r="L2026" s="13"/>
      <c r="M2026" s="13"/>
    </row>
    <row r="2027" spans="1:13" ht="12" x14ac:dyDescent="0.2">
      <c r="A2027" s="13"/>
      <c r="B2027" s="14"/>
      <c r="C2027" s="13"/>
      <c r="E2027" s="14"/>
      <c r="G2027" s="14"/>
      <c r="I2027" s="14"/>
      <c r="K2027" s="14"/>
      <c r="L2027" s="13"/>
      <c r="M2027" s="13"/>
    </row>
    <row r="2028" spans="1:13" ht="12" x14ac:dyDescent="0.2">
      <c r="A2028" s="13"/>
      <c r="B2028" s="14"/>
      <c r="C2028" s="13"/>
      <c r="E2028" s="14"/>
      <c r="G2028" s="14"/>
      <c r="I2028" s="14"/>
      <c r="K2028" s="14"/>
      <c r="L2028" s="13"/>
      <c r="M2028" s="13"/>
    </row>
    <row r="2029" spans="1:13" ht="12" x14ac:dyDescent="0.2">
      <c r="A2029" s="13"/>
      <c r="B2029" s="14"/>
      <c r="C2029" s="13"/>
      <c r="E2029" s="14"/>
      <c r="G2029" s="14"/>
      <c r="I2029" s="14"/>
      <c r="K2029" s="14"/>
      <c r="L2029" s="13"/>
      <c r="M2029" s="13"/>
    </row>
    <row r="2030" spans="1:13" ht="12" x14ac:dyDescent="0.2">
      <c r="A2030" s="13"/>
      <c r="B2030" s="14"/>
      <c r="C2030" s="13"/>
      <c r="E2030" s="14"/>
      <c r="G2030" s="14"/>
      <c r="I2030" s="14"/>
      <c r="K2030" s="14"/>
      <c r="L2030" s="13"/>
      <c r="M2030" s="13"/>
    </row>
    <row r="2031" spans="1:13" ht="12" x14ac:dyDescent="0.2">
      <c r="A2031" s="13"/>
      <c r="B2031" s="14"/>
      <c r="C2031" s="13"/>
      <c r="E2031" s="14"/>
      <c r="G2031" s="14"/>
      <c r="I2031" s="14"/>
      <c r="K2031" s="14"/>
      <c r="L2031" s="13"/>
      <c r="M2031" s="13"/>
    </row>
    <row r="2032" spans="1:13" ht="12" x14ac:dyDescent="0.2">
      <c r="A2032" s="13"/>
      <c r="B2032" s="14"/>
      <c r="C2032" s="13"/>
      <c r="E2032" s="14"/>
      <c r="G2032" s="14"/>
      <c r="I2032" s="14"/>
      <c r="K2032" s="14"/>
      <c r="L2032" s="13"/>
      <c r="M2032" s="13"/>
    </row>
    <row r="2033" spans="1:13" ht="12" x14ac:dyDescent="0.2">
      <c r="A2033" s="13"/>
      <c r="B2033" s="14"/>
      <c r="C2033" s="13"/>
      <c r="E2033" s="14"/>
      <c r="G2033" s="14"/>
      <c r="I2033" s="14"/>
      <c r="K2033" s="14"/>
      <c r="L2033" s="13"/>
      <c r="M2033" s="13"/>
    </row>
    <row r="2034" spans="1:13" ht="12" x14ac:dyDescent="0.2">
      <c r="A2034" s="13"/>
      <c r="B2034" s="14"/>
      <c r="C2034" s="13"/>
      <c r="E2034" s="14"/>
      <c r="G2034" s="14"/>
      <c r="I2034" s="14"/>
      <c r="K2034" s="14"/>
      <c r="L2034" s="13"/>
      <c r="M2034" s="13"/>
    </row>
    <row r="2035" spans="1:13" ht="12" x14ac:dyDescent="0.2">
      <c r="A2035" s="13"/>
      <c r="B2035" s="14"/>
      <c r="C2035" s="13"/>
      <c r="E2035" s="14"/>
      <c r="G2035" s="14"/>
      <c r="I2035" s="14"/>
      <c r="K2035" s="14"/>
      <c r="L2035" s="13"/>
      <c r="M2035" s="13"/>
    </row>
    <row r="2036" spans="1:13" ht="12" x14ac:dyDescent="0.2">
      <c r="A2036" s="13"/>
      <c r="B2036" s="14"/>
      <c r="C2036" s="13"/>
      <c r="E2036" s="14"/>
      <c r="G2036" s="14"/>
      <c r="I2036" s="14"/>
      <c r="K2036" s="14"/>
      <c r="L2036" s="13"/>
      <c r="M2036" s="13"/>
    </row>
    <row r="2037" spans="1:13" ht="12" x14ac:dyDescent="0.2">
      <c r="A2037" s="13"/>
      <c r="B2037" s="14"/>
      <c r="C2037" s="13"/>
      <c r="E2037" s="14"/>
      <c r="G2037" s="14"/>
      <c r="I2037" s="14"/>
      <c r="K2037" s="14"/>
      <c r="L2037" s="13"/>
      <c r="M2037" s="13"/>
    </row>
    <row r="2038" spans="1:13" ht="12" x14ac:dyDescent="0.2">
      <c r="A2038" s="13"/>
      <c r="B2038" s="14"/>
      <c r="C2038" s="13"/>
      <c r="E2038" s="14"/>
      <c r="G2038" s="14"/>
      <c r="I2038" s="14"/>
      <c r="K2038" s="14"/>
      <c r="L2038" s="13"/>
      <c r="M2038" s="13"/>
    </row>
    <row r="2039" spans="1:13" ht="12" x14ac:dyDescent="0.2">
      <c r="A2039" s="13"/>
      <c r="B2039" s="14"/>
      <c r="C2039" s="13"/>
      <c r="E2039" s="14"/>
      <c r="G2039" s="14"/>
      <c r="I2039" s="14"/>
      <c r="K2039" s="14"/>
      <c r="L2039" s="13"/>
      <c r="M2039" s="13"/>
    </row>
    <row r="2040" spans="1:13" ht="12" x14ac:dyDescent="0.2">
      <c r="A2040" s="13"/>
      <c r="B2040" s="14"/>
      <c r="C2040" s="13"/>
      <c r="E2040" s="14"/>
      <c r="G2040" s="14"/>
      <c r="I2040" s="14"/>
      <c r="K2040" s="14"/>
      <c r="L2040" s="13"/>
      <c r="M2040" s="13"/>
    </row>
    <row r="2041" spans="1:13" ht="12" x14ac:dyDescent="0.2">
      <c r="A2041" s="13"/>
      <c r="B2041" s="14"/>
      <c r="C2041" s="13"/>
      <c r="E2041" s="14"/>
      <c r="G2041" s="14"/>
      <c r="I2041" s="14"/>
      <c r="K2041" s="14"/>
      <c r="L2041" s="13"/>
      <c r="M2041" s="13"/>
    </row>
    <row r="2042" spans="1:13" ht="12" x14ac:dyDescent="0.2">
      <c r="A2042" s="13"/>
      <c r="B2042" s="14"/>
      <c r="C2042" s="13"/>
      <c r="E2042" s="14"/>
      <c r="G2042" s="14"/>
      <c r="I2042" s="14"/>
      <c r="K2042" s="14"/>
      <c r="L2042" s="13"/>
      <c r="M2042" s="13"/>
    </row>
    <row r="2043" spans="1:13" ht="12" x14ac:dyDescent="0.2">
      <c r="A2043" s="13"/>
      <c r="B2043" s="14"/>
      <c r="C2043" s="13"/>
      <c r="E2043" s="14"/>
      <c r="G2043" s="14"/>
      <c r="I2043" s="14"/>
      <c r="K2043" s="14"/>
      <c r="L2043" s="13"/>
      <c r="M2043" s="13"/>
    </row>
    <row r="2044" spans="1:13" ht="12" x14ac:dyDescent="0.2">
      <c r="A2044" s="13"/>
      <c r="B2044" s="14"/>
      <c r="C2044" s="13"/>
      <c r="E2044" s="14"/>
      <c r="G2044" s="14"/>
      <c r="I2044" s="14"/>
      <c r="K2044" s="14"/>
      <c r="L2044" s="13"/>
      <c r="M2044" s="13"/>
    </row>
    <row r="2045" spans="1:13" ht="12" x14ac:dyDescent="0.2">
      <c r="A2045" s="13"/>
      <c r="B2045" s="14"/>
      <c r="C2045" s="13"/>
      <c r="E2045" s="14"/>
      <c r="G2045" s="14"/>
      <c r="I2045" s="14"/>
      <c r="K2045" s="14"/>
      <c r="L2045" s="13"/>
      <c r="M2045" s="13"/>
    </row>
    <row r="2046" spans="1:13" ht="12" x14ac:dyDescent="0.2">
      <c r="A2046" s="13"/>
      <c r="B2046" s="14"/>
      <c r="C2046" s="13"/>
      <c r="E2046" s="14"/>
      <c r="G2046" s="14"/>
      <c r="I2046" s="14"/>
      <c r="K2046" s="14"/>
      <c r="L2046" s="13"/>
      <c r="M2046" s="13"/>
    </row>
    <row r="2047" spans="1:13" ht="12" x14ac:dyDescent="0.2">
      <c r="A2047" s="13"/>
      <c r="B2047" s="14"/>
      <c r="C2047" s="13"/>
      <c r="E2047" s="14"/>
      <c r="G2047" s="14"/>
      <c r="I2047" s="14"/>
      <c r="K2047" s="14"/>
      <c r="L2047" s="13"/>
      <c r="M2047" s="13"/>
    </row>
    <row r="2048" spans="1:13" ht="12" x14ac:dyDescent="0.2">
      <c r="A2048" s="13"/>
      <c r="B2048" s="14"/>
      <c r="C2048" s="13"/>
      <c r="E2048" s="14"/>
      <c r="G2048" s="14"/>
      <c r="I2048" s="14"/>
      <c r="K2048" s="14"/>
      <c r="L2048" s="13"/>
      <c r="M2048" s="13"/>
    </row>
    <row r="2049" spans="1:13" ht="12" x14ac:dyDescent="0.2">
      <c r="A2049" s="13"/>
      <c r="B2049" s="14"/>
      <c r="C2049" s="13"/>
      <c r="E2049" s="14"/>
      <c r="G2049" s="14"/>
      <c r="I2049" s="14"/>
      <c r="K2049" s="14"/>
      <c r="L2049" s="13"/>
      <c r="M2049" s="13"/>
    </row>
    <row r="2050" spans="1:13" ht="12" x14ac:dyDescent="0.2">
      <c r="A2050" s="13"/>
      <c r="B2050" s="14"/>
      <c r="C2050" s="13"/>
      <c r="E2050" s="14"/>
      <c r="G2050" s="14"/>
      <c r="I2050" s="14"/>
      <c r="K2050" s="14"/>
      <c r="L2050" s="13"/>
      <c r="M2050" s="13"/>
    </row>
    <row r="2051" spans="1:13" ht="12" x14ac:dyDescent="0.2">
      <c r="A2051" s="13"/>
      <c r="B2051" s="14"/>
      <c r="C2051" s="13"/>
      <c r="E2051" s="14"/>
      <c r="G2051" s="14"/>
      <c r="I2051" s="14"/>
      <c r="K2051" s="14"/>
      <c r="L2051" s="13"/>
      <c r="M2051" s="13"/>
    </row>
    <row r="2052" spans="1:13" ht="12" x14ac:dyDescent="0.2">
      <c r="A2052" s="13"/>
      <c r="B2052" s="14"/>
      <c r="C2052" s="13"/>
      <c r="E2052" s="14"/>
      <c r="G2052" s="14"/>
      <c r="I2052" s="14"/>
      <c r="K2052" s="14"/>
      <c r="L2052" s="13"/>
      <c r="M2052" s="13"/>
    </row>
    <row r="2053" spans="1:13" ht="12" x14ac:dyDescent="0.2">
      <c r="A2053" s="13"/>
      <c r="B2053" s="14"/>
      <c r="C2053" s="13"/>
      <c r="E2053" s="14"/>
      <c r="G2053" s="14"/>
      <c r="I2053" s="14"/>
      <c r="K2053" s="14"/>
      <c r="L2053" s="13"/>
      <c r="M2053" s="13"/>
    </row>
    <row r="2054" spans="1:13" ht="12" x14ac:dyDescent="0.2">
      <c r="A2054" s="13"/>
      <c r="B2054" s="14"/>
      <c r="C2054" s="13"/>
      <c r="E2054" s="14"/>
      <c r="G2054" s="14"/>
      <c r="I2054" s="14"/>
      <c r="K2054" s="14"/>
      <c r="L2054" s="13"/>
      <c r="M2054" s="13"/>
    </row>
    <row r="2055" spans="1:13" ht="12" x14ac:dyDescent="0.2">
      <c r="A2055" s="13"/>
      <c r="B2055" s="14"/>
      <c r="C2055" s="13"/>
      <c r="E2055" s="14"/>
      <c r="G2055" s="14"/>
      <c r="I2055" s="14"/>
      <c r="K2055" s="14"/>
      <c r="L2055" s="13"/>
      <c r="M2055" s="13"/>
    </row>
    <row r="2056" spans="1:13" ht="12" x14ac:dyDescent="0.2">
      <c r="A2056" s="13"/>
      <c r="B2056" s="14"/>
      <c r="C2056" s="13"/>
      <c r="E2056" s="14"/>
      <c r="G2056" s="14"/>
      <c r="I2056" s="14"/>
      <c r="K2056" s="14"/>
      <c r="L2056" s="13"/>
      <c r="M2056" s="13"/>
    </row>
    <row r="2057" spans="1:13" ht="12" x14ac:dyDescent="0.2">
      <c r="A2057" s="13"/>
      <c r="B2057" s="14"/>
      <c r="C2057" s="13"/>
      <c r="E2057" s="14"/>
      <c r="G2057" s="14"/>
      <c r="I2057" s="14"/>
      <c r="K2057" s="14"/>
      <c r="L2057" s="13"/>
      <c r="M2057" s="13"/>
    </row>
    <row r="2058" spans="1:13" ht="12" x14ac:dyDescent="0.2">
      <c r="A2058" s="13"/>
      <c r="B2058" s="14"/>
      <c r="C2058" s="13"/>
      <c r="E2058" s="14"/>
      <c r="G2058" s="14"/>
      <c r="I2058" s="14"/>
      <c r="K2058" s="14"/>
      <c r="L2058" s="13"/>
      <c r="M2058" s="13"/>
    </row>
    <row r="2059" spans="1:13" ht="12" x14ac:dyDescent="0.2">
      <c r="A2059" s="13"/>
      <c r="B2059" s="14"/>
      <c r="C2059" s="13"/>
      <c r="E2059" s="14"/>
      <c r="G2059" s="14"/>
      <c r="I2059" s="14"/>
      <c r="K2059" s="14"/>
      <c r="L2059" s="13"/>
      <c r="M2059" s="13"/>
    </row>
    <row r="2060" spans="1:13" ht="12" x14ac:dyDescent="0.2">
      <c r="A2060" s="13"/>
      <c r="B2060" s="14"/>
      <c r="C2060" s="13"/>
      <c r="E2060" s="14"/>
      <c r="G2060" s="14"/>
      <c r="I2060" s="14"/>
      <c r="K2060" s="14"/>
      <c r="L2060" s="13"/>
      <c r="M2060" s="13"/>
    </row>
    <row r="2061" spans="1:13" ht="12" x14ac:dyDescent="0.2">
      <c r="A2061" s="13"/>
      <c r="B2061" s="14"/>
      <c r="C2061" s="13"/>
      <c r="E2061" s="14"/>
      <c r="G2061" s="14"/>
      <c r="I2061" s="14"/>
      <c r="K2061" s="14"/>
      <c r="L2061" s="13"/>
      <c r="M2061" s="13"/>
    </row>
    <row r="2062" spans="1:13" ht="12" x14ac:dyDescent="0.2">
      <c r="A2062" s="13"/>
      <c r="B2062" s="14"/>
      <c r="C2062" s="13"/>
      <c r="E2062" s="14"/>
      <c r="G2062" s="14"/>
      <c r="I2062" s="14"/>
      <c r="K2062" s="14"/>
      <c r="L2062" s="13"/>
      <c r="M2062" s="13"/>
    </row>
    <row r="2063" spans="1:13" ht="12" x14ac:dyDescent="0.2">
      <c r="A2063" s="13"/>
      <c r="B2063" s="14"/>
      <c r="C2063" s="13"/>
      <c r="E2063" s="14"/>
      <c r="G2063" s="14"/>
      <c r="I2063" s="14"/>
      <c r="K2063" s="14"/>
      <c r="L2063" s="13"/>
      <c r="M2063" s="13"/>
    </row>
    <row r="2064" spans="1:13" ht="12" x14ac:dyDescent="0.2">
      <c r="A2064" s="13"/>
      <c r="B2064" s="14"/>
      <c r="C2064" s="13"/>
      <c r="E2064" s="14"/>
      <c r="G2064" s="14"/>
      <c r="I2064" s="14"/>
      <c r="K2064" s="14"/>
      <c r="L2064" s="13"/>
      <c r="M2064" s="13"/>
    </row>
    <row r="2065" spans="1:13" ht="12" x14ac:dyDescent="0.2">
      <c r="A2065" s="13"/>
      <c r="B2065" s="14"/>
      <c r="C2065" s="13"/>
      <c r="E2065" s="14"/>
      <c r="G2065" s="14"/>
      <c r="I2065" s="14"/>
      <c r="K2065" s="14"/>
      <c r="L2065" s="13"/>
      <c r="M2065" s="13"/>
    </row>
    <row r="2066" spans="1:13" ht="12" x14ac:dyDescent="0.2">
      <c r="A2066" s="13"/>
      <c r="B2066" s="14"/>
      <c r="C2066" s="13"/>
      <c r="E2066" s="14"/>
      <c r="G2066" s="14"/>
      <c r="I2066" s="14"/>
      <c r="K2066" s="14"/>
      <c r="L2066" s="13"/>
      <c r="M2066" s="13"/>
    </row>
    <row r="2067" spans="1:13" ht="12" x14ac:dyDescent="0.2">
      <c r="A2067" s="13"/>
      <c r="B2067" s="14"/>
      <c r="C2067" s="13"/>
      <c r="E2067" s="14"/>
      <c r="G2067" s="14"/>
      <c r="I2067" s="14"/>
      <c r="K2067" s="14"/>
      <c r="L2067" s="13"/>
      <c r="M2067" s="13"/>
    </row>
    <row r="2068" spans="1:13" ht="12" x14ac:dyDescent="0.2">
      <c r="A2068" s="13"/>
      <c r="B2068" s="14"/>
      <c r="C2068" s="13"/>
      <c r="E2068" s="14"/>
      <c r="G2068" s="14"/>
      <c r="I2068" s="14"/>
      <c r="K2068" s="14"/>
      <c r="L2068" s="13"/>
      <c r="M2068" s="13"/>
    </row>
    <row r="2069" spans="1:13" ht="12" x14ac:dyDescent="0.2">
      <c r="A2069" s="13"/>
      <c r="B2069" s="14"/>
      <c r="C2069" s="13"/>
      <c r="E2069" s="14"/>
      <c r="G2069" s="14"/>
      <c r="I2069" s="14"/>
      <c r="K2069" s="14"/>
      <c r="L2069" s="13"/>
      <c r="M2069" s="13"/>
    </row>
    <row r="2070" spans="1:13" ht="12" x14ac:dyDescent="0.2">
      <c r="A2070" s="13"/>
      <c r="B2070" s="14"/>
      <c r="C2070" s="13"/>
      <c r="E2070" s="14"/>
      <c r="G2070" s="14"/>
      <c r="I2070" s="14"/>
      <c r="K2070" s="14"/>
      <c r="L2070" s="13"/>
      <c r="M2070" s="13"/>
    </row>
    <row r="2071" spans="1:13" ht="12" x14ac:dyDescent="0.2">
      <c r="A2071" s="13"/>
      <c r="B2071" s="14"/>
      <c r="C2071" s="13"/>
      <c r="E2071" s="14"/>
      <c r="G2071" s="14"/>
      <c r="I2071" s="14"/>
      <c r="K2071" s="14"/>
      <c r="L2071" s="13"/>
      <c r="M2071" s="13"/>
    </row>
    <row r="2072" spans="1:13" ht="12" x14ac:dyDescent="0.2">
      <c r="A2072" s="13"/>
      <c r="B2072" s="14"/>
      <c r="C2072" s="13"/>
      <c r="E2072" s="14"/>
      <c r="G2072" s="14"/>
      <c r="I2072" s="14"/>
      <c r="K2072" s="14"/>
      <c r="L2072" s="13"/>
      <c r="M2072" s="13"/>
    </row>
    <row r="2073" spans="1:13" ht="12" x14ac:dyDescent="0.2">
      <c r="A2073" s="13"/>
      <c r="B2073" s="14"/>
      <c r="C2073" s="13"/>
      <c r="E2073" s="14"/>
      <c r="G2073" s="14"/>
      <c r="I2073" s="14"/>
      <c r="K2073" s="14"/>
      <c r="L2073" s="13"/>
      <c r="M2073" s="13"/>
    </row>
    <row r="2074" spans="1:13" ht="12" x14ac:dyDescent="0.2">
      <c r="A2074" s="13"/>
      <c r="B2074" s="14"/>
      <c r="C2074" s="13"/>
      <c r="E2074" s="14"/>
      <c r="G2074" s="14"/>
      <c r="I2074" s="14"/>
      <c r="K2074" s="14"/>
      <c r="L2074" s="13"/>
      <c r="M2074" s="13"/>
    </row>
    <row r="2075" spans="1:13" ht="12" x14ac:dyDescent="0.2">
      <c r="A2075" s="13"/>
      <c r="B2075" s="14"/>
      <c r="C2075" s="13"/>
      <c r="E2075" s="14"/>
      <c r="G2075" s="14"/>
      <c r="I2075" s="14"/>
      <c r="K2075" s="14"/>
      <c r="L2075" s="13"/>
      <c r="M2075" s="13"/>
    </row>
    <row r="2076" spans="1:13" ht="12" x14ac:dyDescent="0.2">
      <c r="A2076" s="13"/>
      <c r="B2076" s="14"/>
      <c r="C2076" s="13"/>
      <c r="E2076" s="14"/>
      <c r="G2076" s="14"/>
      <c r="I2076" s="14"/>
      <c r="K2076" s="14"/>
      <c r="L2076" s="13"/>
      <c r="M2076" s="13"/>
    </row>
    <row r="2077" spans="1:13" ht="12" x14ac:dyDescent="0.2">
      <c r="A2077" s="13"/>
      <c r="B2077" s="14"/>
      <c r="C2077" s="13"/>
      <c r="E2077" s="14"/>
      <c r="G2077" s="14"/>
      <c r="I2077" s="14"/>
      <c r="K2077" s="14"/>
      <c r="L2077" s="13"/>
      <c r="M2077" s="13"/>
    </row>
    <row r="2078" spans="1:13" ht="12" x14ac:dyDescent="0.2">
      <c r="A2078" s="13"/>
      <c r="B2078" s="14"/>
      <c r="C2078" s="13"/>
      <c r="E2078" s="14"/>
      <c r="G2078" s="14"/>
      <c r="I2078" s="14"/>
      <c r="K2078" s="14"/>
      <c r="L2078" s="13"/>
      <c r="M2078" s="13"/>
    </row>
    <row r="2079" spans="1:13" ht="12" x14ac:dyDescent="0.2">
      <c r="A2079" s="13"/>
      <c r="B2079" s="14"/>
      <c r="C2079" s="13"/>
      <c r="E2079" s="14"/>
      <c r="G2079" s="14"/>
      <c r="I2079" s="14"/>
      <c r="K2079" s="14"/>
      <c r="L2079" s="13"/>
      <c r="M2079" s="13"/>
    </row>
    <row r="2080" spans="1:13" ht="12" x14ac:dyDescent="0.2">
      <c r="A2080" s="13"/>
      <c r="B2080" s="14"/>
      <c r="C2080" s="13"/>
      <c r="E2080" s="14"/>
      <c r="G2080" s="14"/>
      <c r="I2080" s="14"/>
      <c r="K2080" s="14"/>
      <c r="L2080" s="13"/>
      <c r="M2080" s="13"/>
    </row>
    <row r="2081" spans="1:13" ht="12" x14ac:dyDescent="0.2">
      <c r="A2081" s="13"/>
      <c r="B2081" s="14"/>
      <c r="C2081" s="13"/>
      <c r="E2081" s="14"/>
      <c r="G2081" s="14"/>
      <c r="I2081" s="14"/>
      <c r="K2081" s="14"/>
      <c r="L2081" s="13"/>
      <c r="M2081" s="13"/>
    </row>
    <row r="2082" spans="1:13" ht="12" x14ac:dyDescent="0.2">
      <c r="A2082" s="13"/>
      <c r="B2082" s="14"/>
      <c r="C2082" s="13"/>
      <c r="E2082" s="14"/>
      <c r="G2082" s="14"/>
      <c r="I2082" s="14"/>
      <c r="K2082" s="14"/>
      <c r="L2082" s="13"/>
      <c r="M2082" s="13"/>
    </row>
    <row r="2083" spans="1:13" ht="12" x14ac:dyDescent="0.2">
      <c r="A2083" s="13"/>
      <c r="B2083" s="14"/>
      <c r="C2083" s="13"/>
      <c r="E2083" s="14"/>
      <c r="G2083" s="14"/>
      <c r="I2083" s="14"/>
      <c r="K2083" s="14"/>
      <c r="L2083" s="13"/>
      <c r="M2083" s="13"/>
    </row>
    <row r="2084" spans="1:13" ht="12" x14ac:dyDescent="0.2">
      <c r="A2084" s="13"/>
      <c r="B2084" s="14"/>
      <c r="C2084" s="13"/>
      <c r="E2084" s="14"/>
      <c r="G2084" s="14"/>
      <c r="I2084" s="14"/>
      <c r="K2084" s="14"/>
      <c r="L2084" s="13"/>
      <c r="M2084" s="13"/>
    </row>
    <row r="2085" spans="1:13" ht="12" x14ac:dyDescent="0.2">
      <c r="A2085" s="13"/>
      <c r="B2085" s="14"/>
      <c r="C2085" s="13"/>
      <c r="E2085" s="14"/>
      <c r="G2085" s="14"/>
      <c r="I2085" s="14"/>
      <c r="K2085" s="14"/>
      <c r="L2085" s="13"/>
      <c r="M2085" s="13"/>
    </row>
    <row r="2086" spans="1:13" ht="12" x14ac:dyDescent="0.2">
      <c r="A2086" s="13"/>
      <c r="B2086" s="14"/>
      <c r="C2086" s="13"/>
      <c r="E2086" s="14"/>
      <c r="G2086" s="14"/>
      <c r="I2086" s="14"/>
      <c r="K2086" s="14"/>
      <c r="L2086" s="13"/>
      <c r="M2086" s="13"/>
    </row>
    <row r="2087" spans="1:13" ht="12" x14ac:dyDescent="0.2">
      <c r="A2087" s="13"/>
      <c r="B2087" s="14"/>
      <c r="C2087" s="13"/>
      <c r="E2087" s="14"/>
      <c r="G2087" s="14"/>
      <c r="I2087" s="14"/>
      <c r="K2087" s="14"/>
      <c r="L2087" s="13"/>
      <c r="M2087" s="13"/>
    </row>
    <row r="2088" spans="1:13" ht="12" x14ac:dyDescent="0.2">
      <c r="A2088" s="13"/>
      <c r="B2088" s="14"/>
      <c r="C2088" s="13"/>
      <c r="E2088" s="14"/>
      <c r="G2088" s="14"/>
      <c r="I2088" s="14"/>
      <c r="K2088" s="14"/>
      <c r="L2088" s="13"/>
      <c r="M2088" s="13"/>
    </row>
    <row r="2089" spans="1:13" ht="12" x14ac:dyDescent="0.2">
      <c r="A2089" s="13"/>
      <c r="B2089" s="14"/>
      <c r="C2089" s="13"/>
      <c r="E2089" s="14"/>
      <c r="G2089" s="14"/>
      <c r="I2089" s="14"/>
      <c r="K2089" s="14"/>
      <c r="L2089" s="13"/>
      <c r="M2089" s="13"/>
    </row>
    <row r="2090" spans="1:13" ht="12" x14ac:dyDescent="0.2">
      <c r="A2090" s="13"/>
      <c r="B2090" s="14"/>
      <c r="C2090" s="13"/>
      <c r="E2090" s="14"/>
      <c r="G2090" s="14"/>
      <c r="I2090" s="14"/>
      <c r="K2090" s="14"/>
      <c r="L2090" s="13"/>
      <c r="M2090" s="13"/>
    </row>
    <row r="2091" spans="1:13" ht="12" x14ac:dyDescent="0.2">
      <c r="A2091" s="13"/>
      <c r="B2091" s="14"/>
      <c r="C2091" s="13"/>
      <c r="E2091" s="14"/>
      <c r="G2091" s="14"/>
      <c r="I2091" s="14"/>
      <c r="K2091" s="14"/>
      <c r="L2091" s="13"/>
      <c r="M2091" s="13"/>
    </row>
    <row r="2092" spans="1:13" ht="12" x14ac:dyDescent="0.2">
      <c r="A2092" s="13"/>
      <c r="B2092" s="14"/>
      <c r="C2092" s="13"/>
      <c r="E2092" s="14"/>
      <c r="G2092" s="14"/>
      <c r="I2092" s="14"/>
      <c r="K2092" s="14"/>
      <c r="L2092" s="13"/>
      <c r="M2092" s="13"/>
    </row>
    <row r="2093" spans="1:13" ht="12" x14ac:dyDescent="0.2">
      <c r="A2093" s="13"/>
      <c r="B2093" s="14"/>
      <c r="C2093" s="13"/>
      <c r="E2093" s="14"/>
      <c r="G2093" s="14"/>
      <c r="I2093" s="14"/>
      <c r="K2093" s="14"/>
      <c r="L2093" s="13"/>
      <c r="M2093" s="13"/>
    </row>
    <row r="2094" spans="1:13" ht="12" x14ac:dyDescent="0.2">
      <c r="A2094" s="13"/>
      <c r="B2094" s="14"/>
      <c r="C2094" s="13"/>
      <c r="E2094" s="14"/>
      <c r="G2094" s="14"/>
      <c r="I2094" s="14"/>
      <c r="K2094" s="14"/>
      <c r="L2094" s="13"/>
      <c r="M2094" s="13"/>
    </row>
    <row r="2095" spans="1:13" ht="12" x14ac:dyDescent="0.2">
      <c r="A2095" s="13"/>
      <c r="B2095" s="14"/>
      <c r="C2095" s="13"/>
      <c r="E2095" s="14"/>
      <c r="G2095" s="14"/>
      <c r="I2095" s="14"/>
      <c r="K2095" s="14"/>
      <c r="L2095" s="13"/>
      <c r="M2095" s="13"/>
    </row>
    <row r="2096" spans="1:13" ht="12" x14ac:dyDescent="0.2">
      <c r="A2096" s="13"/>
      <c r="B2096" s="14"/>
      <c r="C2096" s="13"/>
      <c r="E2096" s="14"/>
      <c r="G2096" s="14"/>
      <c r="I2096" s="14"/>
      <c r="K2096" s="14"/>
      <c r="L2096" s="13"/>
      <c r="M2096" s="13"/>
    </row>
    <row r="2097" spans="1:13" ht="12" x14ac:dyDescent="0.2">
      <c r="A2097" s="13"/>
      <c r="B2097" s="14"/>
      <c r="C2097" s="13"/>
      <c r="E2097" s="14"/>
      <c r="G2097" s="14"/>
      <c r="I2097" s="14"/>
      <c r="K2097" s="14"/>
      <c r="L2097" s="13"/>
      <c r="M2097" s="13"/>
    </row>
    <row r="2098" spans="1:13" ht="12" x14ac:dyDescent="0.2">
      <c r="A2098" s="13"/>
      <c r="B2098" s="14"/>
      <c r="C2098" s="13"/>
      <c r="E2098" s="14"/>
      <c r="G2098" s="14"/>
      <c r="I2098" s="14"/>
      <c r="K2098" s="14"/>
      <c r="L2098" s="13"/>
      <c r="M2098" s="13"/>
    </row>
    <row r="2099" spans="1:13" ht="12" x14ac:dyDescent="0.2">
      <c r="A2099" s="13"/>
      <c r="B2099" s="14"/>
      <c r="C2099" s="13"/>
      <c r="E2099" s="14"/>
      <c r="G2099" s="14"/>
      <c r="I2099" s="14"/>
      <c r="K2099" s="14"/>
      <c r="L2099" s="13"/>
      <c r="M2099" s="13"/>
    </row>
    <row r="2100" spans="1:13" ht="12" x14ac:dyDescent="0.2">
      <c r="A2100" s="13"/>
      <c r="B2100" s="14"/>
      <c r="C2100" s="13"/>
      <c r="E2100" s="14"/>
      <c r="G2100" s="14"/>
      <c r="I2100" s="14"/>
      <c r="K2100" s="14"/>
      <c r="L2100" s="13"/>
      <c r="M2100" s="13"/>
    </row>
    <row r="2101" spans="1:13" ht="12" x14ac:dyDescent="0.2">
      <c r="A2101" s="13"/>
      <c r="B2101" s="14"/>
      <c r="C2101" s="13"/>
      <c r="E2101" s="14"/>
      <c r="G2101" s="14"/>
      <c r="I2101" s="14"/>
      <c r="K2101" s="14"/>
      <c r="L2101" s="13"/>
      <c r="M2101" s="13"/>
    </row>
    <row r="2102" spans="1:13" ht="12" x14ac:dyDescent="0.2">
      <c r="A2102" s="13"/>
      <c r="B2102" s="14"/>
      <c r="C2102" s="13"/>
      <c r="E2102" s="14"/>
      <c r="G2102" s="14"/>
      <c r="I2102" s="14"/>
      <c r="K2102" s="14"/>
      <c r="L2102" s="13"/>
      <c r="M2102" s="13"/>
    </row>
    <row r="2103" spans="1:13" ht="12" x14ac:dyDescent="0.2">
      <c r="A2103" s="13"/>
      <c r="B2103" s="14"/>
      <c r="C2103" s="13"/>
      <c r="E2103" s="14"/>
      <c r="G2103" s="14"/>
      <c r="I2103" s="14"/>
      <c r="K2103" s="14"/>
      <c r="L2103" s="13"/>
      <c r="M2103" s="13"/>
    </row>
    <row r="2104" spans="1:13" ht="12" x14ac:dyDescent="0.2">
      <c r="A2104" s="13"/>
      <c r="B2104" s="14"/>
      <c r="C2104" s="13"/>
      <c r="E2104" s="14"/>
      <c r="G2104" s="14"/>
      <c r="I2104" s="14"/>
      <c r="K2104" s="14"/>
      <c r="L2104" s="13"/>
      <c r="M2104" s="13"/>
    </row>
    <row r="2105" spans="1:13" ht="12" x14ac:dyDescent="0.2">
      <c r="A2105" s="13"/>
      <c r="B2105" s="14"/>
      <c r="C2105" s="13"/>
      <c r="E2105" s="14"/>
      <c r="G2105" s="14"/>
      <c r="I2105" s="14"/>
      <c r="K2105" s="14"/>
      <c r="L2105" s="13"/>
      <c r="M2105" s="13"/>
    </row>
    <row r="2106" spans="1:13" ht="12" x14ac:dyDescent="0.2">
      <c r="A2106" s="13"/>
      <c r="B2106" s="14"/>
      <c r="C2106" s="13"/>
      <c r="E2106" s="14"/>
      <c r="G2106" s="14"/>
      <c r="I2106" s="14"/>
      <c r="K2106" s="14"/>
      <c r="L2106" s="13"/>
      <c r="M2106" s="13"/>
    </row>
    <row r="2107" spans="1:13" ht="12" x14ac:dyDescent="0.2">
      <c r="A2107" s="13"/>
      <c r="B2107" s="14"/>
      <c r="C2107" s="13"/>
      <c r="E2107" s="14"/>
      <c r="G2107" s="14"/>
      <c r="I2107" s="14"/>
      <c r="K2107" s="14"/>
      <c r="L2107" s="13"/>
      <c r="M2107" s="13"/>
    </row>
    <row r="2108" spans="1:13" ht="12" x14ac:dyDescent="0.2">
      <c r="A2108" s="13"/>
      <c r="B2108" s="14"/>
      <c r="C2108" s="13"/>
      <c r="E2108" s="14"/>
      <c r="G2108" s="14"/>
      <c r="I2108" s="14"/>
      <c r="K2108" s="14"/>
      <c r="L2108" s="13"/>
      <c r="M2108" s="13"/>
    </row>
    <row r="2109" spans="1:13" ht="12" x14ac:dyDescent="0.2">
      <c r="A2109" s="13"/>
      <c r="B2109" s="14"/>
      <c r="C2109" s="13"/>
      <c r="E2109" s="14"/>
      <c r="G2109" s="14"/>
      <c r="I2109" s="14"/>
      <c r="K2109" s="14"/>
      <c r="L2109" s="13"/>
      <c r="M2109" s="13"/>
    </row>
    <row r="2110" spans="1:13" ht="12" x14ac:dyDescent="0.2">
      <c r="A2110" s="13"/>
      <c r="B2110" s="14"/>
      <c r="C2110" s="13"/>
      <c r="E2110" s="14"/>
      <c r="G2110" s="14"/>
      <c r="I2110" s="14"/>
      <c r="K2110" s="14"/>
      <c r="L2110" s="13"/>
      <c r="M2110" s="13"/>
    </row>
    <row r="2111" spans="1:13" ht="12" x14ac:dyDescent="0.2">
      <c r="A2111" s="13"/>
      <c r="B2111" s="14"/>
      <c r="C2111" s="13"/>
      <c r="E2111" s="14"/>
      <c r="G2111" s="14"/>
      <c r="I2111" s="14"/>
      <c r="K2111" s="14"/>
      <c r="L2111" s="13"/>
      <c r="M2111" s="13"/>
    </row>
    <row r="2112" spans="1:13" ht="12" x14ac:dyDescent="0.2">
      <c r="A2112" s="13"/>
      <c r="B2112" s="14"/>
      <c r="C2112" s="13"/>
      <c r="E2112" s="14"/>
      <c r="G2112" s="14"/>
      <c r="I2112" s="14"/>
      <c r="K2112" s="14"/>
      <c r="L2112" s="13"/>
      <c r="M2112" s="13"/>
    </row>
    <row r="2113" spans="1:13" ht="12" x14ac:dyDescent="0.2">
      <c r="A2113" s="13"/>
      <c r="B2113" s="14"/>
      <c r="C2113" s="13"/>
      <c r="E2113" s="14"/>
      <c r="G2113" s="14"/>
      <c r="I2113" s="14"/>
      <c r="K2113" s="14"/>
      <c r="L2113" s="13"/>
      <c r="M2113" s="13"/>
    </row>
    <row r="2114" spans="1:13" ht="12" x14ac:dyDescent="0.2">
      <c r="A2114" s="13"/>
      <c r="B2114" s="14"/>
      <c r="C2114" s="13"/>
      <c r="E2114" s="14"/>
      <c r="G2114" s="14"/>
      <c r="I2114" s="14"/>
      <c r="K2114" s="14"/>
      <c r="L2114" s="13"/>
      <c r="M2114" s="13"/>
    </row>
    <row r="2115" spans="1:13" ht="12" x14ac:dyDescent="0.2">
      <c r="A2115" s="13"/>
      <c r="B2115" s="14"/>
      <c r="C2115" s="13"/>
      <c r="E2115" s="14"/>
      <c r="G2115" s="14"/>
      <c r="I2115" s="14"/>
      <c r="K2115" s="14"/>
      <c r="L2115" s="13"/>
      <c r="M2115" s="13"/>
    </row>
    <row r="2116" spans="1:13" ht="12" x14ac:dyDescent="0.2">
      <c r="A2116" s="13"/>
      <c r="B2116" s="14"/>
      <c r="C2116" s="13"/>
      <c r="E2116" s="14"/>
      <c r="G2116" s="14"/>
      <c r="I2116" s="14"/>
      <c r="K2116" s="14"/>
      <c r="L2116" s="13"/>
      <c r="M2116" s="13"/>
    </row>
    <row r="2117" spans="1:13" ht="12" x14ac:dyDescent="0.2">
      <c r="A2117" s="13"/>
      <c r="B2117" s="14"/>
      <c r="C2117" s="13"/>
      <c r="E2117" s="14"/>
      <c r="G2117" s="14"/>
      <c r="I2117" s="14"/>
      <c r="K2117" s="14"/>
      <c r="L2117" s="13"/>
      <c r="M2117" s="13"/>
    </row>
    <row r="2118" spans="1:13" ht="12" x14ac:dyDescent="0.2">
      <c r="A2118" s="13"/>
      <c r="B2118" s="14"/>
      <c r="C2118" s="13"/>
      <c r="E2118" s="14"/>
      <c r="G2118" s="14"/>
      <c r="I2118" s="14"/>
      <c r="K2118" s="14"/>
      <c r="L2118" s="13"/>
      <c r="M2118" s="13"/>
    </row>
    <row r="2119" spans="1:13" ht="12" x14ac:dyDescent="0.2">
      <c r="A2119" s="13"/>
      <c r="B2119" s="14"/>
      <c r="C2119" s="13"/>
      <c r="E2119" s="14"/>
      <c r="G2119" s="14"/>
      <c r="I2119" s="14"/>
      <c r="K2119" s="14"/>
      <c r="L2119" s="13"/>
      <c r="M2119" s="13"/>
    </row>
    <row r="2120" spans="1:13" ht="12" x14ac:dyDescent="0.2">
      <c r="A2120" s="13"/>
      <c r="B2120" s="14"/>
      <c r="C2120" s="13"/>
      <c r="E2120" s="14"/>
      <c r="G2120" s="14"/>
      <c r="I2120" s="14"/>
      <c r="K2120" s="14"/>
      <c r="L2120" s="13"/>
      <c r="M2120" s="13"/>
    </row>
    <row r="2121" spans="1:13" ht="12" x14ac:dyDescent="0.2">
      <c r="A2121" s="13"/>
      <c r="B2121" s="14"/>
      <c r="C2121" s="13"/>
      <c r="E2121" s="14"/>
      <c r="G2121" s="14"/>
      <c r="I2121" s="14"/>
      <c r="K2121" s="14"/>
      <c r="L2121" s="13"/>
      <c r="M2121" s="13"/>
    </row>
    <row r="2122" spans="1:13" ht="12" x14ac:dyDescent="0.2">
      <c r="A2122" s="13"/>
      <c r="B2122" s="14"/>
      <c r="C2122" s="13"/>
      <c r="E2122" s="14"/>
      <c r="G2122" s="14"/>
      <c r="I2122" s="14"/>
      <c r="K2122" s="14"/>
      <c r="L2122" s="13"/>
      <c r="M2122" s="13"/>
    </row>
    <row r="2123" spans="1:13" ht="12" x14ac:dyDescent="0.2">
      <c r="A2123" s="13"/>
      <c r="B2123" s="14"/>
      <c r="C2123" s="13"/>
      <c r="E2123" s="14"/>
      <c r="G2123" s="14"/>
      <c r="I2123" s="14"/>
      <c r="K2123" s="14"/>
      <c r="L2123" s="13"/>
      <c r="M2123" s="13"/>
    </row>
    <row r="2124" spans="1:13" ht="12" x14ac:dyDescent="0.2">
      <c r="A2124" s="13"/>
      <c r="B2124" s="14"/>
      <c r="C2124" s="13"/>
      <c r="E2124" s="14"/>
      <c r="G2124" s="14"/>
      <c r="I2124" s="14"/>
      <c r="K2124" s="14"/>
      <c r="L2124" s="13"/>
      <c r="M2124" s="13"/>
    </row>
    <row r="2125" spans="1:13" ht="12" x14ac:dyDescent="0.2">
      <c r="A2125" s="13"/>
      <c r="B2125" s="14"/>
      <c r="C2125" s="13"/>
      <c r="E2125" s="14"/>
      <c r="G2125" s="14"/>
      <c r="I2125" s="14"/>
      <c r="K2125" s="14"/>
      <c r="L2125" s="13"/>
      <c r="M2125" s="13"/>
    </row>
    <row r="2126" spans="1:13" ht="12" x14ac:dyDescent="0.2">
      <c r="A2126" s="13"/>
      <c r="B2126" s="14"/>
      <c r="C2126" s="13"/>
      <c r="E2126" s="14"/>
      <c r="G2126" s="14"/>
      <c r="I2126" s="14"/>
      <c r="K2126" s="14"/>
      <c r="L2126" s="13"/>
      <c r="M2126" s="13"/>
    </row>
    <row r="2127" spans="1:13" ht="12" x14ac:dyDescent="0.2">
      <c r="A2127" s="13"/>
      <c r="B2127" s="14"/>
      <c r="C2127" s="13"/>
      <c r="E2127" s="14"/>
      <c r="G2127" s="14"/>
      <c r="I2127" s="14"/>
      <c r="K2127" s="14"/>
      <c r="L2127" s="13"/>
      <c r="M2127" s="13"/>
    </row>
    <row r="2128" spans="1:13" ht="12" x14ac:dyDescent="0.2">
      <c r="A2128" s="13"/>
      <c r="B2128" s="14"/>
      <c r="C2128" s="13"/>
      <c r="E2128" s="14"/>
      <c r="G2128" s="14"/>
      <c r="I2128" s="14"/>
      <c r="K2128" s="14"/>
      <c r="L2128" s="13"/>
      <c r="M2128" s="13"/>
    </row>
    <row r="2129" spans="1:13" ht="12" x14ac:dyDescent="0.2">
      <c r="A2129" s="13"/>
      <c r="B2129" s="14"/>
      <c r="C2129" s="13"/>
      <c r="E2129" s="14"/>
      <c r="G2129" s="14"/>
      <c r="I2129" s="14"/>
      <c r="K2129" s="14"/>
      <c r="L2129" s="13"/>
      <c r="M2129" s="13"/>
    </row>
    <row r="2130" spans="1:13" ht="12" x14ac:dyDescent="0.2">
      <c r="A2130" s="13"/>
      <c r="B2130" s="14"/>
      <c r="C2130" s="13"/>
      <c r="E2130" s="14"/>
      <c r="G2130" s="14"/>
      <c r="I2130" s="14"/>
      <c r="K2130" s="14"/>
      <c r="L2130" s="13"/>
      <c r="M2130" s="13"/>
    </row>
    <row r="2131" spans="1:13" ht="12" x14ac:dyDescent="0.2">
      <c r="A2131" s="13"/>
      <c r="B2131" s="14"/>
      <c r="C2131" s="13"/>
      <c r="E2131" s="14"/>
      <c r="G2131" s="14"/>
      <c r="I2131" s="14"/>
      <c r="K2131" s="14"/>
      <c r="L2131" s="13"/>
      <c r="M2131" s="13"/>
    </row>
    <row r="2132" spans="1:13" ht="12" x14ac:dyDescent="0.2">
      <c r="A2132" s="13"/>
      <c r="B2132" s="14"/>
      <c r="C2132" s="13"/>
      <c r="E2132" s="14"/>
      <c r="G2132" s="14"/>
      <c r="I2132" s="14"/>
      <c r="K2132" s="14"/>
      <c r="L2132" s="13"/>
      <c r="M2132" s="13"/>
    </row>
    <row r="2133" spans="1:13" ht="12" x14ac:dyDescent="0.2">
      <c r="A2133" s="13"/>
      <c r="B2133" s="14"/>
      <c r="C2133" s="13"/>
      <c r="E2133" s="14"/>
      <c r="G2133" s="14"/>
      <c r="I2133" s="14"/>
      <c r="K2133" s="14"/>
      <c r="L2133" s="13"/>
      <c r="M2133" s="13"/>
    </row>
    <row r="2134" spans="1:13" ht="12" x14ac:dyDescent="0.2">
      <c r="A2134" s="13"/>
      <c r="B2134" s="14"/>
      <c r="C2134" s="13"/>
      <c r="E2134" s="14"/>
      <c r="G2134" s="14"/>
      <c r="I2134" s="14"/>
      <c r="K2134" s="14"/>
      <c r="L2134" s="13"/>
      <c r="M2134" s="13"/>
    </row>
    <row r="2135" spans="1:13" ht="12" x14ac:dyDescent="0.2">
      <c r="A2135" s="13"/>
      <c r="B2135" s="14"/>
      <c r="C2135" s="13"/>
      <c r="E2135" s="14"/>
      <c r="G2135" s="14"/>
      <c r="I2135" s="14"/>
      <c r="K2135" s="14"/>
      <c r="L2135" s="13"/>
      <c r="M2135" s="13"/>
    </row>
    <row r="2136" spans="1:13" ht="12" x14ac:dyDescent="0.2">
      <c r="A2136" s="13"/>
      <c r="B2136" s="14"/>
      <c r="C2136" s="13"/>
      <c r="E2136" s="14"/>
      <c r="G2136" s="14"/>
      <c r="I2136" s="14"/>
      <c r="K2136" s="14"/>
      <c r="L2136" s="13"/>
      <c r="M2136" s="13"/>
    </row>
    <row r="2137" spans="1:13" ht="12" x14ac:dyDescent="0.2">
      <c r="A2137" s="13"/>
      <c r="B2137" s="14"/>
      <c r="C2137" s="13"/>
      <c r="E2137" s="14"/>
      <c r="G2137" s="14"/>
      <c r="I2137" s="14"/>
      <c r="K2137" s="14"/>
      <c r="L2137" s="13"/>
      <c r="M2137" s="13"/>
    </row>
    <row r="2138" spans="1:13" ht="12" x14ac:dyDescent="0.2">
      <c r="A2138" s="13"/>
      <c r="B2138" s="14"/>
      <c r="C2138" s="13"/>
      <c r="E2138" s="14"/>
      <c r="G2138" s="14"/>
      <c r="I2138" s="14"/>
      <c r="K2138" s="14"/>
      <c r="L2138" s="13"/>
      <c r="M2138" s="13"/>
    </row>
    <row r="2139" spans="1:13" ht="12" x14ac:dyDescent="0.2">
      <c r="A2139" s="13"/>
      <c r="B2139" s="14"/>
      <c r="C2139" s="13"/>
      <c r="E2139" s="14"/>
      <c r="G2139" s="14"/>
      <c r="I2139" s="14"/>
      <c r="K2139" s="14"/>
      <c r="L2139" s="13"/>
      <c r="M2139" s="13"/>
    </row>
    <row r="2140" spans="1:13" ht="12" x14ac:dyDescent="0.2">
      <c r="A2140" s="13"/>
      <c r="B2140" s="14"/>
      <c r="C2140" s="13"/>
      <c r="E2140" s="14"/>
      <c r="G2140" s="14"/>
      <c r="I2140" s="14"/>
      <c r="K2140" s="14"/>
      <c r="L2140" s="13"/>
      <c r="M2140" s="13"/>
    </row>
    <row r="2141" spans="1:13" ht="12" x14ac:dyDescent="0.2">
      <c r="A2141" s="13"/>
      <c r="B2141" s="14"/>
      <c r="C2141" s="13"/>
      <c r="E2141" s="14"/>
      <c r="G2141" s="14"/>
      <c r="I2141" s="14"/>
      <c r="K2141" s="14"/>
      <c r="L2141" s="13"/>
      <c r="M2141" s="13"/>
    </row>
    <row r="2142" spans="1:13" ht="12" x14ac:dyDescent="0.2">
      <c r="A2142" s="13"/>
      <c r="B2142" s="14"/>
      <c r="C2142" s="13"/>
      <c r="E2142" s="14"/>
      <c r="G2142" s="14"/>
      <c r="I2142" s="14"/>
      <c r="K2142" s="14"/>
      <c r="L2142" s="13"/>
      <c r="M2142" s="13"/>
    </row>
    <row r="2143" spans="1:13" ht="12" x14ac:dyDescent="0.2">
      <c r="A2143" s="13"/>
      <c r="B2143" s="14"/>
      <c r="C2143" s="13"/>
      <c r="E2143" s="14"/>
      <c r="G2143" s="14"/>
      <c r="I2143" s="14"/>
      <c r="K2143" s="14"/>
      <c r="L2143" s="13"/>
      <c r="M2143" s="13"/>
    </row>
    <row r="2144" spans="1:13" ht="12" x14ac:dyDescent="0.2">
      <c r="A2144" s="13"/>
      <c r="B2144" s="14"/>
      <c r="C2144" s="13"/>
      <c r="E2144" s="14"/>
      <c r="G2144" s="14"/>
      <c r="I2144" s="14"/>
      <c r="K2144" s="14"/>
      <c r="L2144" s="13"/>
      <c r="M2144" s="13"/>
    </row>
    <row r="2145" spans="1:13" ht="12" x14ac:dyDescent="0.2">
      <c r="A2145" s="13"/>
      <c r="B2145" s="14"/>
      <c r="C2145" s="13"/>
      <c r="E2145" s="14"/>
      <c r="G2145" s="14"/>
      <c r="I2145" s="14"/>
      <c r="K2145" s="14"/>
      <c r="L2145" s="13"/>
      <c r="M2145" s="13"/>
    </row>
    <row r="2146" spans="1:13" ht="12" x14ac:dyDescent="0.2">
      <c r="A2146" s="13"/>
      <c r="B2146" s="14"/>
      <c r="C2146" s="13"/>
      <c r="E2146" s="14"/>
      <c r="G2146" s="14"/>
      <c r="I2146" s="14"/>
      <c r="K2146" s="14"/>
      <c r="L2146" s="13"/>
      <c r="M2146" s="13"/>
    </row>
    <row r="2147" spans="1:13" ht="12" x14ac:dyDescent="0.2">
      <c r="A2147" s="13"/>
      <c r="B2147" s="14"/>
      <c r="C2147" s="13"/>
      <c r="E2147" s="14"/>
      <c r="G2147" s="14"/>
      <c r="I2147" s="14"/>
      <c r="K2147" s="14"/>
      <c r="L2147" s="13"/>
      <c r="M2147" s="13"/>
    </row>
    <row r="2148" spans="1:13" ht="12" x14ac:dyDescent="0.2">
      <c r="A2148" s="13"/>
      <c r="B2148" s="14"/>
      <c r="C2148" s="13"/>
      <c r="E2148" s="14"/>
      <c r="G2148" s="14"/>
      <c r="I2148" s="14"/>
      <c r="K2148" s="14"/>
      <c r="L2148" s="13"/>
      <c r="M2148" s="13"/>
    </row>
    <row r="2149" spans="1:13" ht="12" x14ac:dyDescent="0.2">
      <c r="A2149" s="13"/>
      <c r="B2149" s="14"/>
      <c r="C2149" s="13"/>
      <c r="E2149" s="14"/>
      <c r="G2149" s="14"/>
      <c r="I2149" s="14"/>
      <c r="K2149" s="14"/>
      <c r="L2149" s="13"/>
      <c r="M2149" s="13"/>
    </row>
    <row r="2150" spans="1:13" ht="12" x14ac:dyDescent="0.2">
      <c r="A2150" s="13"/>
      <c r="B2150" s="14"/>
      <c r="C2150" s="13"/>
      <c r="E2150" s="14"/>
      <c r="G2150" s="14"/>
      <c r="I2150" s="14"/>
      <c r="K2150" s="14"/>
      <c r="L2150" s="13"/>
      <c r="M2150" s="13"/>
    </row>
    <row r="2151" spans="1:13" ht="12" x14ac:dyDescent="0.2">
      <c r="A2151" s="13"/>
      <c r="B2151" s="14"/>
      <c r="C2151" s="13"/>
      <c r="E2151" s="14"/>
      <c r="G2151" s="14"/>
      <c r="I2151" s="14"/>
      <c r="K2151" s="14"/>
      <c r="L2151" s="13"/>
      <c r="M2151" s="13"/>
    </row>
    <row r="2152" spans="1:13" ht="12" x14ac:dyDescent="0.2">
      <c r="A2152" s="13"/>
      <c r="B2152" s="14"/>
      <c r="C2152" s="13"/>
      <c r="E2152" s="14"/>
      <c r="G2152" s="14"/>
      <c r="I2152" s="14"/>
      <c r="K2152" s="14"/>
      <c r="L2152" s="13"/>
      <c r="M2152" s="13"/>
    </row>
    <row r="2153" spans="1:13" ht="12" x14ac:dyDescent="0.2">
      <c r="A2153" s="13"/>
      <c r="B2153" s="14"/>
      <c r="C2153" s="13"/>
      <c r="E2153" s="14"/>
      <c r="G2153" s="14"/>
      <c r="I2153" s="14"/>
      <c r="K2153" s="14"/>
      <c r="L2153" s="13"/>
      <c r="M2153" s="13"/>
    </row>
    <row r="2154" spans="1:13" ht="12" x14ac:dyDescent="0.2">
      <c r="A2154" s="13"/>
      <c r="B2154" s="14"/>
      <c r="C2154" s="13"/>
      <c r="E2154" s="14"/>
      <c r="G2154" s="14"/>
      <c r="I2154" s="14"/>
      <c r="K2154" s="14"/>
      <c r="L2154" s="13"/>
      <c r="M2154" s="13"/>
    </row>
    <row r="2155" spans="1:13" ht="12" x14ac:dyDescent="0.2">
      <c r="A2155" s="13"/>
      <c r="B2155" s="14"/>
      <c r="C2155" s="13"/>
      <c r="E2155" s="14"/>
      <c r="G2155" s="14"/>
      <c r="I2155" s="14"/>
      <c r="K2155" s="14"/>
      <c r="L2155" s="13"/>
      <c r="M2155" s="13"/>
    </row>
    <row r="2156" spans="1:13" ht="12" x14ac:dyDescent="0.2">
      <c r="A2156" s="13"/>
      <c r="B2156" s="14"/>
      <c r="C2156" s="13"/>
      <c r="E2156" s="14"/>
      <c r="G2156" s="14"/>
      <c r="I2156" s="14"/>
      <c r="K2156" s="14"/>
      <c r="L2156" s="13"/>
      <c r="M2156" s="13"/>
    </row>
    <row r="2157" spans="1:13" ht="12" x14ac:dyDescent="0.2">
      <c r="A2157" s="13"/>
      <c r="B2157" s="14"/>
      <c r="C2157" s="13"/>
      <c r="E2157" s="14"/>
      <c r="G2157" s="14"/>
      <c r="I2157" s="14"/>
      <c r="K2157" s="14"/>
      <c r="L2157" s="13"/>
      <c r="M2157" s="13"/>
    </row>
    <row r="2158" spans="1:13" ht="12" x14ac:dyDescent="0.2">
      <c r="A2158" s="13"/>
      <c r="B2158" s="14"/>
      <c r="C2158" s="13"/>
      <c r="E2158" s="14"/>
      <c r="G2158" s="14"/>
      <c r="I2158" s="14"/>
      <c r="K2158" s="14"/>
      <c r="L2158" s="13"/>
      <c r="M2158" s="13"/>
    </row>
    <row r="2159" spans="1:13" ht="12" x14ac:dyDescent="0.2">
      <c r="A2159" s="13"/>
      <c r="B2159" s="14"/>
      <c r="C2159" s="13"/>
      <c r="E2159" s="14"/>
      <c r="G2159" s="14"/>
      <c r="I2159" s="14"/>
      <c r="K2159" s="14"/>
      <c r="L2159" s="13"/>
      <c r="M2159" s="13"/>
    </row>
    <row r="2160" spans="1:13" ht="12" x14ac:dyDescent="0.2">
      <c r="A2160" s="13"/>
      <c r="B2160" s="14"/>
      <c r="C2160" s="13"/>
      <c r="E2160" s="14"/>
      <c r="G2160" s="14"/>
      <c r="I2160" s="14"/>
      <c r="K2160" s="14"/>
      <c r="L2160" s="13"/>
      <c r="M2160" s="13"/>
    </row>
    <row r="2161" spans="1:13" ht="12" x14ac:dyDescent="0.2">
      <c r="A2161" s="13"/>
      <c r="B2161" s="14"/>
      <c r="C2161" s="13"/>
      <c r="E2161" s="14"/>
      <c r="G2161" s="14"/>
      <c r="I2161" s="14"/>
      <c r="K2161" s="14"/>
      <c r="L2161" s="13"/>
      <c r="M2161" s="13"/>
    </row>
    <row r="2162" spans="1:13" ht="12" x14ac:dyDescent="0.2">
      <c r="A2162" s="13"/>
      <c r="B2162" s="14"/>
      <c r="C2162" s="13"/>
      <c r="E2162" s="14"/>
      <c r="G2162" s="14"/>
      <c r="I2162" s="14"/>
      <c r="K2162" s="14"/>
      <c r="L2162" s="13"/>
      <c r="M2162" s="13"/>
    </row>
    <row r="2163" spans="1:13" ht="12" x14ac:dyDescent="0.2">
      <c r="A2163" s="13"/>
      <c r="B2163" s="14"/>
      <c r="C2163" s="13"/>
      <c r="E2163" s="14"/>
      <c r="G2163" s="14"/>
      <c r="I2163" s="14"/>
      <c r="K2163" s="14"/>
      <c r="L2163" s="13"/>
      <c r="M2163" s="13"/>
    </row>
    <row r="2164" spans="1:13" ht="12" x14ac:dyDescent="0.2">
      <c r="A2164" s="13"/>
      <c r="B2164" s="14"/>
      <c r="C2164" s="13"/>
      <c r="E2164" s="14"/>
      <c r="G2164" s="14"/>
      <c r="I2164" s="14"/>
      <c r="K2164" s="14"/>
      <c r="L2164" s="13"/>
      <c r="M2164" s="13"/>
    </row>
    <row r="2165" spans="1:13" ht="12" x14ac:dyDescent="0.2">
      <c r="A2165" s="13"/>
      <c r="B2165" s="14"/>
      <c r="C2165" s="13"/>
      <c r="E2165" s="14"/>
      <c r="G2165" s="14"/>
      <c r="I2165" s="14"/>
      <c r="K2165" s="14"/>
      <c r="L2165" s="13"/>
      <c r="M2165" s="13"/>
    </row>
    <row r="2166" spans="1:13" ht="12" x14ac:dyDescent="0.2">
      <c r="A2166" s="13"/>
      <c r="B2166" s="14"/>
      <c r="C2166" s="13"/>
      <c r="E2166" s="14"/>
      <c r="G2166" s="14"/>
      <c r="I2166" s="14"/>
      <c r="K2166" s="14"/>
      <c r="L2166" s="13"/>
      <c r="M2166" s="13"/>
    </row>
    <row r="2167" spans="1:13" ht="12" x14ac:dyDescent="0.2">
      <c r="A2167" s="13"/>
      <c r="B2167" s="14"/>
      <c r="C2167" s="13"/>
      <c r="E2167" s="14"/>
      <c r="G2167" s="14"/>
      <c r="I2167" s="14"/>
      <c r="K2167" s="14"/>
      <c r="L2167" s="13"/>
      <c r="M2167" s="13"/>
    </row>
    <row r="2168" spans="1:13" ht="12" x14ac:dyDescent="0.2">
      <c r="A2168" s="13"/>
      <c r="B2168" s="14"/>
      <c r="C2168" s="13"/>
      <c r="E2168" s="14"/>
      <c r="G2168" s="14"/>
      <c r="I2168" s="14"/>
      <c r="K2168" s="14"/>
      <c r="L2168" s="13"/>
      <c r="M2168" s="13"/>
    </row>
    <row r="2169" spans="1:13" ht="12" x14ac:dyDescent="0.2">
      <c r="A2169" s="13"/>
      <c r="B2169" s="14"/>
      <c r="C2169" s="13"/>
      <c r="E2169" s="14"/>
      <c r="G2169" s="14"/>
      <c r="I2169" s="14"/>
      <c r="K2169" s="14"/>
      <c r="L2169" s="13"/>
      <c r="M2169" s="13"/>
    </row>
    <row r="2170" spans="1:13" ht="12" x14ac:dyDescent="0.2">
      <c r="A2170" s="13"/>
      <c r="B2170" s="14"/>
      <c r="C2170" s="13"/>
      <c r="E2170" s="14"/>
      <c r="G2170" s="14"/>
      <c r="I2170" s="14"/>
      <c r="K2170" s="14"/>
      <c r="L2170" s="13"/>
      <c r="M2170" s="13"/>
    </row>
    <row r="2171" spans="1:13" ht="12" x14ac:dyDescent="0.2">
      <c r="A2171" s="13"/>
      <c r="B2171" s="14"/>
      <c r="C2171" s="13"/>
      <c r="E2171" s="14"/>
      <c r="G2171" s="14"/>
      <c r="I2171" s="14"/>
      <c r="K2171" s="14"/>
      <c r="L2171" s="13"/>
      <c r="M2171" s="13"/>
    </row>
    <row r="2172" spans="1:13" ht="12" x14ac:dyDescent="0.2">
      <c r="A2172" s="13"/>
      <c r="B2172" s="14"/>
      <c r="C2172" s="13"/>
      <c r="E2172" s="14"/>
      <c r="G2172" s="14"/>
      <c r="I2172" s="14"/>
      <c r="K2172" s="14"/>
      <c r="L2172" s="13"/>
      <c r="M2172" s="13"/>
    </row>
    <row r="2173" spans="1:13" ht="12" x14ac:dyDescent="0.2">
      <c r="A2173" s="13"/>
      <c r="B2173" s="14"/>
      <c r="C2173" s="13"/>
      <c r="E2173" s="14"/>
      <c r="G2173" s="14"/>
      <c r="I2173" s="14"/>
      <c r="K2173" s="14"/>
      <c r="L2173" s="13"/>
      <c r="M2173" s="13"/>
    </row>
    <row r="2174" spans="1:13" ht="12" x14ac:dyDescent="0.2">
      <c r="A2174" s="13"/>
      <c r="B2174" s="14"/>
      <c r="C2174" s="13"/>
      <c r="E2174" s="14"/>
      <c r="G2174" s="14"/>
      <c r="I2174" s="14"/>
      <c r="K2174" s="14"/>
      <c r="L2174" s="13"/>
      <c r="M2174" s="13"/>
    </row>
    <row r="2175" spans="1:13" ht="12" x14ac:dyDescent="0.2">
      <c r="A2175" s="13"/>
      <c r="B2175" s="14"/>
      <c r="C2175" s="13"/>
      <c r="E2175" s="14"/>
      <c r="G2175" s="14"/>
      <c r="I2175" s="14"/>
      <c r="K2175" s="14"/>
      <c r="L2175" s="13"/>
      <c r="M2175" s="13"/>
    </row>
    <row r="2176" spans="1:13" ht="12" x14ac:dyDescent="0.2">
      <c r="A2176" s="13"/>
      <c r="B2176" s="14"/>
      <c r="C2176" s="13"/>
      <c r="E2176" s="14"/>
      <c r="G2176" s="14"/>
      <c r="I2176" s="14"/>
      <c r="K2176" s="14"/>
      <c r="L2176" s="13"/>
      <c r="M2176" s="13"/>
    </row>
    <row r="2177" spans="1:13" ht="12" x14ac:dyDescent="0.2">
      <c r="A2177" s="13"/>
      <c r="B2177" s="14"/>
      <c r="C2177" s="13"/>
      <c r="E2177" s="14"/>
      <c r="G2177" s="14"/>
      <c r="I2177" s="14"/>
      <c r="K2177" s="14"/>
      <c r="L2177" s="13"/>
      <c r="M2177" s="13"/>
    </row>
    <row r="2178" spans="1:13" ht="12" x14ac:dyDescent="0.2">
      <c r="A2178" s="13"/>
      <c r="B2178" s="14"/>
      <c r="C2178" s="13"/>
      <c r="E2178" s="14"/>
      <c r="G2178" s="14"/>
      <c r="I2178" s="14"/>
      <c r="K2178" s="14"/>
      <c r="L2178" s="13"/>
      <c r="M2178" s="13"/>
    </row>
    <row r="2179" spans="1:13" ht="12" x14ac:dyDescent="0.2">
      <c r="A2179" s="13"/>
      <c r="B2179" s="14"/>
      <c r="C2179" s="13"/>
      <c r="E2179" s="14"/>
      <c r="G2179" s="14"/>
      <c r="I2179" s="14"/>
      <c r="K2179" s="14"/>
      <c r="L2179" s="13"/>
      <c r="M2179" s="13"/>
    </row>
    <row r="2180" spans="1:13" ht="12" x14ac:dyDescent="0.2">
      <c r="A2180" s="13"/>
      <c r="B2180" s="14"/>
      <c r="C2180" s="13"/>
      <c r="E2180" s="14"/>
      <c r="G2180" s="14"/>
      <c r="I2180" s="14"/>
      <c r="K2180" s="14"/>
      <c r="L2180" s="13"/>
      <c r="M2180" s="13"/>
    </row>
    <row r="2181" spans="1:13" ht="12" x14ac:dyDescent="0.2">
      <c r="A2181" s="13"/>
      <c r="B2181" s="14"/>
      <c r="C2181" s="13"/>
      <c r="E2181" s="14"/>
      <c r="G2181" s="14"/>
      <c r="I2181" s="14"/>
      <c r="K2181" s="14"/>
      <c r="L2181" s="13"/>
      <c r="M2181" s="13"/>
    </row>
    <row r="2182" spans="1:13" ht="12" x14ac:dyDescent="0.2">
      <c r="A2182" s="13"/>
      <c r="B2182" s="14"/>
      <c r="C2182" s="13"/>
      <c r="E2182" s="14"/>
      <c r="G2182" s="14"/>
      <c r="I2182" s="14"/>
      <c r="K2182" s="14"/>
      <c r="L2182" s="13"/>
      <c r="M2182" s="13"/>
    </row>
    <row r="2183" spans="1:13" ht="12" x14ac:dyDescent="0.2">
      <c r="A2183" s="13"/>
      <c r="B2183" s="14"/>
      <c r="C2183" s="13"/>
      <c r="E2183" s="14"/>
      <c r="G2183" s="14"/>
      <c r="I2183" s="14"/>
      <c r="K2183" s="14"/>
      <c r="L2183" s="13"/>
      <c r="M2183" s="13"/>
    </row>
    <row r="2184" spans="1:13" ht="12" x14ac:dyDescent="0.2">
      <c r="A2184" s="13"/>
      <c r="B2184" s="14"/>
      <c r="C2184" s="13"/>
      <c r="E2184" s="14"/>
      <c r="G2184" s="14"/>
      <c r="I2184" s="14"/>
      <c r="K2184" s="14"/>
      <c r="L2184" s="13"/>
      <c r="M2184" s="13"/>
    </row>
    <row r="2185" spans="1:13" ht="12" x14ac:dyDescent="0.2">
      <c r="A2185" s="13"/>
      <c r="B2185" s="14"/>
      <c r="C2185" s="13"/>
      <c r="E2185" s="14"/>
      <c r="G2185" s="14"/>
      <c r="I2185" s="14"/>
      <c r="K2185" s="14"/>
      <c r="L2185" s="13"/>
      <c r="M2185" s="13"/>
    </row>
    <row r="2186" spans="1:13" ht="12" x14ac:dyDescent="0.2">
      <c r="A2186" s="13"/>
      <c r="B2186" s="14"/>
      <c r="C2186" s="13"/>
      <c r="E2186" s="14"/>
      <c r="G2186" s="14"/>
      <c r="I2186" s="14"/>
      <c r="K2186" s="14"/>
      <c r="L2186" s="13"/>
      <c r="M2186" s="13"/>
    </row>
    <row r="2187" spans="1:13" ht="12" x14ac:dyDescent="0.2">
      <c r="A2187" s="13"/>
      <c r="B2187" s="14"/>
      <c r="C2187" s="13"/>
      <c r="E2187" s="14"/>
      <c r="G2187" s="14"/>
      <c r="I2187" s="14"/>
      <c r="K2187" s="14"/>
      <c r="L2187" s="13"/>
      <c r="M2187" s="13"/>
    </row>
    <row r="2188" spans="1:13" ht="12" x14ac:dyDescent="0.2">
      <c r="A2188" s="13"/>
      <c r="B2188" s="14"/>
      <c r="C2188" s="13"/>
      <c r="E2188" s="14"/>
      <c r="G2188" s="14"/>
      <c r="I2188" s="14"/>
      <c r="K2188" s="14"/>
      <c r="L2188" s="13"/>
      <c r="M2188" s="13"/>
    </row>
    <row r="2189" spans="1:13" ht="12" x14ac:dyDescent="0.2">
      <c r="A2189" s="13"/>
      <c r="B2189" s="14"/>
      <c r="C2189" s="13"/>
      <c r="E2189" s="14"/>
      <c r="G2189" s="14"/>
      <c r="I2189" s="14"/>
      <c r="K2189" s="14"/>
      <c r="L2189" s="13"/>
      <c r="M2189" s="13"/>
    </row>
    <row r="2190" spans="1:13" ht="12" x14ac:dyDescent="0.2">
      <c r="A2190" s="13"/>
      <c r="B2190" s="14"/>
      <c r="C2190" s="13"/>
      <c r="E2190" s="14"/>
      <c r="G2190" s="14"/>
      <c r="I2190" s="14"/>
      <c r="K2190" s="14"/>
      <c r="L2190" s="13"/>
      <c r="M2190" s="13"/>
    </row>
    <row r="2191" spans="1:13" ht="12" x14ac:dyDescent="0.2">
      <c r="A2191" s="13"/>
      <c r="B2191" s="14"/>
      <c r="C2191" s="13"/>
      <c r="E2191" s="14"/>
      <c r="G2191" s="14"/>
      <c r="I2191" s="14"/>
      <c r="K2191" s="14"/>
      <c r="L2191" s="13"/>
      <c r="M2191" s="13"/>
    </row>
    <row r="2192" spans="1:13" ht="12" x14ac:dyDescent="0.2">
      <c r="A2192" s="13"/>
      <c r="B2192" s="14"/>
      <c r="C2192" s="13"/>
      <c r="E2192" s="14"/>
      <c r="G2192" s="14"/>
      <c r="I2192" s="14"/>
      <c r="K2192" s="14"/>
      <c r="L2192" s="13"/>
      <c r="M2192" s="13"/>
    </row>
    <row r="2193" spans="1:13" ht="12" x14ac:dyDescent="0.2">
      <c r="A2193" s="13"/>
      <c r="B2193" s="14"/>
      <c r="C2193" s="13"/>
      <c r="E2193" s="14"/>
      <c r="G2193" s="14"/>
      <c r="I2193" s="14"/>
      <c r="K2193" s="14"/>
      <c r="L2193" s="13"/>
      <c r="M2193" s="13"/>
    </row>
    <row r="2194" spans="1:13" ht="12" x14ac:dyDescent="0.2">
      <c r="A2194" s="13"/>
      <c r="B2194" s="14"/>
      <c r="C2194" s="13"/>
      <c r="E2194" s="14"/>
      <c r="G2194" s="14"/>
      <c r="I2194" s="14"/>
      <c r="K2194" s="14"/>
      <c r="L2194" s="13"/>
      <c r="M2194" s="13"/>
    </row>
    <row r="2195" spans="1:13" ht="12" x14ac:dyDescent="0.2">
      <c r="A2195" s="13"/>
      <c r="B2195" s="14"/>
      <c r="C2195" s="13"/>
      <c r="E2195" s="14"/>
      <c r="G2195" s="14"/>
      <c r="I2195" s="14"/>
      <c r="K2195" s="14"/>
      <c r="L2195" s="13"/>
      <c r="M2195" s="13"/>
    </row>
    <row r="2196" spans="1:13" ht="12" x14ac:dyDescent="0.2">
      <c r="A2196" s="13"/>
      <c r="B2196" s="14"/>
      <c r="C2196" s="13"/>
      <c r="E2196" s="14"/>
      <c r="G2196" s="14"/>
      <c r="I2196" s="14"/>
      <c r="K2196" s="14"/>
      <c r="L2196" s="13"/>
      <c r="M2196" s="13"/>
    </row>
    <row r="2197" spans="1:13" ht="12" x14ac:dyDescent="0.2">
      <c r="A2197" s="13"/>
      <c r="B2197" s="14"/>
      <c r="C2197" s="13"/>
      <c r="E2197" s="14"/>
      <c r="G2197" s="14"/>
      <c r="I2197" s="14"/>
      <c r="K2197" s="14"/>
      <c r="L2197" s="13"/>
      <c r="M2197" s="13"/>
    </row>
    <row r="2198" spans="1:13" ht="12" x14ac:dyDescent="0.2">
      <c r="A2198" s="13"/>
      <c r="B2198" s="14"/>
      <c r="C2198" s="13"/>
      <c r="E2198" s="14"/>
      <c r="G2198" s="14"/>
      <c r="I2198" s="14"/>
      <c r="K2198" s="14"/>
      <c r="L2198" s="13"/>
      <c r="M2198" s="13"/>
    </row>
    <row r="2199" spans="1:13" ht="12" x14ac:dyDescent="0.2">
      <c r="A2199" s="13"/>
      <c r="B2199" s="14"/>
      <c r="C2199" s="13"/>
      <c r="E2199" s="14"/>
      <c r="G2199" s="14"/>
      <c r="I2199" s="14"/>
      <c r="K2199" s="14"/>
      <c r="L2199" s="13"/>
      <c r="M2199" s="13"/>
    </row>
    <row r="2200" spans="1:13" ht="12" x14ac:dyDescent="0.2">
      <c r="A2200" s="13"/>
      <c r="B2200" s="14"/>
      <c r="C2200" s="13"/>
      <c r="E2200" s="14"/>
      <c r="G2200" s="14"/>
      <c r="I2200" s="14"/>
      <c r="K2200" s="14"/>
      <c r="L2200" s="13"/>
      <c r="M2200" s="13"/>
    </row>
    <row r="2201" spans="1:13" ht="12" x14ac:dyDescent="0.2">
      <c r="A2201" s="13"/>
      <c r="B2201" s="14"/>
      <c r="C2201" s="13"/>
      <c r="E2201" s="14"/>
      <c r="G2201" s="14"/>
      <c r="I2201" s="14"/>
      <c r="K2201" s="14"/>
      <c r="L2201" s="13"/>
      <c r="M2201" s="13"/>
    </row>
    <row r="2202" spans="1:13" ht="12" x14ac:dyDescent="0.2">
      <c r="A2202" s="13"/>
      <c r="B2202" s="14"/>
      <c r="C2202" s="13"/>
      <c r="E2202" s="14"/>
      <c r="G2202" s="14"/>
      <c r="I2202" s="14"/>
      <c r="K2202" s="14"/>
      <c r="L2202" s="13"/>
      <c r="M2202" s="13"/>
    </row>
    <row r="2203" spans="1:13" ht="12" x14ac:dyDescent="0.2">
      <c r="A2203" s="13"/>
      <c r="B2203" s="14"/>
      <c r="C2203" s="13"/>
      <c r="E2203" s="14"/>
      <c r="G2203" s="14"/>
      <c r="I2203" s="14"/>
      <c r="K2203" s="14"/>
      <c r="L2203" s="13"/>
      <c r="M2203" s="13"/>
    </row>
    <row r="2204" spans="1:13" ht="12" x14ac:dyDescent="0.2">
      <c r="A2204" s="13"/>
      <c r="B2204" s="14"/>
      <c r="C2204" s="13"/>
      <c r="E2204" s="14"/>
      <c r="G2204" s="14"/>
      <c r="I2204" s="14"/>
      <c r="K2204" s="14"/>
      <c r="L2204" s="13"/>
      <c r="M2204" s="13"/>
    </row>
    <row r="2205" spans="1:13" ht="12" x14ac:dyDescent="0.2">
      <c r="A2205" s="13"/>
      <c r="B2205" s="14"/>
      <c r="C2205" s="13"/>
      <c r="E2205" s="14"/>
      <c r="G2205" s="14"/>
      <c r="I2205" s="14"/>
      <c r="K2205" s="14"/>
      <c r="L2205" s="13"/>
      <c r="M2205" s="13"/>
    </row>
    <row r="2206" spans="1:13" ht="12" x14ac:dyDescent="0.2">
      <c r="A2206" s="13"/>
      <c r="B2206" s="14"/>
      <c r="C2206" s="13"/>
      <c r="E2206" s="14"/>
      <c r="G2206" s="14"/>
      <c r="I2206" s="14"/>
      <c r="K2206" s="14"/>
      <c r="L2206" s="13"/>
      <c r="M2206" s="13"/>
    </row>
    <row r="2207" spans="1:13" ht="12" x14ac:dyDescent="0.2">
      <c r="A2207" s="13"/>
      <c r="B2207" s="14"/>
      <c r="C2207" s="13"/>
      <c r="E2207" s="14"/>
      <c r="G2207" s="14"/>
      <c r="I2207" s="14"/>
      <c r="K2207" s="14"/>
      <c r="L2207" s="13"/>
      <c r="M2207" s="13"/>
    </row>
    <row r="2208" spans="1:13" ht="12" x14ac:dyDescent="0.2">
      <c r="A2208" s="13"/>
      <c r="B2208" s="14"/>
      <c r="C2208" s="13"/>
      <c r="E2208" s="14"/>
      <c r="G2208" s="14"/>
      <c r="I2208" s="14"/>
      <c r="K2208" s="14"/>
      <c r="L2208" s="13"/>
      <c r="M2208" s="13"/>
    </row>
    <row r="2209" spans="1:13" ht="12" x14ac:dyDescent="0.2">
      <c r="A2209" s="13"/>
      <c r="B2209" s="14"/>
      <c r="C2209" s="13"/>
      <c r="E2209" s="14"/>
      <c r="G2209" s="14"/>
      <c r="I2209" s="14"/>
      <c r="K2209" s="14"/>
      <c r="L2209" s="13"/>
      <c r="M2209" s="13"/>
    </row>
    <row r="2210" spans="1:13" ht="12" x14ac:dyDescent="0.2">
      <c r="A2210" s="13"/>
      <c r="B2210" s="14"/>
      <c r="C2210" s="13"/>
      <c r="E2210" s="14"/>
      <c r="G2210" s="14"/>
      <c r="I2210" s="14"/>
      <c r="K2210" s="14"/>
      <c r="L2210" s="13"/>
      <c r="M2210" s="13"/>
    </row>
    <row r="2211" spans="1:13" ht="12" x14ac:dyDescent="0.2">
      <c r="A2211" s="13"/>
      <c r="B2211" s="14"/>
      <c r="C2211" s="13"/>
      <c r="E2211" s="14"/>
      <c r="G2211" s="14"/>
      <c r="I2211" s="14"/>
      <c r="K2211" s="14"/>
      <c r="L2211" s="13"/>
      <c r="M2211" s="13"/>
    </row>
    <row r="2212" spans="1:13" ht="12" x14ac:dyDescent="0.2">
      <c r="A2212" s="13"/>
      <c r="B2212" s="14"/>
      <c r="C2212" s="13"/>
      <c r="E2212" s="14"/>
      <c r="G2212" s="14"/>
      <c r="I2212" s="14"/>
      <c r="K2212" s="14"/>
      <c r="L2212" s="13"/>
      <c r="M2212" s="13"/>
    </row>
    <row r="2213" spans="1:13" ht="12" x14ac:dyDescent="0.2">
      <c r="A2213" s="13"/>
      <c r="B2213" s="14"/>
      <c r="C2213" s="13"/>
      <c r="E2213" s="14"/>
      <c r="G2213" s="14"/>
      <c r="I2213" s="14"/>
      <c r="K2213" s="14"/>
      <c r="L2213" s="13"/>
      <c r="M2213" s="13"/>
    </row>
    <row r="2214" spans="1:13" ht="12" x14ac:dyDescent="0.2">
      <c r="A2214" s="13"/>
      <c r="B2214" s="14"/>
      <c r="C2214" s="13"/>
      <c r="E2214" s="14"/>
      <c r="G2214" s="14"/>
      <c r="I2214" s="14"/>
      <c r="K2214" s="14"/>
      <c r="L2214" s="13"/>
      <c r="M2214" s="13"/>
    </row>
    <row r="2215" spans="1:13" ht="12" x14ac:dyDescent="0.2">
      <c r="A2215" s="13"/>
      <c r="B2215" s="14"/>
      <c r="C2215" s="13"/>
      <c r="E2215" s="14"/>
      <c r="G2215" s="14"/>
      <c r="I2215" s="14"/>
      <c r="K2215" s="14"/>
      <c r="L2215" s="13"/>
      <c r="M2215" s="13"/>
    </row>
    <row r="2216" spans="1:13" ht="12" x14ac:dyDescent="0.2">
      <c r="A2216" s="13"/>
      <c r="B2216" s="14"/>
      <c r="C2216" s="13"/>
      <c r="E2216" s="14"/>
      <c r="G2216" s="14"/>
      <c r="I2216" s="14"/>
      <c r="K2216" s="14"/>
      <c r="L2216" s="13"/>
      <c r="M2216" s="13"/>
    </row>
    <row r="2217" spans="1:13" ht="12" x14ac:dyDescent="0.2">
      <c r="A2217" s="13"/>
      <c r="B2217" s="14"/>
      <c r="C2217" s="13"/>
      <c r="E2217" s="14"/>
      <c r="G2217" s="14"/>
      <c r="I2217" s="14"/>
      <c r="K2217" s="14"/>
      <c r="L2217" s="13"/>
      <c r="M2217" s="13"/>
    </row>
    <row r="2218" spans="1:13" ht="12" x14ac:dyDescent="0.2">
      <c r="A2218" s="13"/>
      <c r="B2218" s="14"/>
      <c r="C2218" s="13"/>
      <c r="E2218" s="14"/>
      <c r="G2218" s="14"/>
      <c r="I2218" s="14"/>
      <c r="K2218" s="14"/>
      <c r="L2218" s="13"/>
      <c r="M2218" s="13"/>
    </row>
    <row r="2219" spans="1:13" ht="12" x14ac:dyDescent="0.2">
      <c r="A2219" s="13"/>
      <c r="B2219" s="14"/>
      <c r="C2219" s="13"/>
      <c r="E2219" s="14"/>
      <c r="G2219" s="14"/>
      <c r="I2219" s="14"/>
      <c r="K2219" s="14"/>
      <c r="L2219" s="13"/>
      <c r="M2219" s="13"/>
    </row>
    <row r="2220" spans="1:13" ht="12" x14ac:dyDescent="0.2">
      <c r="A2220" s="13"/>
      <c r="B2220" s="14"/>
      <c r="C2220" s="13"/>
      <c r="E2220" s="14"/>
      <c r="G2220" s="14"/>
      <c r="I2220" s="14"/>
      <c r="K2220" s="14"/>
      <c r="L2220" s="13"/>
      <c r="M2220" s="13"/>
    </row>
    <row r="2221" spans="1:13" ht="12" x14ac:dyDescent="0.2">
      <c r="A2221" s="13"/>
      <c r="B2221" s="14"/>
      <c r="C2221" s="13"/>
      <c r="E2221" s="14"/>
      <c r="G2221" s="14"/>
      <c r="I2221" s="14"/>
      <c r="K2221" s="14"/>
      <c r="L2221" s="13"/>
      <c r="M2221" s="13"/>
    </row>
    <row r="2222" spans="1:13" ht="12" x14ac:dyDescent="0.2">
      <c r="A2222" s="13"/>
      <c r="B2222" s="14"/>
      <c r="C2222" s="13"/>
      <c r="E2222" s="14"/>
      <c r="G2222" s="14"/>
      <c r="I2222" s="14"/>
      <c r="K2222" s="14"/>
      <c r="L2222" s="13"/>
      <c r="M2222" s="13"/>
    </row>
    <row r="2223" spans="1:13" ht="12" x14ac:dyDescent="0.2">
      <c r="A2223" s="13"/>
      <c r="B2223" s="14"/>
      <c r="C2223" s="13"/>
      <c r="E2223" s="14"/>
      <c r="G2223" s="14"/>
      <c r="I2223" s="14"/>
      <c r="K2223" s="14"/>
      <c r="L2223" s="13"/>
      <c r="M2223" s="13"/>
    </row>
    <row r="2224" spans="1:13" ht="12" x14ac:dyDescent="0.2">
      <c r="A2224" s="13"/>
      <c r="B2224" s="14"/>
      <c r="C2224" s="13"/>
      <c r="E2224" s="14"/>
      <c r="G2224" s="14"/>
      <c r="I2224" s="14"/>
      <c r="K2224" s="14"/>
      <c r="L2224" s="13"/>
      <c r="M2224" s="13"/>
    </row>
    <row r="2225" spans="1:13" ht="12" x14ac:dyDescent="0.2">
      <c r="A2225" s="13"/>
      <c r="B2225" s="14"/>
      <c r="C2225" s="13"/>
      <c r="E2225" s="14"/>
      <c r="G2225" s="14"/>
      <c r="I2225" s="14"/>
      <c r="K2225" s="14"/>
      <c r="L2225" s="13"/>
      <c r="M2225" s="13"/>
    </row>
    <row r="2226" spans="1:13" ht="12" x14ac:dyDescent="0.2">
      <c r="A2226" s="13"/>
      <c r="B2226" s="14"/>
      <c r="C2226" s="13"/>
      <c r="E2226" s="14"/>
      <c r="G2226" s="14"/>
      <c r="I2226" s="14"/>
      <c r="K2226" s="14"/>
      <c r="L2226" s="13"/>
      <c r="M2226" s="13"/>
    </row>
    <row r="2227" spans="1:13" ht="12" x14ac:dyDescent="0.2">
      <c r="A2227" s="13"/>
      <c r="B2227" s="14"/>
      <c r="C2227" s="13"/>
      <c r="E2227" s="14"/>
      <c r="G2227" s="14"/>
      <c r="I2227" s="14"/>
      <c r="K2227" s="14"/>
      <c r="L2227" s="13"/>
      <c r="M2227" s="13"/>
    </row>
    <row r="2228" spans="1:13" ht="12" x14ac:dyDescent="0.2">
      <c r="A2228" s="13"/>
      <c r="B2228" s="14"/>
      <c r="C2228" s="13"/>
      <c r="E2228" s="14"/>
      <c r="G2228" s="14"/>
      <c r="I2228" s="14"/>
      <c r="K2228" s="14"/>
      <c r="L2228" s="13"/>
      <c r="M2228" s="13"/>
    </row>
    <row r="2229" spans="1:13" ht="12" x14ac:dyDescent="0.2">
      <c r="A2229" s="13"/>
      <c r="B2229" s="14"/>
      <c r="C2229" s="13"/>
      <c r="E2229" s="14"/>
      <c r="G2229" s="14"/>
      <c r="I2229" s="14"/>
      <c r="K2229" s="14"/>
      <c r="L2229" s="13"/>
      <c r="M2229" s="13"/>
    </row>
    <row r="2230" spans="1:13" ht="12" x14ac:dyDescent="0.2">
      <c r="A2230" s="13"/>
      <c r="B2230" s="14"/>
      <c r="C2230" s="13"/>
      <c r="E2230" s="14"/>
      <c r="G2230" s="14"/>
      <c r="I2230" s="14"/>
      <c r="K2230" s="14"/>
      <c r="L2230" s="13"/>
      <c r="M2230" s="13"/>
    </row>
    <row r="2231" spans="1:13" ht="12" x14ac:dyDescent="0.2">
      <c r="A2231" s="13"/>
      <c r="B2231" s="14"/>
      <c r="C2231" s="13"/>
      <c r="E2231" s="14"/>
      <c r="G2231" s="14"/>
      <c r="I2231" s="14"/>
      <c r="K2231" s="14"/>
      <c r="L2231" s="13"/>
      <c r="M2231" s="13"/>
    </row>
    <row r="2232" spans="1:13" ht="12" x14ac:dyDescent="0.2">
      <c r="A2232" s="13"/>
      <c r="B2232" s="14"/>
      <c r="C2232" s="13"/>
      <c r="E2232" s="14"/>
      <c r="G2232" s="14"/>
      <c r="I2232" s="14"/>
      <c r="K2232" s="14"/>
      <c r="L2232" s="13"/>
      <c r="M2232" s="13"/>
    </row>
    <row r="2233" spans="1:13" ht="12" x14ac:dyDescent="0.2">
      <c r="A2233" s="13"/>
      <c r="B2233" s="14"/>
      <c r="C2233" s="13"/>
      <c r="E2233" s="14"/>
      <c r="G2233" s="14"/>
      <c r="I2233" s="14"/>
      <c r="K2233" s="14"/>
      <c r="L2233" s="13"/>
      <c r="M2233" s="13"/>
    </row>
    <row r="2234" spans="1:13" ht="12" x14ac:dyDescent="0.2">
      <c r="A2234" s="13"/>
      <c r="B2234" s="14"/>
      <c r="C2234" s="13"/>
      <c r="E2234" s="14"/>
      <c r="G2234" s="14"/>
      <c r="I2234" s="14"/>
      <c r="K2234" s="14"/>
      <c r="L2234" s="13"/>
      <c r="M2234" s="13"/>
    </row>
    <row r="2235" spans="1:13" ht="12" x14ac:dyDescent="0.2">
      <c r="A2235" s="13"/>
      <c r="B2235" s="14"/>
      <c r="C2235" s="13"/>
      <c r="E2235" s="14"/>
      <c r="G2235" s="14"/>
      <c r="I2235" s="14"/>
      <c r="K2235" s="14"/>
      <c r="L2235" s="13"/>
      <c r="M2235" s="13"/>
    </row>
    <row r="2236" spans="1:13" ht="12" x14ac:dyDescent="0.2">
      <c r="A2236" s="13"/>
      <c r="B2236" s="14"/>
      <c r="C2236" s="13"/>
      <c r="E2236" s="14"/>
      <c r="G2236" s="14"/>
      <c r="I2236" s="14"/>
      <c r="K2236" s="14"/>
      <c r="L2236" s="13"/>
      <c r="M2236" s="13"/>
    </row>
    <row r="2237" spans="1:13" ht="12" x14ac:dyDescent="0.2">
      <c r="A2237" s="13"/>
      <c r="B2237" s="14"/>
      <c r="C2237" s="13"/>
      <c r="E2237" s="14"/>
      <c r="G2237" s="14"/>
      <c r="I2237" s="14"/>
      <c r="K2237" s="14"/>
      <c r="L2237" s="13"/>
      <c r="M2237" s="13"/>
    </row>
    <row r="2238" spans="1:13" ht="12" x14ac:dyDescent="0.2">
      <c r="A2238" s="13"/>
      <c r="B2238" s="14"/>
      <c r="C2238" s="13"/>
      <c r="E2238" s="14"/>
      <c r="G2238" s="14"/>
      <c r="I2238" s="14"/>
      <c r="K2238" s="14"/>
      <c r="L2238" s="13"/>
      <c r="M2238" s="13"/>
    </row>
    <row r="2239" spans="1:13" ht="12" x14ac:dyDescent="0.2">
      <c r="A2239" s="13"/>
      <c r="B2239" s="14"/>
      <c r="C2239" s="13"/>
      <c r="E2239" s="14"/>
      <c r="G2239" s="14"/>
      <c r="I2239" s="14"/>
      <c r="K2239" s="14"/>
      <c r="L2239" s="13"/>
      <c r="M2239" s="13"/>
    </row>
    <row r="2240" spans="1:13" ht="12" x14ac:dyDescent="0.2">
      <c r="A2240" s="13"/>
      <c r="B2240" s="14"/>
      <c r="C2240" s="13"/>
      <c r="E2240" s="14"/>
      <c r="G2240" s="14"/>
      <c r="I2240" s="14"/>
      <c r="K2240" s="14"/>
      <c r="L2240" s="13"/>
      <c r="M2240" s="13"/>
    </row>
    <row r="2241" spans="1:13" ht="12" x14ac:dyDescent="0.2">
      <c r="A2241" s="13"/>
      <c r="B2241" s="14"/>
      <c r="C2241" s="13"/>
      <c r="E2241" s="14"/>
      <c r="G2241" s="14"/>
      <c r="I2241" s="14"/>
      <c r="K2241" s="14"/>
      <c r="L2241" s="13"/>
      <c r="M2241" s="13"/>
    </row>
    <row r="2242" spans="1:13" ht="12" x14ac:dyDescent="0.2">
      <c r="A2242" s="13"/>
      <c r="B2242" s="14"/>
      <c r="C2242" s="13"/>
      <c r="E2242" s="14"/>
      <c r="G2242" s="14"/>
      <c r="I2242" s="14"/>
      <c r="K2242" s="14"/>
      <c r="L2242" s="13"/>
      <c r="M2242" s="13"/>
    </row>
    <row r="2243" spans="1:13" ht="12" x14ac:dyDescent="0.2">
      <c r="A2243" s="13"/>
      <c r="B2243" s="14"/>
      <c r="C2243" s="13"/>
      <c r="E2243" s="14"/>
      <c r="G2243" s="14"/>
      <c r="I2243" s="14"/>
      <c r="K2243" s="14"/>
      <c r="L2243" s="13"/>
      <c r="M2243" s="13"/>
    </row>
    <row r="2244" spans="1:13" ht="12" x14ac:dyDescent="0.2">
      <c r="A2244" s="13"/>
      <c r="B2244" s="14"/>
      <c r="C2244" s="13"/>
      <c r="E2244" s="14"/>
      <c r="G2244" s="14"/>
      <c r="I2244" s="14"/>
      <c r="K2244" s="14"/>
      <c r="L2244" s="13"/>
      <c r="M2244" s="13"/>
    </row>
    <row r="2245" spans="1:13" ht="12" x14ac:dyDescent="0.2">
      <c r="A2245" s="13"/>
      <c r="B2245" s="14"/>
      <c r="C2245" s="13"/>
      <c r="E2245" s="14"/>
      <c r="G2245" s="14"/>
      <c r="I2245" s="14"/>
      <c r="K2245" s="14"/>
      <c r="L2245" s="13"/>
      <c r="M2245" s="13"/>
    </row>
    <row r="2246" spans="1:13" ht="12" x14ac:dyDescent="0.2">
      <c r="A2246" s="13"/>
      <c r="B2246" s="14"/>
      <c r="C2246" s="13"/>
      <c r="E2246" s="14"/>
      <c r="G2246" s="14"/>
      <c r="I2246" s="14"/>
      <c r="K2246" s="14"/>
      <c r="L2246" s="13"/>
      <c r="M2246" s="13"/>
    </row>
    <row r="2247" spans="1:13" ht="12" x14ac:dyDescent="0.2">
      <c r="A2247" s="13"/>
      <c r="B2247" s="14"/>
      <c r="C2247" s="13"/>
      <c r="E2247" s="14"/>
      <c r="G2247" s="14"/>
      <c r="I2247" s="14"/>
      <c r="K2247" s="14"/>
      <c r="L2247" s="13"/>
      <c r="M2247" s="13"/>
    </row>
    <row r="2248" spans="1:13" ht="12" x14ac:dyDescent="0.2">
      <c r="A2248" s="13"/>
      <c r="B2248" s="14"/>
      <c r="C2248" s="13"/>
      <c r="E2248" s="14"/>
      <c r="G2248" s="14"/>
      <c r="I2248" s="14"/>
      <c r="K2248" s="14"/>
      <c r="L2248" s="13"/>
      <c r="M2248" s="13"/>
    </row>
    <row r="2249" spans="1:13" ht="12" x14ac:dyDescent="0.2">
      <c r="A2249" s="13"/>
      <c r="B2249" s="14"/>
      <c r="C2249" s="13"/>
      <c r="E2249" s="14"/>
      <c r="G2249" s="14"/>
      <c r="I2249" s="14"/>
      <c r="K2249" s="14"/>
      <c r="L2249" s="13"/>
      <c r="M2249" s="13"/>
    </row>
    <row r="2250" spans="1:13" ht="12" x14ac:dyDescent="0.2">
      <c r="A2250" s="13"/>
      <c r="B2250" s="14"/>
      <c r="C2250" s="13"/>
      <c r="E2250" s="14"/>
      <c r="G2250" s="14"/>
      <c r="I2250" s="14"/>
      <c r="K2250" s="14"/>
      <c r="L2250" s="13"/>
      <c r="M2250" s="13"/>
    </row>
    <row r="2251" spans="1:13" ht="12" x14ac:dyDescent="0.2">
      <c r="A2251" s="13"/>
      <c r="B2251" s="14"/>
      <c r="C2251" s="13"/>
      <c r="E2251" s="14"/>
      <c r="G2251" s="14"/>
      <c r="I2251" s="14"/>
      <c r="K2251" s="14"/>
      <c r="L2251" s="13"/>
      <c r="M2251" s="13"/>
    </row>
    <row r="2252" spans="1:13" ht="12" x14ac:dyDescent="0.2">
      <c r="A2252" s="13"/>
      <c r="B2252" s="14"/>
      <c r="C2252" s="13"/>
      <c r="E2252" s="14"/>
      <c r="G2252" s="14"/>
      <c r="I2252" s="14"/>
      <c r="K2252" s="14"/>
      <c r="L2252" s="13"/>
      <c r="M2252" s="13"/>
    </row>
    <row r="2253" spans="1:13" ht="12" x14ac:dyDescent="0.2">
      <c r="A2253" s="13"/>
      <c r="B2253" s="14"/>
      <c r="C2253" s="13"/>
      <c r="E2253" s="14"/>
      <c r="G2253" s="14"/>
      <c r="I2253" s="14"/>
      <c r="K2253" s="14"/>
      <c r="L2253" s="13"/>
      <c r="M2253" s="13"/>
    </row>
    <row r="2254" spans="1:13" ht="12" x14ac:dyDescent="0.2">
      <c r="A2254" s="13"/>
      <c r="B2254" s="14"/>
      <c r="C2254" s="13"/>
      <c r="E2254" s="14"/>
      <c r="G2254" s="14"/>
      <c r="I2254" s="14"/>
      <c r="K2254" s="14"/>
      <c r="L2254" s="13"/>
      <c r="M2254" s="13"/>
    </row>
    <row r="2255" spans="1:13" ht="12" x14ac:dyDescent="0.2">
      <c r="A2255" s="13"/>
      <c r="B2255" s="14"/>
      <c r="C2255" s="13"/>
      <c r="E2255" s="14"/>
      <c r="G2255" s="14"/>
      <c r="I2255" s="14"/>
      <c r="K2255" s="14"/>
      <c r="L2255" s="13"/>
      <c r="M2255" s="13"/>
    </row>
    <row r="2256" spans="1:13" ht="12" x14ac:dyDescent="0.2">
      <c r="A2256" s="13"/>
      <c r="B2256" s="14"/>
      <c r="C2256" s="13"/>
      <c r="E2256" s="14"/>
      <c r="G2256" s="14"/>
      <c r="I2256" s="14"/>
      <c r="K2256" s="14"/>
      <c r="L2256" s="13"/>
      <c r="M2256" s="13"/>
    </row>
    <row r="2257" spans="1:13" ht="12" x14ac:dyDescent="0.2">
      <c r="A2257" s="13"/>
      <c r="B2257" s="14"/>
      <c r="C2257" s="13"/>
      <c r="E2257" s="14"/>
      <c r="G2257" s="14"/>
      <c r="I2257" s="14"/>
      <c r="K2257" s="14"/>
      <c r="L2257" s="13"/>
      <c r="M2257" s="13"/>
    </row>
    <row r="2258" spans="1:13" ht="12" x14ac:dyDescent="0.2">
      <c r="A2258" s="13"/>
      <c r="B2258" s="14"/>
      <c r="C2258" s="13"/>
      <c r="E2258" s="14"/>
      <c r="G2258" s="14"/>
      <c r="I2258" s="14"/>
      <c r="K2258" s="14"/>
      <c r="L2258" s="13"/>
      <c r="M2258" s="13"/>
    </row>
    <row r="2259" spans="1:13" ht="12" x14ac:dyDescent="0.2">
      <c r="A2259" s="13"/>
      <c r="B2259" s="14"/>
      <c r="C2259" s="13"/>
      <c r="E2259" s="14"/>
      <c r="G2259" s="14"/>
      <c r="I2259" s="14"/>
      <c r="K2259" s="14"/>
      <c r="L2259" s="13"/>
      <c r="M2259" s="13"/>
    </row>
    <row r="2260" spans="1:13" ht="12" x14ac:dyDescent="0.2">
      <c r="A2260" s="13"/>
      <c r="B2260" s="14"/>
      <c r="C2260" s="13"/>
      <c r="E2260" s="14"/>
      <c r="G2260" s="14"/>
      <c r="I2260" s="14"/>
      <c r="K2260" s="14"/>
      <c r="L2260" s="13"/>
      <c r="M2260" s="13"/>
    </row>
    <row r="2261" spans="1:13" ht="12" x14ac:dyDescent="0.2">
      <c r="A2261" s="13"/>
      <c r="B2261" s="14"/>
      <c r="C2261" s="13"/>
      <c r="E2261" s="14"/>
      <c r="G2261" s="14"/>
      <c r="I2261" s="14"/>
      <c r="K2261" s="14"/>
      <c r="L2261" s="13"/>
      <c r="M2261" s="13"/>
    </row>
    <row r="2262" spans="1:13" ht="12" x14ac:dyDescent="0.2">
      <c r="A2262" s="13"/>
      <c r="B2262" s="14"/>
      <c r="C2262" s="13"/>
      <c r="E2262" s="14"/>
      <c r="G2262" s="14"/>
      <c r="I2262" s="14"/>
      <c r="K2262" s="14"/>
      <c r="L2262" s="13"/>
      <c r="M2262" s="13"/>
    </row>
    <row r="2263" spans="1:13" ht="12" x14ac:dyDescent="0.2">
      <c r="A2263" s="13"/>
      <c r="B2263" s="14"/>
      <c r="C2263" s="13"/>
      <c r="E2263" s="14"/>
      <c r="G2263" s="14"/>
      <c r="I2263" s="14"/>
      <c r="K2263" s="14"/>
      <c r="L2263" s="13"/>
      <c r="M2263" s="13"/>
    </row>
    <row r="2264" spans="1:13" ht="12" x14ac:dyDescent="0.2">
      <c r="A2264" s="13"/>
      <c r="B2264" s="14"/>
      <c r="C2264" s="13"/>
      <c r="E2264" s="14"/>
      <c r="G2264" s="14"/>
      <c r="I2264" s="14"/>
      <c r="K2264" s="14"/>
      <c r="L2264" s="13"/>
      <c r="M2264" s="13"/>
    </row>
    <row r="2265" spans="1:13" ht="12" x14ac:dyDescent="0.2">
      <c r="A2265" s="13"/>
      <c r="B2265" s="14"/>
      <c r="C2265" s="13"/>
      <c r="E2265" s="14"/>
      <c r="G2265" s="14"/>
      <c r="I2265" s="14"/>
      <c r="K2265" s="14"/>
      <c r="L2265" s="13"/>
      <c r="M2265" s="13"/>
    </row>
    <row r="2266" spans="1:13" ht="12" x14ac:dyDescent="0.2">
      <c r="A2266" s="13"/>
      <c r="B2266" s="14"/>
      <c r="C2266" s="13"/>
      <c r="E2266" s="14"/>
      <c r="G2266" s="14"/>
      <c r="I2266" s="14"/>
      <c r="K2266" s="14"/>
      <c r="L2266" s="13"/>
      <c r="M2266" s="13"/>
    </row>
    <row r="2267" spans="1:13" ht="12" x14ac:dyDescent="0.2">
      <c r="A2267" s="13"/>
      <c r="B2267" s="14"/>
      <c r="C2267" s="13"/>
      <c r="E2267" s="14"/>
      <c r="G2267" s="14"/>
      <c r="I2267" s="14"/>
      <c r="K2267" s="14"/>
      <c r="L2267" s="13"/>
      <c r="M2267" s="13"/>
    </row>
    <row r="2268" spans="1:13" ht="12" x14ac:dyDescent="0.2">
      <c r="A2268" s="13"/>
      <c r="B2268" s="14"/>
      <c r="C2268" s="13"/>
      <c r="E2268" s="14"/>
      <c r="G2268" s="14"/>
      <c r="I2268" s="14"/>
      <c r="K2268" s="14"/>
      <c r="L2268" s="13"/>
      <c r="M2268" s="13"/>
    </row>
    <row r="2269" spans="1:13" ht="12" x14ac:dyDescent="0.2">
      <c r="A2269" s="13"/>
      <c r="B2269" s="14"/>
      <c r="C2269" s="13"/>
      <c r="E2269" s="14"/>
      <c r="G2269" s="14"/>
      <c r="I2269" s="14"/>
      <c r="K2269" s="14"/>
      <c r="L2269" s="13"/>
      <c r="M2269" s="13"/>
    </row>
    <row r="2270" spans="1:13" ht="12" x14ac:dyDescent="0.2">
      <c r="A2270" s="13"/>
      <c r="B2270" s="14"/>
      <c r="C2270" s="13"/>
      <c r="E2270" s="14"/>
      <c r="G2270" s="14"/>
      <c r="I2270" s="14"/>
      <c r="K2270" s="14"/>
      <c r="L2270" s="13"/>
      <c r="M2270" s="13"/>
    </row>
    <row r="2271" spans="1:13" ht="12" x14ac:dyDescent="0.2">
      <c r="A2271" s="13"/>
      <c r="B2271" s="14"/>
      <c r="C2271" s="13"/>
      <c r="E2271" s="14"/>
      <c r="G2271" s="14"/>
      <c r="I2271" s="14"/>
      <c r="K2271" s="14"/>
      <c r="L2271" s="13"/>
      <c r="M2271" s="13"/>
    </row>
    <row r="2272" spans="1:13" ht="12" x14ac:dyDescent="0.2">
      <c r="A2272" s="13"/>
      <c r="B2272" s="14"/>
      <c r="C2272" s="13"/>
      <c r="E2272" s="14"/>
      <c r="G2272" s="14"/>
      <c r="I2272" s="14"/>
      <c r="K2272" s="14"/>
      <c r="L2272" s="13"/>
      <c r="M2272" s="13"/>
    </row>
    <row r="2273" spans="1:13" ht="12" x14ac:dyDescent="0.2">
      <c r="A2273" s="13"/>
      <c r="B2273" s="14"/>
      <c r="C2273" s="13"/>
      <c r="E2273" s="14"/>
      <c r="G2273" s="14"/>
      <c r="I2273" s="14"/>
      <c r="K2273" s="14"/>
      <c r="L2273" s="13"/>
      <c r="M2273" s="13"/>
    </row>
    <row r="2274" spans="1:13" ht="12" x14ac:dyDescent="0.2">
      <c r="A2274" s="13"/>
      <c r="B2274" s="14"/>
      <c r="C2274" s="13"/>
      <c r="E2274" s="14"/>
      <c r="G2274" s="14"/>
      <c r="I2274" s="14"/>
      <c r="K2274" s="14"/>
      <c r="L2274" s="13"/>
      <c r="M2274" s="13"/>
    </row>
    <row r="2275" spans="1:13" ht="12" x14ac:dyDescent="0.2">
      <c r="A2275" s="13"/>
      <c r="B2275" s="14"/>
      <c r="C2275" s="13"/>
      <c r="E2275" s="14"/>
      <c r="G2275" s="14"/>
      <c r="I2275" s="14"/>
      <c r="K2275" s="14"/>
      <c r="L2275" s="13"/>
      <c r="M2275" s="13"/>
    </row>
    <row r="2276" spans="1:13" ht="12" x14ac:dyDescent="0.2">
      <c r="A2276" s="13"/>
      <c r="B2276" s="14"/>
      <c r="C2276" s="13"/>
      <c r="E2276" s="14"/>
      <c r="G2276" s="14"/>
      <c r="I2276" s="14"/>
      <c r="K2276" s="14"/>
      <c r="L2276" s="13"/>
      <c r="M2276" s="13"/>
    </row>
    <row r="2277" spans="1:13" ht="12" x14ac:dyDescent="0.2">
      <c r="A2277" s="13"/>
      <c r="B2277" s="14"/>
      <c r="C2277" s="13"/>
      <c r="E2277" s="14"/>
      <c r="G2277" s="14"/>
      <c r="I2277" s="14"/>
      <c r="K2277" s="14"/>
      <c r="L2277" s="13"/>
      <c r="M2277" s="13"/>
    </row>
    <row r="2278" spans="1:13" ht="12" x14ac:dyDescent="0.2">
      <c r="A2278" s="13"/>
      <c r="B2278" s="14"/>
      <c r="C2278" s="13"/>
      <c r="E2278" s="14"/>
      <c r="G2278" s="14"/>
      <c r="I2278" s="14"/>
      <c r="K2278" s="14"/>
      <c r="L2278" s="13"/>
      <c r="M2278" s="13"/>
    </row>
    <row r="2279" spans="1:13" ht="12" x14ac:dyDescent="0.2">
      <c r="A2279" s="13"/>
      <c r="B2279" s="14"/>
      <c r="C2279" s="13"/>
      <c r="E2279" s="14"/>
      <c r="G2279" s="14"/>
      <c r="I2279" s="14"/>
      <c r="K2279" s="14"/>
      <c r="L2279" s="13"/>
      <c r="M2279" s="13"/>
    </row>
    <row r="2280" spans="1:13" ht="12" x14ac:dyDescent="0.2">
      <c r="A2280" s="13"/>
      <c r="B2280" s="14"/>
      <c r="C2280" s="13"/>
      <c r="E2280" s="14"/>
      <c r="G2280" s="14"/>
      <c r="I2280" s="14"/>
      <c r="K2280" s="14"/>
      <c r="L2280" s="13"/>
      <c r="M2280" s="13"/>
    </row>
    <row r="2281" spans="1:13" ht="12" x14ac:dyDescent="0.2">
      <c r="A2281" s="13"/>
      <c r="B2281" s="14"/>
      <c r="C2281" s="13"/>
      <c r="E2281" s="14"/>
      <c r="G2281" s="14"/>
      <c r="I2281" s="14"/>
      <c r="K2281" s="14"/>
      <c r="L2281" s="13"/>
      <c r="M2281" s="13"/>
    </row>
    <row r="2282" spans="1:13" ht="12" x14ac:dyDescent="0.2">
      <c r="A2282" s="13"/>
      <c r="B2282" s="14"/>
      <c r="C2282" s="13"/>
      <c r="E2282" s="14"/>
      <c r="G2282" s="14"/>
      <c r="I2282" s="14"/>
      <c r="K2282" s="14"/>
      <c r="L2282" s="13"/>
      <c r="M2282" s="13"/>
    </row>
    <row r="2283" spans="1:13" ht="12" x14ac:dyDescent="0.2">
      <c r="A2283" s="13"/>
      <c r="B2283" s="14"/>
      <c r="C2283" s="13"/>
      <c r="E2283" s="14"/>
      <c r="G2283" s="14"/>
      <c r="I2283" s="14"/>
      <c r="K2283" s="14"/>
      <c r="L2283" s="13"/>
      <c r="M2283" s="13"/>
    </row>
    <row r="2284" spans="1:13" ht="12" x14ac:dyDescent="0.2">
      <c r="A2284" s="13"/>
      <c r="B2284" s="14"/>
      <c r="C2284" s="13"/>
      <c r="E2284" s="14"/>
      <c r="G2284" s="14"/>
      <c r="I2284" s="14"/>
      <c r="K2284" s="14"/>
      <c r="L2284" s="13"/>
      <c r="M2284" s="13"/>
    </row>
    <row r="2285" spans="1:13" ht="12" x14ac:dyDescent="0.2">
      <c r="A2285" s="13"/>
      <c r="B2285" s="14"/>
      <c r="C2285" s="13"/>
      <c r="E2285" s="14"/>
      <c r="G2285" s="14"/>
      <c r="I2285" s="14"/>
      <c r="K2285" s="14"/>
      <c r="L2285" s="13"/>
      <c r="M2285" s="13"/>
    </row>
    <row r="2286" spans="1:13" ht="12" x14ac:dyDescent="0.2">
      <c r="A2286" s="13"/>
      <c r="B2286" s="14"/>
      <c r="C2286" s="13"/>
      <c r="E2286" s="14"/>
      <c r="G2286" s="14"/>
      <c r="I2286" s="14"/>
      <c r="K2286" s="14"/>
      <c r="L2286" s="13"/>
      <c r="M2286" s="13"/>
    </row>
    <row r="2287" spans="1:13" ht="12" x14ac:dyDescent="0.2">
      <c r="A2287" s="13"/>
      <c r="B2287" s="14"/>
      <c r="C2287" s="13"/>
      <c r="E2287" s="14"/>
      <c r="G2287" s="14"/>
      <c r="I2287" s="14"/>
      <c r="K2287" s="14"/>
      <c r="L2287" s="13"/>
      <c r="M2287" s="13"/>
    </row>
    <row r="2288" spans="1:13" ht="12" x14ac:dyDescent="0.2">
      <c r="A2288" s="13"/>
      <c r="B2288" s="14"/>
      <c r="C2288" s="13"/>
      <c r="E2288" s="14"/>
      <c r="G2288" s="14"/>
      <c r="I2288" s="14"/>
      <c r="K2288" s="14"/>
      <c r="L2288" s="13"/>
      <c r="M2288" s="13"/>
    </row>
    <row r="2289" spans="1:13" ht="12" x14ac:dyDescent="0.2">
      <c r="A2289" s="13"/>
      <c r="B2289" s="14"/>
      <c r="C2289" s="13"/>
      <c r="E2289" s="14"/>
      <c r="G2289" s="14"/>
      <c r="I2289" s="14"/>
      <c r="K2289" s="14"/>
      <c r="L2289" s="13"/>
      <c r="M2289" s="13"/>
    </row>
    <row r="2290" spans="1:13" ht="12" x14ac:dyDescent="0.2">
      <c r="A2290" s="13"/>
      <c r="B2290" s="14"/>
      <c r="C2290" s="13"/>
      <c r="E2290" s="14"/>
      <c r="G2290" s="14"/>
      <c r="I2290" s="14"/>
      <c r="K2290" s="14"/>
      <c r="L2290" s="13"/>
      <c r="M2290" s="13"/>
    </row>
    <row r="2291" spans="1:13" ht="12" x14ac:dyDescent="0.2">
      <c r="A2291" s="13"/>
      <c r="B2291" s="14"/>
      <c r="C2291" s="13"/>
      <c r="E2291" s="14"/>
      <c r="G2291" s="14"/>
      <c r="I2291" s="14"/>
      <c r="K2291" s="14"/>
      <c r="L2291" s="13"/>
      <c r="M2291" s="13"/>
    </row>
    <row r="2292" spans="1:13" ht="12" x14ac:dyDescent="0.2">
      <c r="A2292" s="13"/>
      <c r="B2292" s="14"/>
      <c r="C2292" s="13"/>
      <c r="E2292" s="14"/>
      <c r="G2292" s="14"/>
      <c r="I2292" s="14"/>
      <c r="K2292" s="14"/>
      <c r="L2292" s="13"/>
      <c r="M2292" s="13"/>
    </row>
    <row r="2293" spans="1:13" ht="12" x14ac:dyDescent="0.2">
      <c r="A2293" s="13"/>
      <c r="B2293" s="14"/>
      <c r="C2293" s="13"/>
      <c r="E2293" s="14"/>
      <c r="G2293" s="14"/>
      <c r="I2293" s="14"/>
      <c r="K2293" s="14"/>
      <c r="L2293" s="13"/>
      <c r="M2293" s="13"/>
    </row>
    <row r="2294" spans="1:13" ht="12" x14ac:dyDescent="0.2">
      <c r="A2294" s="13"/>
      <c r="B2294" s="14"/>
      <c r="C2294" s="13"/>
      <c r="E2294" s="14"/>
      <c r="G2294" s="14"/>
      <c r="I2294" s="14"/>
      <c r="K2294" s="14"/>
      <c r="L2294" s="13"/>
      <c r="M2294" s="13"/>
    </row>
    <row r="2295" spans="1:13" ht="12" x14ac:dyDescent="0.2">
      <c r="A2295" s="13"/>
      <c r="B2295" s="14"/>
      <c r="C2295" s="13"/>
      <c r="E2295" s="14"/>
      <c r="G2295" s="14"/>
      <c r="I2295" s="14"/>
      <c r="K2295" s="14"/>
      <c r="L2295" s="13"/>
      <c r="M2295" s="13"/>
    </row>
    <row r="2296" spans="1:13" ht="12" x14ac:dyDescent="0.2">
      <c r="A2296" s="13"/>
      <c r="B2296" s="14"/>
      <c r="C2296" s="13"/>
      <c r="E2296" s="14"/>
      <c r="G2296" s="14"/>
      <c r="I2296" s="14"/>
      <c r="K2296" s="14"/>
      <c r="L2296" s="13"/>
      <c r="M2296" s="13"/>
    </row>
    <row r="2297" spans="1:13" ht="12" x14ac:dyDescent="0.2">
      <c r="A2297" s="13"/>
      <c r="B2297" s="14"/>
      <c r="C2297" s="13"/>
      <c r="E2297" s="14"/>
      <c r="G2297" s="14"/>
      <c r="I2297" s="14"/>
      <c r="K2297" s="14"/>
      <c r="L2297" s="13"/>
      <c r="M2297" s="13"/>
    </row>
    <row r="2298" spans="1:13" ht="12" x14ac:dyDescent="0.2">
      <c r="A2298" s="13"/>
      <c r="B2298" s="14"/>
      <c r="C2298" s="13"/>
      <c r="E2298" s="14"/>
      <c r="G2298" s="14"/>
      <c r="I2298" s="14"/>
      <c r="K2298" s="14"/>
      <c r="L2298" s="13"/>
      <c r="M2298" s="13"/>
    </row>
    <row r="2299" spans="1:13" ht="12" x14ac:dyDescent="0.2">
      <c r="A2299" s="13"/>
      <c r="B2299" s="14"/>
      <c r="C2299" s="13"/>
      <c r="E2299" s="14"/>
      <c r="G2299" s="14"/>
      <c r="I2299" s="14"/>
      <c r="K2299" s="14"/>
      <c r="L2299" s="13"/>
      <c r="M2299" s="13"/>
    </row>
    <row r="2300" spans="1:13" ht="12" x14ac:dyDescent="0.2">
      <c r="A2300" s="13"/>
      <c r="B2300" s="14"/>
      <c r="C2300" s="13"/>
      <c r="E2300" s="14"/>
      <c r="G2300" s="14"/>
      <c r="I2300" s="14"/>
      <c r="K2300" s="14"/>
      <c r="L2300" s="13"/>
      <c r="M2300" s="13"/>
    </row>
    <row r="2301" spans="1:13" ht="12" x14ac:dyDescent="0.2">
      <c r="A2301" s="13"/>
      <c r="B2301" s="14"/>
      <c r="C2301" s="13"/>
      <c r="E2301" s="14"/>
      <c r="G2301" s="14"/>
      <c r="I2301" s="14"/>
      <c r="K2301" s="14"/>
      <c r="L2301" s="13"/>
      <c r="M2301" s="13"/>
    </row>
    <row r="2302" spans="1:13" ht="12" x14ac:dyDescent="0.2">
      <c r="A2302" s="13"/>
      <c r="B2302" s="14"/>
      <c r="C2302" s="13"/>
      <c r="E2302" s="14"/>
      <c r="G2302" s="14"/>
      <c r="I2302" s="14"/>
      <c r="K2302" s="14"/>
      <c r="L2302" s="13"/>
      <c r="M2302" s="13"/>
    </row>
    <row r="2303" spans="1:13" ht="12" x14ac:dyDescent="0.2">
      <c r="A2303" s="13"/>
      <c r="B2303" s="14"/>
      <c r="C2303" s="13"/>
      <c r="E2303" s="14"/>
      <c r="G2303" s="14"/>
      <c r="I2303" s="14"/>
      <c r="K2303" s="14"/>
      <c r="L2303" s="13"/>
      <c r="M2303" s="13"/>
    </row>
    <row r="2304" spans="1:13" ht="12" x14ac:dyDescent="0.2">
      <c r="A2304" s="13"/>
      <c r="B2304" s="14"/>
      <c r="C2304" s="13"/>
      <c r="E2304" s="14"/>
      <c r="G2304" s="14"/>
      <c r="I2304" s="14"/>
      <c r="K2304" s="14"/>
      <c r="L2304" s="13"/>
      <c r="M2304" s="13"/>
    </row>
    <row r="2305" spans="1:13" ht="12" x14ac:dyDescent="0.2">
      <c r="A2305" s="13"/>
      <c r="B2305" s="14"/>
      <c r="C2305" s="13"/>
      <c r="E2305" s="14"/>
      <c r="G2305" s="14"/>
      <c r="I2305" s="14"/>
      <c r="K2305" s="14"/>
      <c r="L2305" s="13"/>
      <c r="M2305" s="13"/>
    </row>
    <row r="2306" spans="1:13" ht="12" x14ac:dyDescent="0.2">
      <c r="A2306" s="13"/>
      <c r="B2306" s="14"/>
      <c r="C2306" s="13"/>
      <c r="E2306" s="14"/>
      <c r="G2306" s="14"/>
      <c r="I2306" s="14"/>
      <c r="K2306" s="14"/>
      <c r="L2306" s="13"/>
      <c r="M2306" s="13"/>
    </row>
    <row r="2307" spans="1:13" ht="12" x14ac:dyDescent="0.2">
      <c r="A2307" s="13"/>
      <c r="B2307" s="14"/>
      <c r="C2307" s="13"/>
      <c r="E2307" s="14"/>
      <c r="G2307" s="14"/>
      <c r="I2307" s="14"/>
      <c r="K2307" s="14"/>
      <c r="L2307" s="13"/>
      <c r="M2307" s="13"/>
    </row>
    <row r="2308" spans="1:13" ht="12" x14ac:dyDescent="0.2">
      <c r="A2308" s="13"/>
      <c r="B2308" s="14"/>
      <c r="C2308" s="13"/>
      <c r="E2308" s="14"/>
      <c r="G2308" s="14"/>
      <c r="I2308" s="14"/>
      <c r="K2308" s="14"/>
      <c r="L2308" s="13"/>
      <c r="M2308" s="13"/>
    </row>
    <row r="2309" spans="1:13" ht="12" x14ac:dyDescent="0.2">
      <c r="A2309" s="13"/>
      <c r="B2309" s="14"/>
      <c r="C2309" s="13"/>
      <c r="E2309" s="14"/>
      <c r="G2309" s="14"/>
      <c r="I2309" s="14"/>
      <c r="K2309" s="14"/>
      <c r="L2309" s="13"/>
      <c r="M2309" s="13"/>
    </row>
    <row r="2310" spans="1:13" ht="12" x14ac:dyDescent="0.2">
      <c r="A2310" s="13"/>
      <c r="B2310" s="14"/>
      <c r="C2310" s="13"/>
      <c r="E2310" s="14"/>
      <c r="G2310" s="14"/>
      <c r="I2310" s="14"/>
      <c r="K2310" s="14"/>
      <c r="L2310" s="13"/>
      <c r="M2310" s="13"/>
    </row>
    <row r="2311" spans="1:13" ht="12" x14ac:dyDescent="0.2">
      <c r="A2311" s="13"/>
      <c r="B2311" s="14"/>
      <c r="C2311" s="13"/>
      <c r="E2311" s="14"/>
      <c r="G2311" s="14"/>
      <c r="I2311" s="14"/>
      <c r="K2311" s="14"/>
      <c r="L2311" s="13"/>
      <c r="M2311" s="13"/>
    </row>
    <row r="2312" spans="1:13" ht="12" x14ac:dyDescent="0.2">
      <c r="A2312" s="13"/>
      <c r="B2312" s="14"/>
      <c r="C2312" s="13"/>
      <c r="E2312" s="14"/>
      <c r="G2312" s="14"/>
      <c r="I2312" s="14"/>
      <c r="K2312" s="14"/>
      <c r="L2312" s="13"/>
      <c r="M2312" s="13"/>
    </row>
    <row r="2313" spans="1:13" ht="12" x14ac:dyDescent="0.2">
      <c r="A2313" s="13"/>
      <c r="B2313" s="14"/>
      <c r="C2313" s="13"/>
      <c r="E2313" s="14"/>
      <c r="G2313" s="14"/>
      <c r="I2313" s="14"/>
      <c r="K2313" s="14"/>
      <c r="L2313" s="13"/>
      <c r="M2313" s="13"/>
    </row>
    <row r="2314" spans="1:13" ht="12" x14ac:dyDescent="0.2">
      <c r="A2314" s="13"/>
      <c r="B2314" s="14"/>
      <c r="C2314" s="13"/>
      <c r="E2314" s="14"/>
      <c r="G2314" s="14"/>
      <c r="I2314" s="14"/>
      <c r="K2314" s="14"/>
      <c r="L2314" s="13"/>
      <c r="M2314" s="13"/>
    </row>
    <row r="2315" spans="1:13" ht="12" x14ac:dyDescent="0.2">
      <c r="A2315" s="13"/>
      <c r="B2315" s="14"/>
      <c r="C2315" s="13"/>
      <c r="E2315" s="14"/>
      <c r="G2315" s="14"/>
      <c r="I2315" s="14"/>
      <c r="K2315" s="14"/>
      <c r="L2315" s="13"/>
      <c r="M2315" s="13"/>
    </row>
    <row r="2316" spans="1:13" ht="12" x14ac:dyDescent="0.2">
      <c r="A2316" s="13"/>
      <c r="B2316" s="14"/>
      <c r="C2316" s="13"/>
      <c r="E2316" s="14"/>
      <c r="G2316" s="14"/>
      <c r="I2316" s="14"/>
      <c r="K2316" s="14"/>
      <c r="L2316" s="13"/>
      <c r="M2316" s="13"/>
    </row>
    <row r="2317" spans="1:13" ht="12" x14ac:dyDescent="0.2">
      <c r="A2317" s="13"/>
      <c r="B2317" s="14"/>
      <c r="C2317" s="13"/>
      <c r="E2317" s="14"/>
      <c r="G2317" s="14"/>
      <c r="I2317" s="14"/>
      <c r="K2317" s="14"/>
      <c r="L2317" s="13"/>
      <c r="M2317" s="13"/>
    </row>
    <row r="2318" spans="1:13" ht="12" x14ac:dyDescent="0.2">
      <c r="A2318" s="13"/>
      <c r="B2318" s="14"/>
      <c r="C2318" s="13"/>
      <c r="E2318" s="14"/>
      <c r="G2318" s="14"/>
      <c r="I2318" s="14"/>
      <c r="K2318" s="14"/>
      <c r="L2318" s="13"/>
      <c r="M2318" s="13"/>
    </row>
    <row r="2319" spans="1:13" ht="12" x14ac:dyDescent="0.2">
      <c r="A2319" s="13"/>
      <c r="B2319" s="14"/>
      <c r="C2319" s="13"/>
      <c r="E2319" s="14"/>
      <c r="G2319" s="14"/>
      <c r="I2319" s="14"/>
      <c r="K2319" s="14"/>
      <c r="L2319" s="13"/>
      <c r="M2319" s="13"/>
    </row>
    <row r="2320" spans="1:13" ht="12" x14ac:dyDescent="0.2">
      <c r="A2320" s="13"/>
      <c r="B2320" s="14"/>
      <c r="C2320" s="13"/>
      <c r="E2320" s="14"/>
      <c r="G2320" s="14"/>
      <c r="I2320" s="14"/>
      <c r="K2320" s="14"/>
      <c r="L2320" s="13"/>
      <c r="M2320" s="13"/>
    </row>
    <row r="2321" spans="1:13" ht="12" x14ac:dyDescent="0.2">
      <c r="A2321" s="13"/>
      <c r="B2321" s="14"/>
      <c r="C2321" s="13"/>
      <c r="E2321" s="14"/>
      <c r="G2321" s="14"/>
      <c r="I2321" s="14"/>
      <c r="K2321" s="14"/>
      <c r="L2321" s="13"/>
      <c r="M2321" s="13"/>
    </row>
    <row r="2322" spans="1:13" ht="12" x14ac:dyDescent="0.2">
      <c r="A2322" s="13"/>
      <c r="B2322" s="14"/>
      <c r="C2322" s="13"/>
      <c r="E2322" s="14"/>
      <c r="G2322" s="14"/>
      <c r="I2322" s="14"/>
      <c r="K2322" s="14"/>
      <c r="L2322" s="13"/>
      <c r="M2322" s="13"/>
    </row>
    <row r="2323" spans="1:13" ht="12" x14ac:dyDescent="0.2">
      <c r="A2323" s="13"/>
      <c r="B2323" s="14"/>
      <c r="C2323" s="13"/>
      <c r="E2323" s="14"/>
      <c r="G2323" s="14"/>
      <c r="I2323" s="14"/>
      <c r="K2323" s="14"/>
      <c r="L2323" s="13"/>
      <c r="M2323" s="13"/>
    </row>
    <row r="2324" spans="1:13" ht="12" x14ac:dyDescent="0.2">
      <c r="A2324" s="13"/>
      <c r="B2324" s="14"/>
      <c r="C2324" s="13"/>
      <c r="E2324" s="14"/>
      <c r="G2324" s="14"/>
      <c r="I2324" s="14"/>
      <c r="K2324" s="14"/>
      <c r="L2324" s="13"/>
      <c r="M2324" s="13"/>
    </row>
    <row r="2325" spans="1:13" ht="12" x14ac:dyDescent="0.2">
      <c r="A2325" s="13"/>
      <c r="B2325" s="14"/>
      <c r="C2325" s="13"/>
      <c r="E2325" s="14"/>
      <c r="G2325" s="14"/>
      <c r="I2325" s="14"/>
      <c r="K2325" s="14"/>
      <c r="L2325" s="13"/>
      <c r="M2325" s="13"/>
    </row>
    <row r="2326" spans="1:13" ht="12" x14ac:dyDescent="0.2">
      <c r="A2326" s="13"/>
      <c r="B2326" s="14"/>
      <c r="C2326" s="13"/>
      <c r="E2326" s="14"/>
      <c r="G2326" s="14"/>
      <c r="I2326" s="14"/>
      <c r="K2326" s="14"/>
      <c r="L2326" s="13"/>
      <c r="M2326" s="13"/>
    </row>
    <row r="2327" spans="1:13" ht="12" x14ac:dyDescent="0.2">
      <c r="A2327" s="13"/>
      <c r="B2327" s="14"/>
      <c r="C2327" s="13"/>
      <c r="E2327" s="14"/>
      <c r="G2327" s="14"/>
      <c r="I2327" s="14"/>
      <c r="K2327" s="14"/>
      <c r="L2327" s="13"/>
      <c r="M2327" s="13"/>
    </row>
    <row r="2328" spans="1:13" ht="12" x14ac:dyDescent="0.2">
      <c r="A2328" s="13"/>
      <c r="B2328" s="14"/>
      <c r="C2328" s="13"/>
      <c r="E2328" s="14"/>
      <c r="G2328" s="14"/>
      <c r="I2328" s="14"/>
      <c r="K2328" s="14"/>
      <c r="L2328" s="13"/>
      <c r="M2328" s="13"/>
    </row>
    <row r="2329" spans="1:13" ht="12" x14ac:dyDescent="0.2">
      <c r="A2329" s="13"/>
      <c r="B2329" s="14"/>
      <c r="C2329" s="13"/>
      <c r="E2329" s="14"/>
      <c r="G2329" s="14"/>
      <c r="I2329" s="14"/>
      <c r="K2329" s="14"/>
      <c r="L2329" s="13"/>
      <c r="M2329" s="13"/>
    </row>
    <row r="2330" spans="1:13" ht="12" x14ac:dyDescent="0.2">
      <c r="A2330" s="13"/>
      <c r="B2330" s="14"/>
      <c r="C2330" s="13"/>
      <c r="E2330" s="14"/>
      <c r="G2330" s="14"/>
      <c r="I2330" s="14"/>
      <c r="K2330" s="14"/>
      <c r="L2330" s="13"/>
      <c r="M2330" s="13"/>
    </row>
    <row r="2331" spans="1:13" ht="12" x14ac:dyDescent="0.2">
      <c r="A2331" s="13"/>
      <c r="B2331" s="14"/>
      <c r="C2331" s="13"/>
      <c r="E2331" s="14"/>
      <c r="G2331" s="14"/>
      <c r="I2331" s="14"/>
      <c r="K2331" s="14"/>
      <c r="L2331" s="13"/>
      <c r="M2331" s="13"/>
    </row>
    <row r="2332" spans="1:13" ht="12" x14ac:dyDescent="0.2">
      <c r="A2332" s="13"/>
      <c r="B2332" s="14"/>
      <c r="C2332" s="13"/>
      <c r="E2332" s="14"/>
      <c r="G2332" s="14"/>
      <c r="I2332" s="14"/>
      <c r="K2332" s="14"/>
      <c r="L2332" s="13"/>
      <c r="M2332" s="13"/>
    </row>
    <row r="2333" spans="1:13" ht="12" x14ac:dyDescent="0.2">
      <c r="A2333" s="13"/>
      <c r="B2333" s="14"/>
      <c r="C2333" s="13"/>
      <c r="E2333" s="14"/>
      <c r="G2333" s="14"/>
      <c r="I2333" s="14"/>
      <c r="K2333" s="14"/>
      <c r="L2333" s="13"/>
      <c r="M2333" s="13"/>
    </row>
    <row r="2334" spans="1:13" ht="12" x14ac:dyDescent="0.2">
      <c r="A2334" s="13"/>
      <c r="B2334" s="14"/>
      <c r="C2334" s="13"/>
      <c r="E2334" s="14"/>
      <c r="G2334" s="14"/>
      <c r="I2334" s="14"/>
      <c r="K2334" s="14"/>
      <c r="L2334" s="13"/>
      <c r="M2334" s="13"/>
    </row>
    <row r="2335" spans="1:13" ht="12" x14ac:dyDescent="0.2">
      <c r="A2335" s="13"/>
      <c r="B2335" s="14"/>
      <c r="C2335" s="13"/>
      <c r="E2335" s="14"/>
      <c r="G2335" s="14"/>
      <c r="I2335" s="14"/>
      <c r="K2335" s="14"/>
      <c r="L2335" s="13"/>
      <c r="M2335" s="13"/>
    </row>
    <row r="2336" spans="1:13" ht="12" x14ac:dyDescent="0.2">
      <c r="A2336" s="13"/>
      <c r="B2336" s="14"/>
      <c r="C2336" s="13"/>
      <c r="E2336" s="14"/>
      <c r="G2336" s="14"/>
      <c r="I2336" s="14"/>
      <c r="K2336" s="14"/>
      <c r="L2336" s="13"/>
      <c r="M2336" s="13"/>
    </row>
    <row r="2337" spans="1:13" ht="12" x14ac:dyDescent="0.2">
      <c r="A2337" s="13"/>
      <c r="B2337" s="14"/>
      <c r="C2337" s="13"/>
      <c r="E2337" s="14"/>
      <c r="G2337" s="14"/>
      <c r="I2337" s="14"/>
      <c r="K2337" s="14"/>
      <c r="L2337" s="13"/>
      <c r="M2337" s="13"/>
    </row>
    <row r="2338" spans="1:13" ht="12" x14ac:dyDescent="0.2">
      <c r="A2338" s="13"/>
      <c r="B2338" s="14"/>
      <c r="C2338" s="13"/>
      <c r="E2338" s="14"/>
      <c r="G2338" s="14"/>
      <c r="I2338" s="14"/>
      <c r="K2338" s="14"/>
      <c r="L2338" s="13"/>
      <c r="M2338" s="13"/>
    </row>
    <row r="2339" spans="1:13" ht="12" x14ac:dyDescent="0.2">
      <c r="A2339" s="13"/>
      <c r="B2339" s="14"/>
      <c r="C2339" s="13"/>
      <c r="E2339" s="14"/>
      <c r="G2339" s="14"/>
      <c r="I2339" s="14"/>
      <c r="K2339" s="14"/>
      <c r="L2339" s="13"/>
      <c r="M2339" s="13"/>
    </row>
    <row r="2340" spans="1:13" ht="12" x14ac:dyDescent="0.2">
      <c r="A2340" s="13"/>
      <c r="B2340" s="14"/>
      <c r="C2340" s="13"/>
      <c r="E2340" s="14"/>
      <c r="G2340" s="14"/>
      <c r="I2340" s="14"/>
      <c r="K2340" s="14"/>
      <c r="L2340" s="13"/>
      <c r="M2340" s="13"/>
    </row>
    <row r="2341" spans="1:13" ht="12" x14ac:dyDescent="0.2">
      <c r="A2341" s="13"/>
      <c r="B2341" s="14"/>
      <c r="C2341" s="13"/>
      <c r="E2341" s="14"/>
      <c r="G2341" s="14"/>
      <c r="I2341" s="14"/>
      <c r="K2341" s="14"/>
      <c r="L2341" s="13"/>
      <c r="M2341" s="13"/>
    </row>
    <row r="2342" spans="1:13" ht="12" x14ac:dyDescent="0.2">
      <c r="A2342" s="13"/>
      <c r="B2342" s="14"/>
      <c r="C2342" s="13"/>
      <c r="E2342" s="14"/>
      <c r="G2342" s="14"/>
      <c r="I2342" s="14"/>
      <c r="K2342" s="14"/>
      <c r="L2342" s="13"/>
      <c r="M2342" s="13"/>
    </row>
    <row r="2343" spans="1:13" ht="12" x14ac:dyDescent="0.2">
      <c r="A2343" s="13"/>
      <c r="B2343" s="14"/>
      <c r="C2343" s="13"/>
      <c r="E2343" s="14"/>
      <c r="G2343" s="14"/>
      <c r="I2343" s="14"/>
      <c r="K2343" s="14"/>
      <c r="L2343" s="13"/>
      <c r="M2343" s="13"/>
    </row>
    <row r="2344" spans="1:13" ht="12" x14ac:dyDescent="0.2">
      <c r="A2344" s="13"/>
      <c r="B2344" s="14"/>
      <c r="C2344" s="13"/>
      <c r="E2344" s="14"/>
      <c r="G2344" s="14"/>
      <c r="I2344" s="14"/>
      <c r="K2344" s="14"/>
      <c r="L2344" s="13"/>
      <c r="M2344" s="13"/>
    </row>
    <row r="2345" spans="1:13" ht="12" x14ac:dyDescent="0.2">
      <c r="A2345" s="13"/>
      <c r="B2345" s="14"/>
      <c r="C2345" s="13"/>
      <c r="E2345" s="14"/>
      <c r="G2345" s="14"/>
      <c r="I2345" s="14"/>
      <c r="K2345" s="14"/>
      <c r="L2345" s="13"/>
      <c r="M2345" s="13"/>
    </row>
    <row r="2346" spans="1:13" ht="12" x14ac:dyDescent="0.2">
      <c r="A2346" s="13"/>
      <c r="B2346" s="14"/>
      <c r="C2346" s="13"/>
      <c r="E2346" s="14"/>
      <c r="G2346" s="14"/>
      <c r="I2346" s="14"/>
      <c r="K2346" s="14"/>
      <c r="L2346" s="13"/>
      <c r="M2346" s="13"/>
    </row>
    <row r="2347" spans="1:13" ht="12" x14ac:dyDescent="0.2">
      <c r="A2347" s="13"/>
      <c r="B2347" s="14"/>
      <c r="C2347" s="13"/>
      <c r="E2347" s="14"/>
      <c r="G2347" s="14"/>
      <c r="I2347" s="14"/>
      <c r="K2347" s="14"/>
      <c r="L2347" s="13"/>
      <c r="M2347" s="13"/>
    </row>
    <row r="2348" spans="1:13" ht="12" x14ac:dyDescent="0.2">
      <c r="A2348" s="13"/>
      <c r="B2348" s="14"/>
      <c r="C2348" s="13"/>
      <c r="E2348" s="14"/>
      <c r="G2348" s="14"/>
      <c r="I2348" s="14"/>
      <c r="K2348" s="14"/>
      <c r="L2348" s="13"/>
      <c r="M2348" s="13"/>
    </row>
    <row r="2349" spans="1:13" ht="12" x14ac:dyDescent="0.2">
      <c r="A2349" s="13"/>
      <c r="B2349" s="14"/>
      <c r="C2349" s="13"/>
      <c r="E2349" s="14"/>
      <c r="G2349" s="14"/>
      <c r="I2349" s="14"/>
      <c r="K2349" s="14"/>
      <c r="L2349" s="13"/>
      <c r="M2349" s="13"/>
    </row>
    <row r="2350" spans="1:13" ht="12" x14ac:dyDescent="0.2">
      <c r="A2350" s="13"/>
      <c r="B2350" s="14"/>
      <c r="C2350" s="13"/>
      <c r="E2350" s="14"/>
      <c r="G2350" s="14"/>
      <c r="I2350" s="14"/>
      <c r="K2350" s="14"/>
      <c r="L2350" s="13"/>
      <c r="M2350" s="13"/>
    </row>
    <row r="2351" spans="1:13" ht="12" x14ac:dyDescent="0.2">
      <c r="A2351" s="13"/>
      <c r="B2351" s="14"/>
      <c r="C2351" s="13"/>
      <c r="E2351" s="14"/>
      <c r="G2351" s="14"/>
      <c r="I2351" s="14"/>
      <c r="K2351" s="14"/>
      <c r="L2351" s="13"/>
      <c r="M2351" s="13"/>
    </row>
    <row r="2352" spans="1:13" ht="12" x14ac:dyDescent="0.2">
      <c r="A2352" s="13"/>
      <c r="B2352" s="14"/>
      <c r="C2352" s="13"/>
      <c r="E2352" s="14"/>
      <c r="G2352" s="14"/>
      <c r="I2352" s="14"/>
      <c r="K2352" s="14"/>
      <c r="L2352" s="13"/>
      <c r="M2352" s="13"/>
    </row>
    <row r="2353" spans="1:13" ht="12" x14ac:dyDescent="0.2">
      <c r="A2353" s="13"/>
      <c r="B2353" s="14"/>
      <c r="C2353" s="13"/>
      <c r="E2353" s="14"/>
      <c r="G2353" s="14"/>
      <c r="I2353" s="14"/>
      <c r="K2353" s="14"/>
      <c r="L2353" s="13"/>
      <c r="M2353" s="13"/>
    </row>
    <row r="2354" spans="1:13" ht="12" x14ac:dyDescent="0.2">
      <c r="A2354" s="13"/>
      <c r="B2354" s="14"/>
      <c r="C2354" s="13"/>
      <c r="E2354" s="14"/>
      <c r="G2354" s="14"/>
      <c r="I2354" s="14"/>
      <c r="K2354" s="14"/>
      <c r="L2354" s="13"/>
      <c r="M2354" s="13"/>
    </row>
    <row r="2355" spans="1:13" ht="12" x14ac:dyDescent="0.2">
      <c r="A2355" s="13"/>
      <c r="B2355" s="14"/>
      <c r="C2355" s="13"/>
      <c r="E2355" s="14"/>
      <c r="G2355" s="14"/>
      <c r="I2355" s="14"/>
      <c r="K2355" s="14"/>
      <c r="L2355" s="13"/>
      <c r="M2355" s="13"/>
    </row>
    <row r="2356" spans="1:13" ht="12" x14ac:dyDescent="0.2">
      <c r="A2356" s="13"/>
      <c r="B2356" s="14"/>
      <c r="C2356" s="13"/>
      <c r="E2356" s="14"/>
      <c r="G2356" s="14"/>
      <c r="I2356" s="14"/>
      <c r="K2356" s="14"/>
      <c r="L2356" s="13"/>
      <c r="M2356" s="13"/>
    </row>
    <row r="2357" spans="1:13" ht="12" x14ac:dyDescent="0.2">
      <c r="A2357" s="13"/>
      <c r="B2357" s="14"/>
      <c r="C2357" s="13"/>
      <c r="E2357" s="14"/>
      <c r="G2357" s="14"/>
      <c r="I2357" s="14"/>
      <c r="K2357" s="14"/>
      <c r="L2357" s="13"/>
      <c r="M2357" s="13"/>
    </row>
    <row r="2358" spans="1:13" ht="12" x14ac:dyDescent="0.2">
      <c r="A2358" s="13"/>
      <c r="B2358" s="14"/>
      <c r="C2358" s="13"/>
      <c r="E2358" s="14"/>
      <c r="G2358" s="14"/>
      <c r="I2358" s="14"/>
      <c r="K2358" s="14"/>
      <c r="L2358" s="13"/>
      <c r="M2358" s="13"/>
    </row>
    <row r="2359" spans="1:13" ht="12" x14ac:dyDescent="0.2">
      <c r="A2359" s="13"/>
      <c r="B2359" s="14"/>
      <c r="C2359" s="13"/>
      <c r="E2359" s="14"/>
      <c r="G2359" s="14"/>
      <c r="I2359" s="14"/>
      <c r="K2359" s="14"/>
      <c r="L2359" s="13"/>
      <c r="M2359" s="13"/>
    </row>
    <row r="2360" spans="1:13" ht="12" x14ac:dyDescent="0.2">
      <c r="A2360" s="13"/>
      <c r="B2360" s="14"/>
      <c r="C2360" s="13"/>
      <c r="E2360" s="14"/>
      <c r="G2360" s="14"/>
      <c r="I2360" s="14"/>
      <c r="K2360" s="14"/>
      <c r="L2360" s="13"/>
      <c r="M2360" s="13"/>
    </row>
    <row r="2361" spans="1:13" ht="12" x14ac:dyDescent="0.2">
      <c r="A2361" s="13"/>
      <c r="B2361" s="14"/>
      <c r="C2361" s="13"/>
      <c r="E2361" s="14"/>
      <c r="G2361" s="14"/>
      <c r="I2361" s="14"/>
      <c r="K2361" s="14"/>
      <c r="L2361" s="13"/>
      <c r="M2361" s="13"/>
    </row>
    <row r="2362" spans="1:13" ht="12" x14ac:dyDescent="0.2">
      <c r="A2362" s="13"/>
      <c r="B2362" s="14"/>
      <c r="C2362" s="13"/>
      <c r="E2362" s="14"/>
      <c r="G2362" s="14"/>
      <c r="I2362" s="14"/>
      <c r="K2362" s="14"/>
      <c r="L2362" s="13"/>
      <c r="M2362" s="13"/>
    </row>
    <row r="2363" spans="1:13" ht="12" x14ac:dyDescent="0.2">
      <c r="A2363" s="13"/>
      <c r="B2363" s="14"/>
      <c r="C2363" s="13"/>
      <c r="E2363" s="14"/>
      <c r="G2363" s="14"/>
      <c r="I2363" s="14"/>
      <c r="K2363" s="14"/>
      <c r="L2363" s="13"/>
      <c r="M2363" s="13"/>
    </row>
    <row r="2364" spans="1:13" ht="12" x14ac:dyDescent="0.2">
      <c r="A2364" s="13"/>
      <c r="B2364" s="14"/>
      <c r="C2364" s="13"/>
      <c r="E2364" s="14"/>
      <c r="G2364" s="14"/>
      <c r="I2364" s="14"/>
      <c r="K2364" s="14"/>
      <c r="L2364" s="13"/>
      <c r="M2364" s="13"/>
    </row>
    <row r="2365" spans="1:13" ht="12" x14ac:dyDescent="0.2">
      <c r="A2365" s="13"/>
      <c r="B2365" s="14"/>
      <c r="C2365" s="13"/>
      <c r="E2365" s="14"/>
      <c r="G2365" s="14"/>
      <c r="I2365" s="14"/>
      <c r="K2365" s="14"/>
      <c r="L2365" s="13"/>
      <c r="M2365" s="13"/>
    </row>
    <row r="2366" spans="1:13" ht="12" x14ac:dyDescent="0.2">
      <c r="A2366" s="13"/>
      <c r="B2366" s="14"/>
      <c r="C2366" s="13"/>
      <c r="E2366" s="14"/>
      <c r="G2366" s="14"/>
      <c r="I2366" s="14"/>
      <c r="K2366" s="14"/>
      <c r="L2366" s="13"/>
      <c r="M2366" s="13"/>
    </row>
    <row r="2367" spans="1:13" ht="12" x14ac:dyDescent="0.2">
      <c r="A2367" s="13"/>
      <c r="B2367" s="14"/>
      <c r="C2367" s="13"/>
      <c r="E2367" s="14"/>
      <c r="G2367" s="14"/>
      <c r="I2367" s="14"/>
      <c r="K2367" s="14"/>
      <c r="L2367" s="13"/>
      <c r="M2367" s="13"/>
    </row>
    <row r="2368" spans="1:13" ht="12" x14ac:dyDescent="0.2">
      <c r="A2368" s="13"/>
      <c r="B2368" s="14"/>
      <c r="C2368" s="13"/>
      <c r="E2368" s="14"/>
      <c r="G2368" s="14"/>
      <c r="I2368" s="14"/>
      <c r="K2368" s="14"/>
      <c r="L2368" s="13"/>
      <c r="M2368" s="13"/>
    </row>
    <row r="2369" spans="1:13" ht="12" x14ac:dyDescent="0.2">
      <c r="A2369" s="13"/>
      <c r="B2369" s="14"/>
      <c r="C2369" s="13"/>
      <c r="E2369" s="14"/>
      <c r="G2369" s="14"/>
      <c r="I2369" s="14"/>
      <c r="K2369" s="14"/>
      <c r="L2369" s="13"/>
      <c r="M2369" s="13"/>
    </row>
    <row r="2370" spans="1:13" ht="12" x14ac:dyDescent="0.2">
      <c r="A2370" s="13"/>
      <c r="B2370" s="14"/>
      <c r="C2370" s="13"/>
      <c r="E2370" s="14"/>
      <c r="G2370" s="14"/>
      <c r="I2370" s="14"/>
      <c r="K2370" s="14"/>
      <c r="L2370" s="13"/>
      <c r="M2370" s="13"/>
    </row>
    <row r="2371" spans="1:13" ht="12" x14ac:dyDescent="0.2">
      <c r="A2371" s="13"/>
      <c r="B2371" s="14"/>
      <c r="C2371" s="13"/>
      <c r="E2371" s="14"/>
      <c r="G2371" s="14"/>
      <c r="I2371" s="14"/>
      <c r="K2371" s="14"/>
      <c r="L2371" s="13"/>
      <c r="M2371" s="13"/>
    </row>
    <row r="2372" spans="1:13" ht="12" x14ac:dyDescent="0.2">
      <c r="A2372" s="13"/>
      <c r="B2372" s="14"/>
      <c r="C2372" s="13"/>
      <c r="E2372" s="14"/>
      <c r="G2372" s="14"/>
      <c r="I2372" s="14"/>
      <c r="K2372" s="14"/>
      <c r="L2372" s="13"/>
      <c r="M2372" s="13"/>
    </row>
    <row r="2373" spans="1:13" ht="12" x14ac:dyDescent="0.2">
      <c r="A2373" s="13"/>
      <c r="B2373" s="14"/>
      <c r="C2373" s="13"/>
      <c r="E2373" s="14"/>
      <c r="G2373" s="14"/>
      <c r="I2373" s="14"/>
      <c r="K2373" s="14"/>
      <c r="L2373" s="13"/>
      <c r="M2373" s="13"/>
    </row>
    <row r="2374" spans="1:13" ht="12" x14ac:dyDescent="0.2">
      <c r="A2374" s="13"/>
      <c r="B2374" s="14"/>
      <c r="C2374" s="13"/>
      <c r="E2374" s="14"/>
      <c r="G2374" s="14"/>
      <c r="I2374" s="14"/>
      <c r="K2374" s="14"/>
      <c r="L2374" s="13"/>
      <c r="M2374" s="13"/>
    </row>
    <row r="2375" spans="1:13" ht="12" x14ac:dyDescent="0.2">
      <c r="A2375" s="13"/>
      <c r="B2375" s="14"/>
      <c r="C2375" s="13"/>
      <c r="E2375" s="14"/>
      <c r="G2375" s="14"/>
      <c r="I2375" s="14"/>
      <c r="K2375" s="14"/>
      <c r="L2375" s="13"/>
      <c r="M2375" s="13"/>
    </row>
    <row r="2376" spans="1:13" ht="12" x14ac:dyDescent="0.2">
      <c r="A2376" s="13"/>
      <c r="B2376" s="14"/>
      <c r="C2376" s="13"/>
      <c r="E2376" s="14"/>
      <c r="G2376" s="14"/>
      <c r="I2376" s="14"/>
      <c r="K2376" s="14"/>
      <c r="L2376" s="13"/>
      <c r="M2376" s="13"/>
    </row>
    <row r="2377" spans="1:13" ht="12" x14ac:dyDescent="0.2">
      <c r="A2377" s="13"/>
      <c r="B2377" s="14"/>
      <c r="C2377" s="13"/>
      <c r="E2377" s="14"/>
      <c r="G2377" s="14"/>
      <c r="I2377" s="14"/>
      <c r="K2377" s="14"/>
      <c r="L2377" s="13"/>
      <c r="M2377" s="13"/>
    </row>
    <row r="2378" spans="1:13" ht="12" x14ac:dyDescent="0.2">
      <c r="A2378" s="13"/>
      <c r="B2378" s="14"/>
      <c r="C2378" s="13"/>
      <c r="E2378" s="14"/>
      <c r="G2378" s="14"/>
      <c r="I2378" s="14"/>
      <c r="K2378" s="14"/>
      <c r="L2378" s="13"/>
      <c r="M2378" s="13"/>
    </row>
    <row r="2379" spans="1:13" ht="12" x14ac:dyDescent="0.2">
      <c r="A2379" s="13"/>
      <c r="B2379" s="14"/>
      <c r="C2379" s="13"/>
      <c r="E2379" s="14"/>
      <c r="G2379" s="14"/>
      <c r="I2379" s="14"/>
      <c r="K2379" s="14"/>
      <c r="L2379" s="13"/>
      <c r="M2379" s="13"/>
    </row>
    <row r="2380" spans="1:13" ht="12" x14ac:dyDescent="0.2">
      <c r="A2380" s="13"/>
      <c r="B2380" s="14"/>
      <c r="C2380" s="13"/>
      <c r="E2380" s="14"/>
      <c r="G2380" s="14"/>
      <c r="I2380" s="14"/>
      <c r="K2380" s="14"/>
      <c r="L2380" s="13"/>
      <c r="M2380" s="13"/>
    </row>
    <row r="2381" spans="1:13" ht="12" x14ac:dyDescent="0.2">
      <c r="A2381" s="13"/>
      <c r="B2381" s="14"/>
      <c r="C2381" s="13"/>
      <c r="E2381" s="14"/>
      <c r="G2381" s="14"/>
      <c r="I2381" s="14"/>
      <c r="K2381" s="14"/>
      <c r="L2381" s="13"/>
      <c r="M2381" s="13"/>
    </row>
    <row r="2382" spans="1:13" ht="12" x14ac:dyDescent="0.2">
      <c r="A2382" s="13"/>
      <c r="B2382" s="14"/>
      <c r="C2382" s="13"/>
      <c r="E2382" s="14"/>
      <c r="G2382" s="14"/>
      <c r="I2382" s="14"/>
      <c r="K2382" s="14"/>
      <c r="L2382" s="13"/>
      <c r="M2382" s="13"/>
    </row>
    <row r="2383" spans="1:13" ht="12" x14ac:dyDescent="0.2">
      <c r="A2383" s="13"/>
      <c r="B2383" s="14"/>
      <c r="C2383" s="13"/>
      <c r="E2383" s="14"/>
      <c r="G2383" s="14"/>
      <c r="I2383" s="14"/>
      <c r="K2383" s="14"/>
      <c r="L2383" s="13"/>
      <c r="M2383" s="13"/>
    </row>
    <row r="2384" spans="1:13" ht="12" x14ac:dyDescent="0.2">
      <c r="A2384" s="13"/>
      <c r="B2384" s="14"/>
      <c r="C2384" s="13"/>
      <c r="E2384" s="14"/>
      <c r="G2384" s="14"/>
      <c r="I2384" s="14"/>
      <c r="K2384" s="14"/>
      <c r="L2384" s="13"/>
      <c r="M2384" s="13"/>
    </row>
    <row r="2385" spans="1:13" ht="12" x14ac:dyDescent="0.2">
      <c r="A2385" s="13"/>
      <c r="B2385" s="14"/>
      <c r="C2385" s="13"/>
      <c r="E2385" s="14"/>
      <c r="G2385" s="14"/>
      <c r="I2385" s="14"/>
      <c r="K2385" s="14"/>
      <c r="L2385" s="13"/>
      <c r="M2385" s="13"/>
    </row>
    <row r="2386" spans="1:13" ht="12" x14ac:dyDescent="0.2">
      <c r="A2386" s="13"/>
      <c r="B2386" s="14"/>
      <c r="C2386" s="13"/>
      <c r="E2386" s="14"/>
      <c r="G2386" s="14"/>
      <c r="I2386" s="14"/>
      <c r="K2386" s="14"/>
      <c r="L2386" s="13"/>
      <c r="M2386" s="13"/>
    </row>
    <row r="2387" spans="1:13" ht="12" x14ac:dyDescent="0.2">
      <c r="A2387" s="13"/>
      <c r="B2387" s="14"/>
      <c r="C2387" s="13"/>
      <c r="E2387" s="14"/>
      <c r="G2387" s="14"/>
      <c r="I2387" s="14"/>
      <c r="K2387" s="14"/>
      <c r="L2387" s="13"/>
      <c r="M2387" s="13"/>
    </row>
    <row r="2388" spans="1:13" ht="12" x14ac:dyDescent="0.2">
      <c r="A2388" s="13"/>
      <c r="B2388" s="14"/>
      <c r="C2388" s="13"/>
      <c r="E2388" s="14"/>
      <c r="G2388" s="14"/>
      <c r="I2388" s="14"/>
      <c r="K2388" s="14"/>
      <c r="L2388" s="13"/>
      <c r="M2388" s="13"/>
    </row>
    <row r="2389" spans="1:13" ht="12" x14ac:dyDescent="0.2">
      <c r="A2389" s="13"/>
      <c r="B2389" s="14"/>
      <c r="C2389" s="13"/>
      <c r="E2389" s="14"/>
      <c r="G2389" s="14"/>
      <c r="I2389" s="14"/>
      <c r="K2389" s="14"/>
      <c r="L2389" s="13"/>
      <c r="M2389" s="13"/>
    </row>
    <row r="2390" spans="1:13" ht="12" x14ac:dyDescent="0.2">
      <c r="A2390" s="13"/>
      <c r="B2390" s="14"/>
      <c r="C2390" s="13"/>
      <c r="E2390" s="14"/>
      <c r="G2390" s="14"/>
      <c r="I2390" s="14"/>
      <c r="K2390" s="14"/>
      <c r="L2390" s="13"/>
      <c r="M2390" s="13"/>
    </row>
    <row r="2391" spans="1:13" ht="12" x14ac:dyDescent="0.2">
      <c r="A2391" s="13"/>
      <c r="B2391" s="14"/>
      <c r="C2391" s="13"/>
      <c r="E2391" s="14"/>
      <c r="G2391" s="14"/>
      <c r="I2391" s="14"/>
      <c r="K2391" s="14"/>
      <c r="L2391" s="13"/>
      <c r="M2391" s="13"/>
    </row>
    <row r="2392" spans="1:13" ht="12" x14ac:dyDescent="0.2">
      <c r="A2392" s="13"/>
      <c r="B2392" s="14"/>
      <c r="C2392" s="13"/>
      <c r="E2392" s="14"/>
      <c r="G2392" s="14"/>
      <c r="I2392" s="14"/>
      <c r="K2392" s="14"/>
      <c r="L2392" s="13"/>
      <c r="M2392" s="13"/>
    </row>
    <row r="2393" spans="1:13" ht="12" x14ac:dyDescent="0.2">
      <c r="A2393" s="13"/>
      <c r="B2393" s="14"/>
      <c r="C2393" s="13"/>
      <c r="E2393" s="14"/>
      <c r="G2393" s="14"/>
      <c r="I2393" s="14"/>
      <c r="K2393" s="14"/>
      <c r="L2393" s="13"/>
      <c r="M2393" s="13"/>
    </row>
    <row r="2394" spans="1:13" ht="12" x14ac:dyDescent="0.2">
      <c r="A2394" s="13"/>
      <c r="B2394" s="14"/>
      <c r="C2394" s="13"/>
      <c r="E2394" s="14"/>
      <c r="G2394" s="14"/>
      <c r="I2394" s="14"/>
      <c r="K2394" s="14"/>
      <c r="L2394" s="13"/>
      <c r="M2394" s="13"/>
    </row>
    <row r="2395" spans="1:13" ht="12" x14ac:dyDescent="0.2">
      <c r="A2395" s="13"/>
      <c r="B2395" s="14"/>
      <c r="C2395" s="13"/>
      <c r="E2395" s="14"/>
      <c r="G2395" s="14"/>
      <c r="I2395" s="14"/>
      <c r="K2395" s="14"/>
      <c r="L2395" s="13"/>
      <c r="M2395" s="13"/>
    </row>
    <row r="2396" spans="1:13" ht="12" x14ac:dyDescent="0.2">
      <c r="A2396" s="13"/>
      <c r="B2396" s="14"/>
      <c r="C2396" s="13"/>
      <c r="E2396" s="14"/>
      <c r="G2396" s="14"/>
      <c r="I2396" s="14"/>
      <c r="K2396" s="14"/>
      <c r="L2396" s="13"/>
      <c r="M2396" s="13"/>
    </row>
    <row r="2397" spans="1:13" ht="12" x14ac:dyDescent="0.2">
      <c r="A2397" s="13"/>
      <c r="B2397" s="14"/>
      <c r="C2397" s="13"/>
      <c r="E2397" s="14"/>
      <c r="G2397" s="14"/>
      <c r="I2397" s="14"/>
      <c r="K2397" s="14"/>
      <c r="L2397" s="13"/>
      <c r="M2397" s="13"/>
    </row>
    <row r="2398" spans="1:13" ht="12" x14ac:dyDescent="0.2">
      <c r="A2398" s="13"/>
      <c r="B2398" s="14"/>
      <c r="C2398" s="13"/>
      <c r="E2398" s="14"/>
      <c r="G2398" s="14"/>
      <c r="I2398" s="14"/>
      <c r="K2398" s="14"/>
      <c r="L2398" s="13"/>
      <c r="M2398" s="13"/>
    </row>
    <row r="2399" spans="1:13" ht="12" x14ac:dyDescent="0.2">
      <c r="A2399" s="13"/>
      <c r="B2399" s="14"/>
      <c r="C2399" s="13"/>
      <c r="E2399" s="14"/>
      <c r="G2399" s="14"/>
      <c r="I2399" s="14"/>
      <c r="K2399" s="14"/>
      <c r="L2399" s="13"/>
      <c r="M2399" s="13"/>
    </row>
    <row r="2400" spans="1:13" ht="12" x14ac:dyDescent="0.2">
      <c r="A2400" s="13"/>
      <c r="B2400" s="14"/>
      <c r="C2400" s="13"/>
      <c r="E2400" s="14"/>
      <c r="G2400" s="14"/>
      <c r="I2400" s="14"/>
      <c r="K2400" s="14"/>
      <c r="L2400" s="13"/>
      <c r="M2400" s="13"/>
    </row>
    <row r="2401" spans="1:13" ht="12" x14ac:dyDescent="0.2">
      <c r="A2401" s="13"/>
      <c r="B2401" s="14"/>
      <c r="C2401" s="13"/>
      <c r="E2401" s="14"/>
      <c r="G2401" s="14"/>
      <c r="I2401" s="14"/>
      <c r="K2401" s="14"/>
      <c r="L2401" s="13"/>
      <c r="M2401" s="13"/>
    </row>
    <row r="2402" spans="1:13" ht="12" x14ac:dyDescent="0.2">
      <c r="A2402" s="13"/>
      <c r="B2402" s="14"/>
      <c r="C2402" s="13"/>
      <c r="E2402" s="14"/>
      <c r="G2402" s="14"/>
      <c r="I2402" s="14"/>
      <c r="K2402" s="14"/>
      <c r="L2402" s="13"/>
      <c r="M2402" s="13"/>
    </row>
    <row r="2403" spans="1:13" ht="12" x14ac:dyDescent="0.2">
      <c r="A2403" s="13"/>
      <c r="B2403" s="14"/>
      <c r="C2403" s="13"/>
      <c r="E2403" s="14"/>
      <c r="G2403" s="14"/>
      <c r="I2403" s="14"/>
      <c r="K2403" s="14"/>
      <c r="L2403" s="13"/>
      <c r="M2403" s="13"/>
    </row>
    <row r="2404" spans="1:13" ht="12" x14ac:dyDescent="0.2">
      <c r="A2404" s="13"/>
      <c r="B2404" s="14"/>
      <c r="C2404" s="13"/>
      <c r="E2404" s="14"/>
      <c r="G2404" s="14"/>
      <c r="I2404" s="14"/>
      <c r="K2404" s="14"/>
      <c r="L2404" s="13"/>
      <c r="M2404" s="13"/>
    </row>
    <row r="2405" spans="1:13" ht="12" x14ac:dyDescent="0.2">
      <c r="A2405" s="13"/>
      <c r="B2405" s="14"/>
      <c r="C2405" s="13"/>
      <c r="E2405" s="14"/>
      <c r="G2405" s="14"/>
      <c r="I2405" s="14"/>
      <c r="K2405" s="14"/>
      <c r="L2405" s="13"/>
      <c r="M2405" s="13"/>
    </row>
    <row r="2406" spans="1:13" ht="12" x14ac:dyDescent="0.2">
      <c r="A2406" s="13"/>
      <c r="B2406" s="14"/>
      <c r="C2406" s="13"/>
      <c r="E2406" s="14"/>
      <c r="G2406" s="14"/>
      <c r="I2406" s="14"/>
      <c r="K2406" s="14"/>
      <c r="L2406" s="13"/>
      <c r="M2406" s="13"/>
    </row>
    <row r="2407" spans="1:13" ht="12" x14ac:dyDescent="0.2">
      <c r="A2407" s="13"/>
      <c r="B2407" s="14"/>
      <c r="C2407" s="13"/>
      <c r="E2407" s="14"/>
      <c r="G2407" s="14"/>
      <c r="I2407" s="14"/>
      <c r="K2407" s="14"/>
      <c r="L2407" s="13"/>
      <c r="M2407" s="13"/>
    </row>
    <row r="2408" spans="1:13" ht="12" x14ac:dyDescent="0.2">
      <c r="A2408" s="13"/>
      <c r="B2408" s="14"/>
      <c r="C2408" s="13"/>
      <c r="E2408" s="14"/>
      <c r="G2408" s="14"/>
      <c r="I2408" s="14"/>
      <c r="K2408" s="14"/>
      <c r="L2408" s="13"/>
      <c r="M2408" s="13"/>
    </row>
    <row r="2409" spans="1:13" ht="12" x14ac:dyDescent="0.2">
      <c r="A2409" s="13"/>
      <c r="B2409" s="14"/>
      <c r="C2409" s="13"/>
      <c r="E2409" s="14"/>
      <c r="G2409" s="14"/>
      <c r="I2409" s="14"/>
      <c r="K2409" s="14"/>
      <c r="L2409" s="13"/>
      <c r="M2409" s="13"/>
    </row>
    <row r="2410" spans="1:13" ht="12" x14ac:dyDescent="0.2">
      <c r="A2410" s="13"/>
      <c r="B2410" s="14"/>
      <c r="C2410" s="13"/>
      <c r="E2410" s="14"/>
      <c r="G2410" s="14"/>
      <c r="I2410" s="14"/>
      <c r="K2410" s="14"/>
      <c r="L2410" s="13"/>
      <c r="M2410" s="13"/>
    </row>
    <row r="2411" spans="1:13" ht="12" x14ac:dyDescent="0.2">
      <c r="A2411" s="13"/>
      <c r="B2411" s="14"/>
      <c r="C2411" s="13"/>
      <c r="E2411" s="14"/>
      <c r="G2411" s="14"/>
      <c r="I2411" s="14"/>
      <c r="K2411" s="14"/>
      <c r="L2411" s="13"/>
      <c r="M2411" s="13"/>
    </row>
    <row r="2412" spans="1:13" ht="12" x14ac:dyDescent="0.2">
      <c r="A2412" s="13"/>
      <c r="B2412" s="14"/>
      <c r="C2412" s="13"/>
      <c r="E2412" s="14"/>
      <c r="G2412" s="14"/>
      <c r="I2412" s="14"/>
      <c r="K2412" s="14"/>
      <c r="L2412" s="13"/>
      <c r="M2412" s="13"/>
    </row>
    <row r="2413" spans="1:13" ht="12" x14ac:dyDescent="0.2">
      <c r="A2413" s="13"/>
      <c r="B2413" s="14"/>
      <c r="C2413" s="13"/>
      <c r="E2413" s="14"/>
      <c r="G2413" s="14"/>
      <c r="I2413" s="14"/>
      <c r="K2413" s="14"/>
      <c r="L2413" s="13"/>
      <c r="M2413" s="13"/>
    </row>
    <row r="2414" spans="1:13" ht="12" x14ac:dyDescent="0.2">
      <c r="A2414" s="13"/>
      <c r="B2414" s="14"/>
      <c r="C2414" s="13"/>
      <c r="E2414" s="14"/>
      <c r="G2414" s="14"/>
      <c r="I2414" s="14"/>
      <c r="K2414" s="14"/>
      <c r="L2414" s="13"/>
      <c r="M2414" s="13"/>
    </row>
    <row r="2415" spans="1:13" ht="12" x14ac:dyDescent="0.2">
      <c r="A2415" s="13"/>
      <c r="B2415" s="14"/>
      <c r="C2415" s="13"/>
      <c r="E2415" s="14"/>
      <c r="G2415" s="14"/>
      <c r="I2415" s="14"/>
      <c r="K2415" s="14"/>
      <c r="L2415" s="13"/>
      <c r="M2415" s="13"/>
    </row>
    <row r="2416" spans="1:13" ht="12" x14ac:dyDescent="0.2">
      <c r="A2416" s="13"/>
      <c r="B2416" s="14"/>
      <c r="C2416" s="13"/>
      <c r="E2416" s="14"/>
      <c r="G2416" s="14"/>
      <c r="I2416" s="14"/>
      <c r="K2416" s="14"/>
      <c r="L2416" s="13"/>
      <c r="M2416" s="13"/>
    </row>
    <row r="2417" spans="1:13" ht="12" x14ac:dyDescent="0.2">
      <c r="A2417" s="13"/>
      <c r="B2417" s="14"/>
      <c r="C2417" s="13"/>
      <c r="E2417" s="14"/>
      <c r="G2417" s="14"/>
      <c r="I2417" s="14"/>
      <c r="K2417" s="14"/>
      <c r="L2417" s="13"/>
      <c r="M2417" s="13"/>
    </row>
    <row r="2418" spans="1:13" ht="12" x14ac:dyDescent="0.2">
      <c r="A2418" s="13"/>
      <c r="B2418" s="14"/>
      <c r="C2418" s="13"/>
      <c r="E2418" s="14"/>
      <c r="G2418" s="14"/>
      <c r="I2418" s="14"/>
      <c r="K2418" s="14"/>
      <c r="L2418" s="13"/>
      <c r="M2418" s="13"/>
    </row>
    <row r="2419" spans="1:13" ht="12" x14ac:dyDescent="0.2">
      <c r="A2419" s="13"/>
      <c r="B2419" s="14"/>
      <c r="C2419" s="13"/>
      <c r="E2419" s="14"/>
      <c r="G2419" s="14"/>
      <c r="I2419" s="14"/>
      <c r="K2419" s="14"/>
      <c r="L2419" s="13"/>
      <c r="M2419" s="13"/>
    </row>
    <row r="2420" spans="1:13" ht="12" x14ac:dyDescent="0.2">
      <c r="A2420" s="13"/>
      <c r="B2420" s="14"/>
      <c r="C2420" s="13"/>
      <c r="E2420" s="14"/>
      <c r="G2420" s="14"/>
      <c r="I2420" s="14"/>
      <c r="K2420" s="14"/>
      <c r="L2420" s="13"/>
      <c r="M2420" s="13"/>
    </row>
    <row r="2421" spans="1:13" ht="12" x14ac:dyDescent="0.2">
      <c r="A2421" s="13"/>
      <c r="B2421" s="14"/>
      <c r="C2421" s="13"/>
      <c r="E2421" s="14"/>
      <c r="G2421" s="14"/>
      <c r="I2421" s="14"/>
      <c r="K2421" s="14"/>
      <c r="L2421" s="13"/>
      <c r="M2421" s="13"/>
    </row>
    <row r="2422" spans="1:13" ht="12" x14ac:dyDescent="0.2">
      <c r="A2422" s="13"/>
      <c r="B2422" s="14"/>
      <c r="C2422" s="13"/>
      <c r="E2422" s="14"/>
      <c r="G2422" s="14"/>
      <c r="I2422" s="14"/>
      <c r="K2422" s="14"/>
      <c r="L2422" s="13"/>
      <c r="M2422" s="13"/>
    </row>
    <row r="2423" spans="1:13" ht="12" x14ac:dyDescent="0.2">
      <c r="A2423" s="13"/>
      <c r="B2423" s="14"/>
      <c r="C2423" s="13"/>
      <c r="E2423" s="14"/>
      <c r="G2423" s="14"/>
      <c r="I2423" s="14"/>
      <c r="K2423" s="14"/>
      <c r="L2423" s="13"/>
      <c r="M2423" s="13"/>
    </row>
    <row r="2424" spans="1:13" ht="12" x14ac:dyDescent="0.2">
      <c r="A2424" s="13"/>
      <c r="B2424" s="14"/>
      <c r="C2424" s="13"/>
      <c r="E2424" s="14"/>
      <c r="G2424" s="14"/>
      <c r="I2424" s="14"/>
      <c r="K2424" s="14"/>
      <c r="L2424" s="13"/>
      <c r="M2424" s="13"/>
    </row>
    <row r="2425" spans="1:13" ht="12" x14ac:dyDescent="0.2">
      <c r="A2425" s="13"/>
      <c r="B2425" s="14"/>
      <c r="C2425" s="13"/>
      <c r="E2425" s="14"/>
      <c r="G2425" s="14"/>
      <c r="I2425" s="14"/>
      <c r="K2425" s="14"/>
      <c r="L2425" s="13"/>
      <c r="M2425" s="13"/>
    </row>
    <row r="2426" spans="1:13" ht="12" x14ac:dyDescent="0.2">
      <c r="A2426" s="13"/>
      <c r="B2426" s="14"/>
      <c r="C2426" s="13"/>
      <c r="E2426" s="14"/>
      <c r="G2426" s="14"/>
      <c r="I2426" s="14"/>
      <c r="K2426" s="14"/>
      <c r="L2426" s="13"/>
      <c r="M2426" s="13"/>
    </row>
    <row r="2427" spans="1:13" ht="12" x14ac:dyDescent="0.2">
      <c r="A2427" s="13"/>
      <c r="B2427" s="14"/>
      <c r="C2427" s="13"/>
      <c r="E2427" s="14"/>
      <c r="G2427" s="14"/>
      <c r="I2427" s="14"/>
      <c r="K2427" s="14"/>
      <c r="L2427" s="13"/>
      <c r="M2427" s="13"/>
    </row>
    <row r="2428" spans="1:13" ht="12" x14ac:dyDescent="0.2">
      <c r="A2428" s="13"/>
      <c r="B2428" s="14"/>
      <c r="C2428" s="13"/>
      <c r="E2428" s="14"/>
      <c r="G2428" s="14"/>
      <c r="I2428" s="14"/>
      <c r="K2428" s="14"/>
      <c r="L2428" s="13"/>
      <c r="M2428" s="13"/>
    </row>
    <row r="2429" spans="1:13" ht="12" x14ac:dyDescent="0.2">
      <c r="A2429" s="13"/>
      <c r="B2429" s="14"/>
      <c r="C2429" s="13"/>
      <c r="E2429" s="14"/>
      <c r="G2429" s="14"/>
      <c r="I2429" s="14"/>
      <c r="K2429" s="14"/>
      <c r="L2429" s="13"/>
      <c r="M2429" s="13"/>
    </row>
    <row r="2430" spans="1:13" ht="12" x14ac:dyDescent="0.2">
      <c r="A2430" s="13"/>
      <c r="B2430" s="14"/>
      <c r="C2430" s="13"/>
      <c r="E2430" s="14"/>
      <c r="G2430" s="14"/>
      <c r="I2430" s="14"/>
      <c r="K2430" s="14"/>
      <c r="L2430" s="13"/>
      <c r="M2430" s="13"/>
    </row>
    <row r="2431" spans="1:13" ht="12" x14ac:dyDescent="0.2">
      <c r="A2431" s="13"/>
      <c r="B2431" s="14"/>
      <c r="C2431" s="13"/>
      <c r="E2431" s="14"/>
      <c r="G2431" s="14"/>
      <c r="I2431" s="14"/>
      <c r="K2431" s="14"/>
      <c r="L2431" s="13"/>
      <c r="M2431" s="13"/>
    </row>
    <row r="2432" spans="1:13" ht="12" x14ac:dyDescent="0.2">
      <c r="A2432" s="13"/>
      <c r="B2432" s="14"/>
      <c r="C2432" s="13"/>
      <c r="E2432" s="14"/>
      <c r="G2432" s="14"/>
      <c r="I2432" s="14"/>
      <c r="K2432" s="14"/>
      <c r="L2432" s="13"/>
      <c r="M2432" s="13"/>
    </row>
    <row r="2433" spans="1:13" ht="12" x14ac:dyDescent="0.2">
      <c r="A2433" s="13"/>
      <c r="B2433" s="14"/>
      <c r="C2433" s="13"/>
      <c r="E2433" s="14"/>
      <c r="G2433" s="14"/>
      <c r="I2433" s="14"/>
      <c r="K2433" s="14"/>
      <c r="L2433" s="13"/>
      <c r="M2433" s="13"/>
    </row>
    <row r="2434" spans="1:13" ht="12" x14ac:dyDescent="0.2">
      <c r="A2434" s="13"/>
      <c r="B2434" s="14"/>
      <c r="C2434" s="13"/>
      <c r="E2434" s="14"/>
      <c r="G2434" s="14"/>
      <c r="I2434" s="14"/>
      <c r="K2434" s="14"/>
      <c r="L2434" s="13"/>
      <c r="M2434" s="13"/>
    </row>
    <row r="2435" spans="1:13" ht="12" x14ac:dyDescent="0.2">
      <c r="A2435" s="13"/>
      <c r="B2435" s="14"/>
      <c r="C2435" s="13"/>
      <c r="E2435" s="14"/>
      <c r="G2435" s="14"/>
      <c r="I2435" s="14"/>
      <c r="K2435" s="14"/>
      <c r="L2435" s="13"/>
      <c r="M2435" s="13"/>
    </row>
    <row r="2436" spans="1:13" ht="12" x14ac:dyDescent="0.2">
      <c r="A2436" s="13"/>
      <c r="B2436" s="14"/>
      <c r="C2436" s="13"/>
      <c r="E2436" s="14"/>
      <c r="G2436" s="14"/>
      <c r="I2436" s="14"/>
      <c r="K2436" s="14"/>
      <c r="L2436" s="13"/>
      <c r="M2436" s="13"/>
    </row>
    <row r="2437" spans="1:13" ht="12" x14ac:dyDescent="0.2">
      <c r="A2437" s="13"/>
      <c r="B2437" s="14"/>
      <c r="C2437" s="13"/>
      <c r="E2437" s="14"/>
      <c r="G2437" s="14"/>
      <c r="I2437" s="14"/>
      <c r="K2437" s="14"/>
      <c r="L2437" s="13"/>
      <c r="M2437" s="13"/>
    </row>
    <row r="2438" spans="1:13" ht="12" x14ac:dyDescent="0.2">
      <c r="A2438" s="13"/>
      <c r="B2438" s="14"/>
      <c r="C2438" s="13"/>
      <c r="E2438" s="14"/>
      <c r="G2438" s="14"/>
      <c r="I2438" s="14"/>
      <c r="K2438" s="14"/>
      <c r="L2438" s="13"/>
      <c r="M2438" s="13"/>
    </row>
    <row r="2439" spans="1:13" ht="12" x14ac:dyDescent="0.2">
      <c r="A2439" s="13"/>
      <c r="B2439" s="14"/>
      <c r="C2439" s="13"/>
      <c r="E2439" s="14"/>
      <c r="G2439" s="14"/>
      <c r="I2439" s="14"/>
      <c r="K2439" s="14"/>
      <c r="L2439" s="13"/>
      <c r="M2439" s="13"/>
    </row>
    <row r="2440" spans="1:13" ht="12" x14ac:dyDescent="0.2">
      <c r="A2440" s="13"/>
      <c r="B2440" s="14"/>
      <c r="C2440" s="13"/>
      <c r="E2440" s="14"/>
      <c r="G2440" s="14"/>
      <c r="I2440" s="14"/>
      <c r="K2440" s="14"/>
      <c r="L2440" s="13"/>
      <c r="M2440" s="13"/>
    </row>
    <row r="2441" spans="1:13" ht="12" x14ac:dyDescent="0.2">
      <c r="A2441" s="13"/>
      <c r="B2441" s="14"/>
      <c r="C2441" s="13"/>
      <c r="E2441" s="14"/>
      <c r="G2441" s="14"/>
      <c r="I2441" s="14"/>
      <c r="K2441" s="14"/>
      <c r="L2441" s="13"/>
      <c r="M2441" s="13"/>
    </row>
    <row r="2442" spans="1:13" ht="12" x14ac:dyDescent="0.2">
      <c r="A2442" s="13"/>
      <c r="B2442" s="14"/>
      <c r="C2442" s="13"/>
      <c r="E2442" s="14"/>
      <c r="G2442" s="14"/>
      <c r="I2442" s="14"/>
      <c r="K2442" s="14"/>
      <c r="L2442" s="13"/>
      <c r="M2442" s="13"/>
    </row>
    <row r="2443" spans="1:13" ht="12" x14ac:dyDescent="0.2">
      <c r="A2443" s="13"/>
      <c r="B2443" s="14"/>
      <c r="C2443" s="13"/>
      <c r="E2443" s="14"/>
      <c r="G2443" s="14"/>
      <c r="I2443" s="14"/>
      <c r="K2443" s="14"/>
      <c r="L2443" s="13"/>
      <c r="M2443" s="13"/>
    </row>
    <row r="2444" spans="1:13" ht="12" x14ac:dyDescent="0.2">
      <c r="A2444" s="13"/>
      <c r="B2444" s="14"/>
      <c r="C2444" s="13"/>
      <c r="E2444" s="14"/>
      <c r="G2444" s="14"/>
      <c r="I2444" s="14"/>
      <c r="K2444" s="14"/>
      <c r="L2444" s="13"/>
      <c r="M2444" s="13"/>
    </row>
    <row r="2445" spans="1:13" ht="12" x14ac:dyDescent="0.2">
      <c r="A2445" s="13"/>
      <c r="B2445" s="14"/>
      <c r="C2445" s="13"/>
      <c r="E2445" s="14"/>
      <c r="G2445" s="14"/>
      <c r="I2445" s="14"/>
      <c r="K2445" s="14"/>
      <c r="L2445" s="13"/>
      <c r="M2445" s="13"/>
    </row>
    <row r="2446" spans="1:13" ht="12" x14ac:dyDescent="0.2">
      <c r="A2446" s="13"/>
      <c r="B2446" s="14"/>
      <c r="C2446" s="13"/>
      <c r="E2446" s="14"/>
      <c r="G2446" s="14"/>
      <c r="I2446" s="14"/>
      <c r="K2446" s="14"/>
      <c r="L2446" s="13"/>
      <c r="M2446" s="13"/>
    </row>
    <row r="2447" spans="1:13" ht="12" x14ac:dyDescent="0.2">
      <c r="A2447" s="13"/>
      <c r="B2447" s="14"/>
      <c r="C2447" s="13"/>
      <c r="E2447" s="14"/>
      <c r="G2447" s="14"/>
      <c r="I2447" s="14"/>
      <c r="K2447" s="14"/>
      <c r="L2447" s="13"/>
      <c r="M2447" s="13"/>
    </row>
    <row r="2448" spans="1:13" ht="12" x14ac:dyDescent="0.2">
      <c r="A2448" s="13"/>
      <c r="B2448" s="14"/>
      <c r="C2448" s="13"/>
      <c r="E2448" s="14"/>
      <c r="G2448" s="14"/>
      <c r="I2448" s="14"/>
      <c r="K2448" s="14"/>
      <c r="L2448" s="13"/>
      <c r="M2448" s="13"/>
    </row>
    <row r="2449" spans="1:13" ht="12" x14ac:dyDescent="0.2">
      <c r="A2449" s="13"/>
      <c r="B2449" s="14"/>
      <c r="C2449" s="13"/>
      <c r="E2449" s="14"/>
      <c r="G2449" s="14"/>
      <c r="I2449" s="14"/>
      <c r="K2449" s="14"/>
      <c r="L2449" s="13"/>
      <c r="M2449" s="13"/>
    </row>
    <row r="2450" spans="1:13" ht="12" x14ac:dyDescent="0.2">
      <c r="A2450" s="13"/>
      <c r="B2450" s="14"/>
      <c r="C2450" s="13"/>
      <c r="E2450" s="14"/>
      <c r="G2450" s="14"/>
      <c r="I2450" s="14"/>
      <c r="K2450" s="14"/>
      <c r="L2450" s="13"/>
      <c r="M2450" s="13"/>
    </row>
    <row r="2451" spans="1:13" ht="12" x14ac:dyDescent="0.2">
      <c r="A2451" s="13"/>
      <c r="B2451" s="14"/>
      <c r="C2451" s="13"/>
      <c r="E2451" s="14"/>
      <c r="G2451" s="14"/>
      <c r="I2451" s="14"/>
      <c r="K2451" s="14"/>
      <c r="L2451" s="13"/>
      <c r="M2451" s="13"/>
    </row>
    <row r="2452" spans="1:13" ht="12" x14ac:dyDescent="0.2">
      <c r="A2452" s="13"/>
      <c r="B2452" s="14"/>
      <c r="C2452" s="13"/>
      <c r="E2452" s="14"/>
      <c r="G2452" s="14"/>
      <c r="I2452" s="14"/>
      <c r="K2452" s="14"/>
      <c r="L2452" s="13"/>
      <c r="M2452" s="13"/>
    </row>
    <row r="2453" spans="1:13" ht="12" x14ac:dyDescent="0.2">
      <c r="A2453" s="13"/>
      <c r="B2453" s="14"/>
      <c r="C2453" s="13"/>
      <c r="E2453" s="14"/>
      <c r="G2453" s="14"/>
      <c r="I2453" s="14"/>
      <c r="K2453" s="14"/>
      <c r="L2453" s="13"/>
      <c r="M2453" s="13"/>
    </row>
    <row r="2454" spans="1:13" ht="12" x14ac:dyDescent="0.2">
      <c r="A2454" s="13"/>
      <c r="B2454" s="14"/>
      <c r="C2454" s="13"/>
      <c r="E2454" s="14"/>
      <c r="G2454" s="14"/>
      <c r="I2454" s="14"/>
      <c r="K2454" s="14"/>
      <c r="L2454" s="13"/>
      <c r="M2454" s="13"/>
    </row>
    <row r="2455" spans="1:13" ht="12" x14ac:dyDescent="0.2">
      <c r="A2455" s="13"/>
      <c r="B2455" s="14"/>
      <c r="C2455" s="13"/>
      <c r="E2455" s="14"/>
      <c r="G2455" s="14"/>
      <c r="I2455" s="14"/>
      <c r="K2455" s="14"/>
      <c r="L2455" s="13"/>
      <c r="M2455" s="13"/>
    </row>
    <row r="2456" spans="1:13" ht="12" x14ac:dyDescent="0.2">
      <c r="A2456" s="13"/>
      <c r="B2456" s="14"/>
      <c r="C2456" s="13"/>
      <c r="E2456" s="14"/>
      <c r="G2456" s="14"/>
      <c r="I2456" s="14"/>
      <c r="K2456" s="14"/>
      <c r="L2456" s="13"/>
      <c r="M2456" s="13"/>
    </row>
    <row r="2457" spans="1:13" ht="12" x14ac:dyDescent="0.2">
      <c r="A2457" s="13"/>
      <c r="B2457" s="14"/>
      <c r="C2457" s="13"/>
      <c r="E2457" s="14"/>
      <c r="G2457" s="14"/>
      <c r="I2457" s="14"/>
      <c r="K2457" s="14"/>
      <c r="L2457" s="13"/>
      <c r="M2457" s="13"/>
    </row>
    <row r="2458" spans="1:13" ht="12" x14ac:dyDescent="0.2">
      <c r="A2458" s="13"/>
      <c r="B2458" s="14"/>
      <c r="C2458" s="13"/>
      <c r="E2458" s="14"/>
      <c r="G2458" s="14"/>
      <c r="I2458" s="14"/>
      <c r="K2458" s="14"/>
      <c r="L2458" s="13"/>
      <c r="M2458" s="13"/>
    </row>
    <row r="2459" spans="1:13" ht="12" x14ac:dyDescent="0.2">
      <c r="A2459" s="13"/>
      <c r="B2459" s="14"/>
      <c r="C2459" s="13"/>
      <c r="E2459" s="14"/>
      <c r="G2459" s="14"/>
      <c r="I2459" s="14"/>
      <c r="K2459" s="14"/>
      <c r="L2459" s="13"/>
      <c r="M2459" s="13"/>
    </row>
    <row r="2460" spans="1:13" ht="12" x14ac:dyDescent="0.2">
      <c r="A2460" s="13"/>
      <c r="B2460" s="14"/>
      <c r="C2460" s="13"/>
      <c r="E2460" s="14"/>
      <c r="G2460" s="14"/>
      <c r="I2460" s="14"/>
      <c r="K2460" s="14"/>
      <c r="L2460" s="13"/>
      <c r="M2460" s="13"/>
    </row>
    <row r="2461" spans="1:13" ht="12" x14ac:dyDescent="0.2">
      <c r="A2461" s="13"/>
      <c r="B2461" s="14"/>
      <c r="C2461" s="13"/>
      <c r="E2461" s="14"/>
      <c r="G2461" s="14"/>
      <c r="I2461" s="14"/>
      <c r="K2461" s="14"/>
      <c r="L2461" s="13"/>
      <c r="M2461" s="13"/>
    </row>
    <row r="2462" spans="1:13" ht="12" x14ac:dyDescent="0.2">
      <c r="A2462" s="13"/>
      <c r="B2462" s="14"/>
      <c r="C2462" s="13"/>
      <c r="E2462" s="14"/>
      <c r="G2462" s="14"/>
      <c r="I2462" s="14"/>
      <c r="K2462" s="14"/>
      <c r="L2462" s="13"/>
      <c r="M2462" s="13"/>
    </row>
    <row r="2463" spans="1:13" ht="12" x14ac:dyDescent="0.2">
      <c r="A2463" s="13"/>
      <c r="B2463" s="14"/>
      <c r="C2463" s="13"/>
      <c r="E2463" s="14"/>
      <c r="G2463" s="14"/>
      <c r="I2463" s="14"/>
      <c r="K2463" s="14"/>
      <c r="L2463" s="13"/>
      <c r="M2463" s="13"/>
    </row>
    <row r="2464" spans="1:13" ht="12" x14ac:dyDescent="0.2">
      <c r="A2464" s="13"/>
      <c r="B2464" s="14"/>
      <c r="C2464" s="13"/>
      <c r="E2464" s="14"/>
      <c r="G2464" s="14"/>
      <c r="I2464" s="14"/>
      <c r="K2464" s="14"/>
      <c r="L2464" s="13"/>
      <c r="M2464" s="13"/>
    </row>
    <row r="2465" spans="1:13" ht="12" x14ac:dyDescent="0.2">
      <c r="A2465" s="13"/>
      <c r="B2465" s="14"/>
      <c r="C2465" s="13"/>
      <c r="E2465" s="14"/>
      <c r="G2465" s="14"/>
      <c r="I2465" s="14"/>
      <c r="K2465" s="14"/>
      <c r="L2465" s="13"/>
      <c r="M2465" s="13"/>
    </row>
    <row r="2466" spans="1:13" ht="12" x14ac:dyDescent="0.2">
      <c r="A2466" s="13"/>
      <c r="B2466" s="14"/>
      <c r="C2466" s="13"/>
      <c r="E2466" s="14"/>
      <c r="G2466" s="14"/>
      <c r="I2466" s="14"/>
      <c r="K2466" s="14"/>
      <c r="L2466" s="13"/>
      <c r="M2466" s="13"/>
    </row>
    <row r="2467" spans="1:13" ht="12" x14ac:dyDescent="0.2">
      <c r="A2467" s="13"/>
      <c r="B2467" s="14"/>
      <c r="C2467" s="13"/>
      <c r="E2467" s="14"/>
      <c r="G2467" s="14"/>
      <c r="I2467" s="14"/>
      <c r="K2467" s="14"/>
      <c r="L2467" s="13"/>
      <c r="M2467" s="13"/>
    </row>
    <row r="2468" spans="1:13" ht="12" x14ac:dyDescent="0.2">
      <c r="A2468" s="13"/>
      <c r="B2468" s="14"/>
      <c r="C2468" s="13"/>
      <c r="E2468" s="14"/>
      <c r="G2468" s="14"/>
      <c r="I2468" s="14"/>
      <c r="K2468" s="14"/>
      <c r="L2468" s="13"/>
      <c r="M2468" s="13"/>
    </row>
    <row r="2469" spans="1:13" ht="12" x14ac:dyDescent="0.2">
      <c r="A2469" s="13"/>
      <c r="B2469" s="14"/>
      <c r="C2469" s="13"/>
      <c r="E2469" s="14"/>
      <c r="G2469" s="14"/>
      <c r="I2469" s="14"/>
      <c r="K2469" s="14"/>
      <c r="L2469" s="13"/>
      <c r="M2469" s="13"/>
    </row>
    <row r="2470" spans="1:13" ht="12" x14ac:dyDescent="0.2">
      <c r="A2470" s="13"/>
      <c r="B2470" s="14"/>
      <c r="C2470" s="13"/>
      <c r="E2470" s="14"/>
      <c r="G2470" s="14"/>
      <c r="I2470" s="14"/>
      <c r="K2470" s="14"/>
      <c r="L2470" s="13"/>
      <c r="M2470" s="13"/>
    </row>
    <row r="2471" spans="1:13" ht="12" x14ac:dyDescent="0.2">
      <c r="A2471" s="13"/>
      <c r="B2471" s="14"/>
      <c r="C2471" s="13"/>
      <c r="E2471" s="14"/>
      <c r="G2471" s="14"/>
      <c r="I2471" s="14"/>
      <c r="K2471" s="14"/>
      <c r="L2471" s="13"/>
      <c r="M2471" s="13"/>
    </row>
    <row r="2472" spans="1:13" ht="12" x14ac:dyDescent="0.2">
      <c r="A2472" s="13"/>
      <c r="B2472" s="14"/>
      <c r="C2472" s="13"/>
      <c r="E2472" s="14"/>
      <c r="G2472" s="14"/>
      <c r="I2472" s="14"/>
      <c r="K2472" s="14"/>
      <c r="L2472" s="13"/>
      <c r="M2472" s="13"/>
    </row>
    <row r="2473" spans="1:13" ht="12" x14ac:dyDescent="0.2">
      <c r="A2473" s="13"/>
      <c r="B2473" s="14"/>
      <c r="C2473" s="13"/>
      <c r="E2473" s="14"/>
      <c r="G2473" s="14"/>
      <c r="I2473" s="14"/>
      <c r="K2473" s="14"/>
      <c r="L2473" s="13"/>
      <c r="M2473" s="13"/>
    </row>
    <row r="2474" spans="1:13" ht="12" x14ac:dyDescent="0.2">
      <c r="A2474" s="13"/>
      <c r="B2474" s="14"/>
      <c r="C2474" s="13"/>
      <c r="E2474" s="14"/>
      <c r="G2474" s="14"/>
      <c r="I2474" s="14"/>
      <c r="K2474" s="14"/>
      <c r="L2474" s="13"/>
      <c r="M2474" s="13"/>
    </row>
    <row r="2475" spans="1:13" ht="12" x14ac:dyDescent="0.2">
      <c r="A2475" s="13"/>
      <c r="B2475" s="14"/>
      <c r="C2475" s="13"/>
      <c r="E2475" s="14"/>
      <c r="G2475" s="14"/>
      <c r="I2475" s="14"/>
      <c r="K2475" s="14"/>
      <c r="L2475" s="13"/>
      <c r="M2475" s="13"/>
    </row>
    <row r="2476" spans="1:13" ht="12" x14ac:dyDescent="0.2">
      <c r="A2476" s="13"/>
      <c r="B2476" s="14"/>
      <c r="C2476" s="13"/>
      <c r="E2476" s="14"/>
      <c r="G2476" s="14"/>
      <c r="I2476" s="14"/>
      <c r="K2476" s="14"/>
      <c r="L2476" s="13"/>
      <c r="M2476" s="13"/>
    </row>
    <row r="2477" spans="1:13" ht="12" x14ac:dyDescent="0.2">
      <c r="A2477" s="13"/>
      <c r="B2477" s="14"/>
      <c r="C2477" s="13"/>
      <c r="E2477" s="14"/>
      <c r="G2477" s="14"/>
      <c r="I2477" s="14"/>
      <c r="K2477" s="14"/>
      <c r="L2477" s="13"/>
      <c r="M2477" s="13"/>
    </row>
    <row r="2478" spans="1:13" ht="12" x14ac:dyDescent="0.2">
      <c r="A2478" s="13"/>
      <c r="B2478" s="14"/>
      <c r="C2478" s="13"/>
      <c r="E2478" s="14"/>
      <c r="G2478" s="14"/>
      <c r="I2478" s="14"/>
      <c r="K2478" s="14"/>
      <c r="L2478" s="13"/>
      <c r="M2478" s="13"/>
    </row>
    <row r="2479" spans="1:13" ht="12" x14ac:dyDescent="0.2">
      <c r="A2479" s="13"/>
      <c r="B2479" s="14"/>
      <c r="C2479" s="13"/>
      <c r="E2479" s="14"/>
      <c r="G2479" s="14"/>
      <c r="I2479" s="14"/>
      <c r="K2479" s="14"/>
      <c r="L2479" s="13"/>
      <c r="M2479" s="13"/>
    </row>
    <row r="2480" spans="1:13" ht="12" x14ac:dyDescent="0.2">
      <c r="A2480" s="13"/>
      <c r="B2480" s="14"/>
      <c r="C2480" s="13"/>
      <c r="E2480" s="14"/>
      <c r="G2480" s="14"/>
      <c r="I2480" s="14"/>
      <c r="K2480" s="14"/>
      <c r="L2480" s="13"/>
      <c r="M2480" s="13"/>
    </row>
    <row r="2481" spans="1:13" ht="12" x14ac:dyDescent="0.2">
      <c r="A2481" s="13"/>
      <c r="B2481" s="14"/>
      <c r="C2481" s="13"/>
      <c r="E2481" s="14"/>
      <c r="G2481" s="14"/>
      <c r="I2481" s="14"/>
      <c r="K2481" s="14"/>
      <c r="L2481" s="13"/>
      <c r="M2481" s="13"/>
    </row>
    <row r="2482" spans="1:13" ht="12" x14ac:dyDescent="0.2">
      <c r="A2482" s="13"/>
      <c r="B2482" s="14"/>
      <c r="C2482" s="13"/>
      <c r="E2482" s="14"/>
      <c r="G2482" s="14"/>
      <c r="I2482" s="14"/>
      <c r="K2482" s="14"/>
      <c r="L2482" s="13"/>
      <c r="M2482" s="13"/>
    </row>
    <row r="2483" spans="1:13" ht="12" x14ac:dyDescent="0.2">
      <c r="A2483" s="13"/>
      <c r="B2483" s="14"/>
      <c r="C2483" s="13"/>
      <c r="E2483" s="14"/>
      <c r="G2483" s="14"/>
      <c r="I2483" s="14"/>
      <c r="K2483" s="14"/>
      <c r="L2483" s="13"/>
      <c r="M2483" s="13"/>
    </row>
    <row r="2484" spans="1:13" ht="12" x14ac:dyDescent="0.2">
      <c r="A2484" s="13"/>
      <c r="B2484" s="14"/>
      <c r="C2484" s="13"/>
      <c r="E2484" s="14"/>
      <c r="G2484" s="14"/>
      <c r="I2484" s="14"/>
      <c r="K2484" s="14"/>
      <c r="L2484" s="13"/>
      <c r="M2484" s="13"/>
    </row>
    <row r="2485" spans="1:13" ht="12" x14ac:dyDescent="0.2">
      <c r="A2485" s="13"/>
      <c r="B2485" s="14"/>
      <c r="C2485" s="13"/>
      <c r="E2485" s="14"/>
      <c r="G2485" s="14"/>
      <c r="I2485" s="14"/>
      <c r="K2485" s="14"/>
      <c r="L2485" s="13"/>
      <c r="M2485" s="13"/>
    </row>
    <row r="2486" spans="1:13" ht="12" x14ac:dyDescent="0.2">
      <c r="A2486" s="13"/>
      <c r="B2486" s="14"/>
      <c r="C2486" s="13"/>
      <c r="E2486" s="14"/>
      <c r="G2486" s="14"/>
      <c r="I2486" s="14"/>
      <c r="K2486" s="14"/>
      <c r="L2486" s="13"/>
      <c r="M2486" s="13"/>
    </row>
    <row r="2487" spans="1:13" ht="12" x14ac:dyDescent="0.2">
      <c r="A2487" s="13"/>
      <c r="B2487" s="14"/>
      <c r="C2487" s="13"/>
      <c r="E2487" s="14"/>
      <c r="G2487" s="14"/>
      <c r="I2487" s="14"/>
      <c r="K2487" s="14"/>
      <c r="L2487" s="13"/>
      <c r="M2487" s="13"/>
    </row>
    <row r="2488" spans="1:13" ht="12" x14ac:dyDescent="0.2">
      <c r="A2488" s="13"/>
      <c r="B2488" s="14"/>
      <c r="C2488" s="13"/>
      <c r="E2488" s="14"/>
      <c r="G2488" s="14"/>
      <c r="I2488" s="14"/>
      <c r="K2488" s="14"/>
      <c r="L2488" s="13"/>
      <c r="M2488" s="13"/>
    </row>
    <row r="2489" spans="1:13" ht="12" x14ac:dyDescent="0.2">
      <c r="A2489" s="13"/>
      <c r="B2489" s="14"/>
      <c r="C2489" s="13"/>
      <c r="E2489" s="14"/>
      <c r="G2489" s="14"/>
      <c r="I2489" s="14"/>
      <c r="K2489" s="14"/>
      <c r="L2489" s="13"/>
      <c r="M2489" s="13"/>
    </row>
    <row r="2490" spans="1:13" ht="12" x14ac:dyDescent="0.2">
      <c r="A2490" s="13"/>
      <c r="B2490" s="14"/>
      <c r="C2490" s="13"/>
      <c r="E2490" s="14"/>
      <c r="G2490" s="14"/>
      <c r="I2490" s="14"/>
      <c r="K2490" s="14"/>
      <c r="L2490" s="13"/>
      <c r="M2490" s="13"/>
    </row>
    <row r="2491" spans="1:13" ht="12" x14ac:dyDescent="0.2">
      <c r="A2491" s="13"/>
      <c r="B2491" s="14"/>
      <c r="C2491" s="13"/>
      <c r="E2491" s="14"/>
      <c r="G2491" s="14"/>
      <c r="I2491" s="14"/>
      <c r="K2491" s="14"/>
      <c r="L2491" s="13"/>
      <c r="M2491" s="13"/>
    </row>
    <row r="2492" spans="1:13" ht="12" x14ac:dyDescent="0.2">
      <c r="A2492" s="13"/>
      <c r="B2492" s="14"/>
      <c r="C2492" s="13"/>
      <c r="E2492" s="14"/>
      <c r="G2492" s="14"/>
      <c r="I2492" s="14"/>
      <c r="K2492" s="14"/>
      <c r="L2492" s="13"/>
      <c r="M2492" s="13"/>
    </row>
    <row r="2493" spans="1:13" ht="12" x14ac:dyDescent="0.2">
      <c r="A2493" s="13"/>
      <c r="B2493" s="14"/>
      <c r="C2493" s="13"/>
      <c r="E2493" s="14"/>
      <c r="G2493" s="14"/>
      <c r="I2493" s="14"/>
      <c r="K2493" s="14"/>
      <c r="L2493" s="13"/>
      <c r="M2493" s="13"/>
    </row>
    <row r="2494" spans="1:13" ht="12" x14ac:dyDescent="0.2">
      <c r="A2494" s="13"/>
      <c r="B2494" s="14"/>
      <c r="C2494" s="13"/>
      <c r="E2494" s="14"/>
      <c r="G2494" s="14"/>
      <c r="I2494" s="14"/>
      <c r="K2494" s="14"/>
      <c r="L2494" s="13"/>
      <c r="M2494" s="13"/>
    </row>
    <row r="2495" spans="1:13" ht="12" x14ac:dyDescent="0.2">
      <c r="A2495" s="13"/>
      <c r="B2495" s="14"/>
      <c r="C2495" s="13"/>
      <c r="E2495" s="14"/>
      <c r="G2495" s="14"/>
      <c r="I2495" s="14"/>
      <c r="K2495" s="14"/>
      <c r="L2495" s="13"/>
      <c r="M2495" s="13"/>
    </row>
    <row r="2496" spans="1:13" ht="12" x14ac:dyDescent="0.2">
      <c r="A2496" s="13"/>
      <c r="B2496" s="14"/>
      <c r="C2496" s="13"/>
      <c r="E2496" s="14"/>
      <c r="G2496" s="14"/>
      <c r="I2496" s="14"/>
      <c r="K2496" s="14"/>
      <c r="L2496" s="13"/>
      <c r="M2496" s="13"/>
    </row>
    <row r="2497" spans="1:13" ht="12" x14ac:dyDescent="0.2">
      <c r="A2497" s="13"/>
      <c r="B2497" s="14"/>
      <c r="C2497" s="13"/>
      <c r="E2497" s="14"/>
      <c r="G2497" s="14"/>
      <c r="I2497" s="14"/>
      <c r="K2497" s="14"/>
      <c r="L2497" s="13"/>
      <c r="M2497" s="13"/>
    </row>
    <row r="2498" spans="1:13" ht="12" x14ac:dyDescent="0.2">
      <c r="A2498" s="13"/>
      <c r="B2498" s="14"/>
      <c r="C2498" s="13"/>
      <c r="E2498" s="14"/>
      <c r="G2498" s="14"/>
      <c r="I2498" s="14"/>
      <c r="K2498" s="14"/>
      <c r="L2498" s="13"/>
      <c r="M2498" s="13"/>
    </row>
    <row r="2499" spans="1:13" ht="12" x14ac:dyDescent="0.2">
      <c r="A2499" s="13"/>
      <c r="B2499" s="14"/>
      <c r="C2499" s="13"/>
      <c r="E2499" s="14"/>
      <c r="G2499" s="14"/>
      <c r="I2499" s="14"/>
      <c r="K2499" s="14"/>
      <c r="L2499" s="13"/>
      <c r="M2499" s="13"/>
    </row>
    <row r="2500" spans="1:13" ht="12" x14ac:dyDescent="0.2">
      <c r="A2500" s="13"/>
      <c r="B2500" s="14"/>
      <c r="C2500" s="13"/>
      <c r="E2500" s="14"/>
      <c r="G2500" s="14"/>
      <c r="I2500" s="14"/>
      <c r="K2500" s="14"/>
      <c r="L2500" s="13"/>
      <c r="M2500" s="13"/>
    </row>
    <row r="2501" spans="1:13" ht="12" x14ac:dyDescent="0.2">
      <c r="A2501" s="13"/>
      <c r="B2501" s="14"/>
      <c r="C2501" s="13"/>
      <c r="E2501" s="14"/>
      <c r="G2501" s="14"/>
      <c r="I2501" s="14"/>
      <c r="K2501" s="14"/>
      <c r="L2501" s="13"/>
      <c r="M2501" s="13"/>
    </row>
    <row r="2502" spans="1:13" ht="12" x14ac:dyDescent="0.2">
      <c r="A2502" s="13"/>
      <c r="B2502" s="14"/>
      <c r="C2502" s="13"/>
      <c r="E2502" s="14"/>
      <c r="G2502" s="14"/>
      <c r="I2502" s="14"/>
      <c r="K2502" s="14"/>
      <c r="L2502" s="13"/>
      <c r="M2502" s="13"/>
    </row>
    <row r="2503" spans="1:13" ht="12" x14ac:dyDescent="0.2">
      <c r="A2503" s="13"/>
      <c r="B2503" s="14"/>
      <c r="C2503" s="13"/>
      <c r="E2503" s="14"/>
      <c r="G2503" s="14"/>
      <c r="I2503" s="14"/>
      <c r="K2503" s="14"/>
      <c r="L2503" s="13"/>
      <c r="M2503" s="13"/>
    </row>
    <row r="2504" spans="1:13" ht="12" x14ac:dyDescent="0.2">
      <c r="A2504" s="13"/>
      <c r="B2504" s="14"/>
      <c r="C2504" s="13"/>
      <c r="E2504" s="14"/>
      <c r="G2504" s="14"/>
      <c r="I2504" s="14"/>
      <c r="K2504" s="14"/>
      <c r="L2504" s="13"/>
      <c r="M2504" s="13"/>
    </row>
    <row r="2505" spans="1:13" ht="12" x14ac:dyDescent="0.2">
      <c r="A2505" s="13"/>
      <c r="B2505" s="14"/>
      <c r="C2505" s="13"/>
      <c r="E2505" s="14"/>
      <c r="G2505" s="14"/>
      <c r="I2505" s="14"/>
      <c r="K2505" s="14"/>
      <c r="L2505" s="13"/>
      <c r="M2505" s="13"/>
    </row>
    <row r="2506" spans="1:13" ht="12" x14ac:dyDescent="0.2">
      <c r="A2506" s="13"/>
      <c r="B2506" s="14"/>
      <c r="C2506" s="13"/>
      <c r="E2506" s="14"/>
      <c r="G2506" s="14"/>
      <c r="I2506" s="14"/>
      <c r="K2506" s="14"/>
      <c r="L2506" s="13"/>
      <c r="M2506" s="13"/>
    </row>
    <row r="2507" spans="1:13" ht="12" x14ac:dyDescent="0.2">
      <c r="A2507" s="13"/>
      <c r="B2507" s="14"/>
      <c r="C2507" s="13"/>
      <c r="E2507" s="14"/>
      <c r="G2507" s="14"/>
      <c r="I2507" s="14"/>
      <c r="K2507" s="14"/>
      <c r="L2507" s="13"/>
      <c r="M2507" s="13"/>
    </row>
    <row r="2508" spans="1:13" ht="12" x14ac:dyDescent="0.2">
      <c r="A2508" s="13"/>
      <c r="B2508" s="14"/>
      <c r="C2508" s="13"/>
      <c r="E2508" s="14"/>
      <c r="G2508" s="14"/>
      <c r="I2508" s="14"/>
      <c r="K2508" s="14"/>
      <c r="L2508" s="13"/>
      <c r="M2508" s="13"/>
    </row>
    <row r="2509" spans="1:13" ht="12" x14ac:dyDescent="0.2">
      <c r="A2509" s="13"/>
      <c r="B2509" s="14"/>
      <c r="C2509" s="13"/>
      <c r="E2509" s="14"/>
      <c r="G2509" s="14"/>
      <c r="I2509" s="14"/>
      <c r="K2509" s="14"/>
      <c r="L2509" s="13"/>
      <c r="M2509" s="13"/>
    </row>
    <row r="2510" spans="1:13" ht="12" x14ac:dyDescent="0.2">
      <c r="A2510" s="13"/>
      <c r="B2510" s="14"/>
      <c r="C2510" s="13"/>
      <c r="E2510" s="14"/>
      <c r="G2510" s="14"/>
      <c r="I2510" s="14"/>
      <c r="K2510" s="14"/>
      <c r="L2510" s="13"/>
      <c r="M2510" s="13"/>
    </row>
    <row r="2511" spans="1:13" ht="12" x14ac:dyDescent="0.2">
      <c r="A2511" s="13"/>
      <c r="B2511" s="14"/>
      <c r="C2511" s="13"/>
      <c r="E2511" s="14"/>
      <c r="G2511" s="14"/>
      <c r="I2511" s="14"/>
      <c r="K2511" s="14"/>
      <c r="L2511" s="13"/>
      <c r="M2511" s="13"/>
    </row>
    <row r="2512" spans="1:13" ht="12" x14ac:dyDescent="0.2">
      <c r="A2512" s="13"/>
      <c r="B2512" s="14"/>
      <c r="C2512" s="13"/>
      <c r="E2512" s="14"/>
      <c r="G2512" s="14"/>
      <c r="I2512" s="14"/>
      <c r="K2512" s="14"/>
      <c r="L2512" s="13"/>
      <c r="M2512" s="13"/>
    </row>
    <row r="2513" spans="1:13" ht="12" x14ac:dyDescent="0.2">
      <c r="A2513" s="13"/>
      <c r="B2513" s="14"/>
      <c r="C2513" s="13"/>
      <c r="E2513" s="14"/>
      <c r="G2513" s="14"/>
      <c r="I2513" s="14"/>
      <c r="K2513" s="14"/>
      <c r="L2513" s="13"/>
      <c r="M2513" s="13"/>
    </row>
    <row r="2514" spans="1:13" ht="12" x14ac:dyDescent="0.2">
      <c r="A2514" s="13"/>
      <c r="B2514" s="14"/>
      <c r="C2514" s="13"/>
      <c r="E2514" s="14"/>
      <c r="G2514" s="14"/>
      <c r="I2514" s="14"/>
      <c r="K2514" s="14"/>
      <c r="L2514" s="13"/>
      <c r="M2514" s="13"/>
    </row>
    <row r="2515" spans="1:13" ht="12" x14ac:dyDescent="0.2">
      <c r="A2515" s="13"/>
      <c r="B2515" s="14"/>
      <c r="C2515" s="13"/>
      <c r="E2515" s="14"/>
      <c r="G2515" s="14"/>
      <c r="I2515" s="14"/>
      <c r="K2515" s="14"/>
      <c r="L2515" s="13"/>
      <c r="M2515" s="13"/>
    </row>
    <row r="2516" spans="1:13" ht="12" x14ac:dyDescent="0.2">
      <c r="A2516" s="13"/>
      <c r="B2516" s="14"/>
      <c r="C2516" s="13"/>
      <c r="E2516" s="14"/>
      <c r="G2516" s="14"/>
      <c r="I2516" s="14"/>
      <c r="K2516" s="14"/>
      <c r="L2516" s="13"/>
      <c r="M2516" s="13"/>
    </row>
    <row r="2517" spans="1:13" ht="12" x14ac:dyDescent="0.2">
      <c r="A2517" s="13"/>
      <c r="B2517" s="14"/>
      <c r="C2517" s="13"/>
      <c r="E2517" s="14"/>
      <c r="G2517" s="14"/>
      <c r="I2517" s="14"/>
      <c r="K2517" s="14"/>
      <c r="L2517" s="13"/>
      <c r="M2517" s="13"/>
    </row>
    <row r="2518" spans="1:13" ht="12" x14ac:dyDescent="0.2">
      <c r="A2518" s="13"/>
      <c r="B2518" s="14"/>
      <c r="C2518" s="13"/>
      <c r="E2518" s="14"/>
      <c r="G2518" s="14"/>
      <c r="I2518" s="14"/>
      <c r="K2518" s="14"/>
      <c r="L2518" s="13"/>
      <c r="M2518" s="13"/>
    </row>
    <row r="2519" spans="1:13" ht="12" x14ac:dyDescent="0.2">
      <c r="A2519" s="13"/>
      <c r="B2519" s="14"/>
      <c r="C2519" s="13"/>
      <c r="E2519" s="14"/>
      <c r="G2519" s="14"/>
      <c r="I2519" s="14"/>
      <c r="K2519" s="14"/>
      <c r="L2519" s="13"/>
      <c r="M2519" s="13"/>
    </row>
    <row r="2520" spans="1:13" ht="12" x14ac:dyDescent="0.2">
      <c r="A2520" s="13"/>
      <c r="B2520" s="14"/>
      <c r="C2520" s="13"/>
      <c r="E2520" s="14"/>
      <c r="G2520" s="14"/>
      <c r="I2520" s="14"/>
      <c r="K2520" s="14"/>
      <c r="L2520" s="13"/>
      <c r="M2520" s="13"/>
    </row>
    <row r="2521" spans="1:13" ht="12" x14ac:dyDescent="0.2">
      <c r="A2521" s="13"/>
      <c r="B2521" s="14"/>
      <c r="C2521" s="13"/>
      <c r="E2521" s="14"/>
      <c r="G2521" s="14"/>
      <c r="I2521" s="14"/>
      <c r="K2521" s="14"/>
      <c r="L2521" s="13"/>
      <c r="M2521" s="13"/>
    </row>
    <row r="2522" spans="1:13" ht="12" x14ac:dyDescent="0.2">
      <c r="A2522" s="13"/>
      <c r="B2522" s="14"/>
      <c r="C2522" s="13"/>
      <c r="E2522" s="14"/>
      <c r="G2522" s="14"/>
      <c r="I2522" s="14"/>
      <c r="K2522" s="14"/>
      <c r="L2522" s="13"/>
      <c r="M2522" s="13"/>
    </row>
    <row r="2523" spans="1:13" ht="12" x14ac:dyDescent="0.2">
      <c r="A2523" s="13"/>
      <c r="B2523" s="14"/>
      <c r="C2523" s="13"/>
      <c r="E2523" s="14"/>
      <c r="G2523" s="14"/>
      <c r="I2523" s="14"/>
      <c r="K2523" s="14"/>
      <c r="L2523" s="13"/>
      <c r="M2523" s="13"/>
    </row>
    <row r="2524" spans="1:13" ht="12" x14ac:dyDescent="0.2">
      <c r="A2524" s="13"/>
      <c r="B2524" s="14"/>
      <c r="C2524" s="13"/>
      <c r="E2524" s="14"/>
      <c r="G2524" s="14"/>
      <c r="I2524" s="14"/>
      <c r="K2524" s="14"/>
      <c r="L2524" s="13"/>
      <c r="M2524" s="13"/>
    </row>
    <row r="2525" spans="1:13" ht="12" x14ac:dyDescent="0.2">
      <c r="A2525" s="13"/>
      <c r="B2525" s="14"/>
      <c r="C2525" s="13"/>
      <c r="E2525" s="14"/>
      <c r="G2525" s="14"/>
      <c r="I2525" s="14"/>
      <c r="K2525" s="14"/>
      <c r="L2525" s="13"/>
      <c r="M2525" s="13"/>
    </row>
    <row r="2526" spans="1:13" ht="12" x14ac:dyDescent="0.2">
      <c r="A2526" s="13"/>
      <c r="B2526" s="14"/>
      <c r="C2526" s="13"/>
      <c r="E2526" s="14"/>
      <c r="G2526" s="14"/>
      <c r="I2526" s="14"/>
      <c r="K2526" s="14"/>
      <c r="L2526" s="13"/>
      <c r="M2526" s="13"/>
    </row>
    <row r="2527" spans="1:13" ht="12" x14ac:dyDescent="0.2">
      <c r="A2527" s="13"/>
      <c r="B2527" s="14"/>
      <c r="C2527" s="13"/>
      <c r="E2527" s="14"/>
      <c r="G2527" s="14"/>
      <c r="I2527" s="14"/>
      <c r="K2527" s="14"/>
      <c r="L2527" s="13"/>
      <c r="M2527" s="13"/>
    </row>
    <row r="2528" spans="1:13" ht="12" x14ac:dyDescent="0.2">
      <c r="A2528" s="13"/>
      <c r="B2528" s="14"/>
      <c r="C2528" s="13"/>
      <c r="E2528" s="14"/>
      <c r="G2528" s="14"/>
      <c r="I2528" s="14"/>
      <c r="K2528" s="14"/>
      <c r="L2528" s="13"/>
      <c r="M2528" s="13"/>
    </row>
    <row r="2529" spans="1:13" ht="12" x14ac:dyDescent="0.2">
      <c r="A2529" s="13"/>
      <c r="B2529" s="14"/>
      <c r="C2529" s="13"/>
      <c r="E2529" s="14"/>
      <c r="G2529" s="14"/>
      <c r="I2529" s="14"/>
      <c r="K2529" s="14"/>
      <c r="L2529" s="13"/>
      <c r="M2529" s="13"/>
    </row>
    <row r="2530" spans="1:13" ht="12" x14ac:dyDescent="0.2">
      <c r="A2530" s="13"/>
      <c r="B2530" s="14"/>
      <c r="C2530" s="13"/>
      <c r="E2530" s="14"/>
      <c r="G2530" s="14"/>
      <c r="I2530" s="14"/>
      <c r="K2530" s="14"/>
      <c r="L2530" s="13"/>
      <c r="M2530" s="13"/>
    </row>
    <row r="2531" spans="1:13" ht="12" x14ac:dyDescent="0.2">
      <c r="A2531" s="13"/>
      <c r="B2531" s="14"/>
      <c r="C2531" s="13"/>
      <c r="E2531" s="14"/>
      <c r="G2531" s="14"/>
      <c r="I2531" s="14"/>
      <c r="K2531" s="14"/>
      <c r="L2531" s="13"/>
      <c r="M2531" s="13"/>
    </row>
    <row r="2532" spans="1:13" ht="12" x14ac:dyDescent="0.2">
      <c r="A2532" s="13"/>
      <c r="B2532" s="14"/>
      <c r="C2532" s="13"/>
      <c r="E2532" s="14"/>
      <c r="G2532" s="14"/>
      <c r="I2532" s="14"/>
      <c r="K2532" s="14"/>
      <c r="L2532" s="13"/>
      <c r="M2532" s="13"/>
    </row>
    <row r="2533" spans="1:13" ht="12" x14ac:dyDescent="0.2">
      <c r="A2533" s="13"/>
      <c r="B2533" s="14"/>
      <c r="C2533" s="13"/>
      <c r="E2533" s="14"/>
      <c r="G2533" s="14"/>
      <c r="I2533" s="14"/>
      <c r="K2533" s="14"/>
      <c r="L2533" s="13"/>
      <c r="M2533" s="13"/>
    </row>
    <row r="2534" spans="1:13" ht="12" x14ac:dyDescent="0.2">
      <c r="A2534" s="13"/>
      <c r="B2534" s="14"/>
      <c r="C2534" s="13"/>
      <c r="E2534" s="14"/>
      <c r="G2534" s="14"/>
      <c r="I2534" s="14"/>
      <c r="K2534" s="14"/>
      <c r="L2534" s="13"/>
      <c r="M2534" s="13"/>
    </row>
    <row r="2535" spans="1:13" ht="12" x14ac:dyDescent="0.2">
      <c r="A2535" s="13"/>
      <c r="B2535" s="14"/>
      <c r="C2535" s="13"/>
      <c r="E2535" s="14"/>
      <c r="G2535" s="14"/>
      <c r="I2535" s="14"/>
      <c r="K2535" s="14"/>
      <c r="L2535" s="13"/>
      <c r="M2535" s="13"/>
    </row>
    <row r="2536" spans="1:13" ht="12" x14ac:dyDescent="0.2">
      <c r="A2536" s="13"/>
      <c r="B2536" s="14"/>
      <c r="C2536" s="13"/>
      <c r="E2536" s="14"/>
      <c r="G2536" s="14"/>
      <c r="I2536" s="14"/>
      <c r="K2536" s="14"/>
      <c r="L2536" s="13"/>
      <c r="M2536" s="13"/>
    </row>
    <row r="2537" spans="1:13" ht="12" x14ac:dyDescent="0.2">
      <c r="A2537" s="13"/>
      <c r="B2537" s="14"/>
      <c r="C2537" s="13"/>
      <c r="E2537" s="14"/>
      <c r="G2537" s="14"/>
      <c r="I2537" s="14"/>
      <c r="K2537" s="14"/>
      <c r="L2537" s="13"/>
      <c r="M2537" s="13"/>
    </row>
    <row r="2538" spans="1:13" ht="12" x14ac:dyDescent="0.2">
      <c r="A2538" s="13"/>
      <c r="B2538" s="14"/>
      <c r="C2538" s="13"/>
      <c r="E2538" s="14"/>
      <c r="G2538" s="14"/>
      <c r="I2538" s="14"/>
      <c r="K2538" s="14"/>
      <c r="L2538" s="13"/>
      <c r="M2538" s="13"/>
    </row>
    <row r="2539" spans="1:13" ht="12" x14ac:dyDescent="0.2">
      <c r="A2539" s="13"/>
      <c r="B2539" s="14"/>
      <c r="C2539" s="13"/>
      <c r="E2539" s="14"/>
      <c r="G2539" s="14"/>
      <c r="I2539" s="14"/>
      <c r="K2539" s="14"/>
      <c r="L2539" s="13"/>
      <c r="M2539" s="13"/>
    </row>
    <row r="2540" spans="1:13" ht="12" x14ac:dyDescent="0.2">
      <c r="A2540" s="13"/>
      <c r="B2540" s="14"/>
      <c r="C2540" s="13"/>
      <c r="E2540" s="14"/>
      <c r="G2540" s="14"/>
      <c r="I2540" s="14"/>
      <c r="K2540" s="14"/>
      <c r="L2540" s="13"/>
      <c r="M2540" s="13"/>
    </row>
    <row r="2541" spans="1:13" ht="12" x14ac:dyDescent="0.2">
      <c r="A2541" s="13"/>
      <c r="B2541" s="14"/>
      <c r="C2541" s="13"/>
      <c r="E2541" s="14"/>
      <c r="G2541" s="14"/>
      <c r="I2541" s="14"/>
      <c r="K2541" s="14"/>
      <c r="L2541" s="13"/>
      <c r="M2541" s="13"/>
    </row>
    <row r="2542" spans="1:13" ht="12" x14ac:dyDescent="0.2">
      <c r="A2542" s="13"/>
      <c r="B2542" s="14"/>
      <c r="C2542" s="13"/>
      <c r="E2542" s="14"/>
      <c r="G2542" s="14"/>
      <c r="I2542" s="14"/>
      <c r="K2542" s="14"/>
      <c r="L2542" s="13"/>
      <c r="M2542" s="13"/>
    </row>
    <row r="2543" spans="1:13" ht="12" x14ac:dyDescent="0.2">
      <c r="A2543" s="13"/>
      <c r="B2543" s="14"/>
      <c r="C2543" s="13"/>
      <c r="E2543" s="14"/>
      <c r="G2543" s="14"/>
      <c r="I2543" s="14"/>
      <c r="K2543" s="14"/>
      <c r="L2543" s="13"/>
      <c r="M2543" s="13"/>
    </row>
    <row r="2544" spans="1:13" ht="12" x14ac:dyDescent="0.2">
      <c r="A2544" s="13"/>
      <c r="B2544" s="14"/>
      <c r="C2544" s="13"/>
      <c r="E2544" s="14"/>
      <c r="G2544" s="14"/>
      <c r="I2544" s="14"/>
      <c r="K2544" s="14"/>
      <c r="L2544" s="13"/>
      <c r="M2544" s="13"/>
    </row>
    <row r="2545" spans="1:13" ht="12" x14ac:dyDescent="0.2">
      <c r="A2545" s="13"/>
      <c r="B2545" s="14"/>
      <c r="C2545" s="13"/>
      <c r="E2545" s="14"/>
      <c r="G2545" s="14"/>
      <c r="I2545" s="14"/>
      <c r="K2545" s="14"/>
      <c r="L2545" s="13"/>
      <c r="M2545" s="13"/>
    </row>
    <row r="2546" spans="1:13" ht="12" x14ac:dyDescent="0.2">
      <c r="A2546" s="13"/>
      <c r="B2546" s="14"/>
      <c r="C2546" s="13"/>
      <c r="E2546" s="14"/>
      <c r="G2546" s="14"/>
      <c r="I2546" s="14"/>
      <c r="K2546" s="14"/>
      <c r="L2546" s="13"/>
      <c r="M2546" s="13"/>
    </row>
    <row r="2547" spans="1:13" ht="12" x14ac:dyDescent="0.2">
      <c r="A2547" s="13"/>
      <c r="B2547" s="14"/>
      <c r="C2547" s="13"/>
      <c r="E2547" s="14"/>
      <c r="G2547" s="14"/>
      <c r="I2547" s="14"/>
      <c r="K2547" s="14"/>
      <c r="L2547" s="13"/>
      <c r="M2547" s="13"/>
    </row>
    <row r="2548" spans="1:13" ht="12" x14ac:dyDescent="0.2">
      <c r="A2548" s="13"/>
      <c r="B2548" s="14"/>
      <c r="C2548" s="13"/>
      <c r="E2548" s="14"/>
      <c r="G2548" s="14"/>
      <c r="I2548" s="14"/>
      <c r="K2548" s="14"/>
      <c r="L2548" s="13"/>
      <c r="M2548" s="13"/>
    </row>
    <row r="2549" spans="1:13" ht="12" x14ac:dyDescent="0.2">
      <c r="A2549" s="13"/>
      <c r="B2549" s="14"/>
      <c r="C2549" s="13"/>
      <c r="E2549" s="14"/>
      <c r="G2549" s="14"/>
      <c r="I2549" s="14"/>
      <c r="K2549" s="14"/>
      <c r="L2549" s="13"/>
      <c r="M2549" s="13"/>
    </row>
    <row r="2550" spans="1:13" ht="12" x14ac:dyDescent="0.2">
      <c r="A2550" s="13"/>
      <c r="B2550" s="14"/>
      <c r="C2550" s="13"/>
      <c r="E2550" s="14"/>
      <c r="G2550" s="14"/>
      <c r="I2550" s="14"/>
      <c r="K2550" s="14"/>
      <c r="L2550" s="13"/>
      <c r="M2550" s="13"/>
    </row>
    <row r="2551" spans="1:13" ht="12" x14ac:dyDescent="0.2">
      <c r="A2551" s="13"/>
      <c r="B2551" s="14"/>
      <c r="C2551" s="13"/>
      <c r="E2551" s="14"/>
      <c r="G2551" s="14"/>
      <c r="I2551" s="14"/>
      <c r="K2551" s="14"/>
      <c r="L2551" s="13"/>
      <c r="M2551" s="13"/>
    </row>
    <row r="2552" spans="1:13" ht="12" x14ac:dyDescent="0.2">
      <c r="A2552" s="13"/>
      <c r="B2552" s="14"/>
      <c r="C2552" s="13"/>
      <c r="E2552" s="14"/>
      <c r="G2552" s="14"/>
      <c r="I2552" s="14"/>
      <c r="K2552" s="14"/>
      <c r="L2552" s="13"/>
      <c r="M2552" s="13"/>
    </row>
    <row r="2553" spans="1:13" ht="12" x14ac:dyDescent="0.2">
      <c r="A2553" s="13"/>
      <c r="B2553" s="14"/>
      <c r="C2553" s="13"/>
      <c r="E2553" s="14"/>
      <c r="G2553" s="14"/>
      <c r="I2553" s="14"/>
      <c r="K2553" s="14"/>
      <c r="L2553" s="13"/>
      <c r="M2553" s="13"/>
    </row>
    <row r="2554" spans="1:13" ht="12" x14ac:dyDescent="0.2">
      <c r="A2554" s="13"/>
      <c r="B2554" s="14"/>
      <c r="C2554" s="13"/>
      <c r="E2554" s="14"/>
      <c r="G2554" s="14"/>
      <c r="I2554" s="14"/>
      <c r="K2554" s="14"/>
      <c r="L2554" s="13"/>
      <c r="M2554" s="13"/>
    </row>
    <row r="2555" spans="1:13" ht="12" x14ac:dyDescent="0.2">
      <c r="A2555" s="13"/>
      <c r="B2555" s="14"/>
      <c r="C2555" s="13"/>
      <c r="E2555" s="14"/>
      <c r="G2555" s="14"/>
      <c r="I2555" s="14"/>
      <c r="K2555" s="14"/>
      <c r="L2555" s="13"/>
      <c r="M2555" s="13"/>
    </row>
    <row r="2556" spans="1:13" ht="12" x14ac:dyDescent="0.2">
      <c r="A2556" s="13"/>
      <c r="B2556" s="14"/>
      <c r="C2556" s="13"/>
      <c r="E2556" s="14"/>
      <c r="G2556" s="14"/>
      <c r="I2556" s="14"/>
      <c r="K2556" s="14"/>
      <c r="L2556" s="13"/>
      <c r="M2556" s="13"/>
    </row>
    <row r="2557" spans="1:13" ht="12" x14ac:dyDescent="0.2">
      <c r="A2557" s="13"/>
      <c r="B2557" s="14"/>
      <c r="C2557" s="13"/>
      <c r="E2557" s="14"/>
      <c r="G2557" s="14"/>
      <c r="I2557" s="14"/>
      <c r="K2557" s="14"/>
      <c r="L2557" s="13"/>
      <c r="M2557" s="13"/>
    </row>
    <row r="2558" spans="1:13" ht="12" x14ac:dyDescent="0.2">
      <c r="A2558" s="13"/>
      <c r="B2558" s="14"/>
      <c r="C2558" s="13"/>
      <c r="E2558" s="14"/>
      <c r="G2558" s="14"/>
      <c r="I2558" s="14"/>
      <c r="K2558" s="14"/>
      <c r="L2558" s="13"/>
      <c r="M2558" s="13"/>
    </row>
    <row r="2559" spans="1:13" ht="12" x14ac:dyDescent="0.2">
      <c r="A2559" s="13"/>
      <c r="B2559" s="14"/>
      <c r="C2559" s="13"/>
      <c r="E2559" s="14"/>
      <c r="G2559" s="14"/>
      <c r="I2559" s="14"/>
      <c r="K2559" s="14"/>
      <c r="L2559" s="13"/>
      <c r="M2559" s="13"/>
    </row>
    <row r="2560" spans="1:13" ht="12" x14ac:dyDescent="0.2">
      <c r="A2560" s="13"/>
      <c r="B2560" s="14"/>
      <c r="C2560" s="13"/>
      <c r="E2560" s="14"/>
      <c r="G2560" s="14"/>
      <c r="I2560" s="14"/>
      <c r="K2560" s="14"/>
      <c r="L2560" s="13"/>
      <c r="M2560" s="13"/>
    </row>
    <row r="2561" spans="1:13" ht="12" x14ac:dyDescent="0.2">
      <c r="A2561" s="13"/>
      <c r="B2561" s="14"/>
      <c r="C2561" s="13"/>
      <c r="E2561" s="14"/>
      <c r="G2561" s="14"/>
      <c r="I2561" s="14"/>
      <c r="K2561" s="14"/>
      <c r="L2561" s="13"/>
      <c r="M2561" s="13"/>
    </row>
    <row r="2562" spans="1:13" ht="12" x14ac:dyDescent="0.2">
      <c r="A2562" s="13"/>
      <c r="B2562" s="14"/>
      <c r="C2562" s="13"/>
      <c r="E2562" s="14"/>
      <c r="G2562" s="14"/>
      <c r="I2562" s="14"/>
      <c r="K2562" s="14"/>
      <c r="L2562" s="13"/>
      <c r="M2562" s="13"/>
    </row>
    <row r="2563" spans="1:13" ht="12" x14ac:dyDescent="0.2">
      <c r="A2563" s="13"/>
      <c r="B2563" s="14"/>
      <c r="C2563" s="13"/>
      <c r="E2563" s="14"/>
      <c r="G2563" s="14"/>
      <c r="I2563" s="14"/>
      <c r="K2563" s="14"/>
      <c r="L2563" s="13"/>
      <c r="M2563" s="13"/>
    </row>
    <row r="2564" spans="1:13" ht="12" x14ac:dyDescent="0.2">
      <c r="A2564" s="13"/>
      <c r="B2564" s="14"/>
      <c r="C2564" s="13"/>
      <c r="E2564" s="14"/>
      <c r="G2564" s="14"/>
      <c r="I2564" s="14"/>
      <c r="K2564" s="14"/>
      <c r="L2564" s="13"/>
      <c r="M2564" s="13"/>
    </row>
    <row r="2565" spans="1:13" ht="12" x14ac:dyDescent="0.2">
      <c r="A2565" s="13"/>
      <c r="B2565" s="14"/>
      <c r="C2565" s="13"/>
      <c r="E2565" s="14"/>
      <c r="G2565" s="14"/>
      <c r="I2565" s="14"/>
      <c r="K2565" s="14"/>
      <c r="L2565" s="13"/>
      <c r="M2565" s="13"/>
    </row>
    <row r="2566" spans="1:13" ht="12" x14ac:dyDescent="0.2">
      <c r="A2566" s="13"/>
      <c r="B2566" s="14"/>
      <c r="C2566" s="13"/>
      <c r="E2566" s="14"/>
      <c r="G2566" s="14"/>
      <c r="I2566" s="14"/>
      <c r="K2566" s="14"/>
      <c r="L2566" s="13"/>
      <c r="M2566" s="13"/>
    </row>
    <row r="2567" spans="1:13" ht="12" x14ac:dyDescent="0.2">
      <c r="A2567" s="13"/>
      <c r="B2567" s="14"/>
      <c r="C2567" s="13"/>
      <c r="E2567" s="14"/>
      <c r="G2567" s="14"/>
      <c r="I2567" s="14"/>
      <c r="K2567" s="14"/>
      <c r="L2567" s="13"/>
      <c r="M2567" s="13"/>
    </row>
    <row r="2568" spans="1:13" ht="12" x14ac:dyDescent="0.2">
      <c r="A2568" s="13"/>
      <c r="B2568" s="14"/>
      <c r="C2568" s="13"/>
      <c r="E2568" s="14"/>
      <c r="G2568" s="14"/>
      <c r="I2568" s="14"/>
      <c r="K2568" s="14"/>
      <c r="L2568" s="13"/>
      <c r="M2568" s="13"/>
    </row>
    <row r="2569" spans="1:13" ht="12" x14ac:dyDescent="0.2">
      <c r="A2569" s="13"/>
      <c r="B2569" s="14"/>
      <c r="C2569" s="13"/>
      <c r="E2569" s="14"/>
      <c r="G2569" s="14"/>
      <c r="I2569" s="14"/>
      <c r="K2569" s="14"/>
      <c r="L2569" s="13"/>
      <c r="M2569" s="13"/>
    </row>
    <row r="2570" spans="1:13" ht="12" x14ac:dyDescent="0.2">
      <c r="A2570" s="13"/>
      <c r="B2570" s="14"/>
      <c r="C2570" s="13"/>
      <c r="E2570" s="14"/>
      <c r="G2570" s="14"/>
      <c r="I2570" s="14"/>
      <c r="K2570" s="14"/>
      <c r="L2570" s="13"/>
      <c r="M2570" s="13"/>
    </row>
    <row r="2571" spans="1:13" ht="12" x14ac:dyDescent="0.2">
      <c r="A2571" s="13"/>
      <c r="B2571" s="14"/>
      <c r="C2571" s="13"/>
      <c r="E2571" s="14"/>
      <c r="G2571" s="14"/>
      <c r="I2571" s="14"/>
      <c r="K2571" s="14"/>
      <c r="L2571" s="13"/>
      <c r="M2571" s="13"/>
    </row>
    <row r="2572" spans="1:13" ht="12" x14ac:dyDescent="0.2">
      <c r="A2572" s="13"/>
      <c r="B2572" s="14"/>
      <c r="C2572" s="13"/>
      <c r="E2572" s="14"/>
      <c r="G2572" s="14"/>
      <c r="I2572" s="14"/>
      <c r="K2572" s="14"/>
      <c r="L2572" s="13"/>
      <c r="M2572" s="13"/>
    </row>
    <row r="2573" spans="1:13" ht="12" x14ac:dyDescent="0.2">
      <c r="A2573" s="13"/>
      <c r="B2573" s="14"/>
      <c r="C2573" s="13"/>
      <c r="E2573" s="14"/>
      <c r="G2573" s="14"/>
      <c r="I2573" s="14"/>
      <c r="K2573" s="14"/>
      <c r="L2573" s="13"/>
      <c r="M2573" s="13"/>
    </row>
    <row r="2574" spans="1:13" ht="12" x14ac:dyDescent="0.2">
      <c r="A2574" s="13"/>
      <c r="B2574" s="14"/>
      <c r="C2574" s="13"/>
      <c r="E2574" s="14"/>
      <c r="G2574" s="14"/>
      <c r="I2574" s="14"/>
      <c r="K2574" s="14"/>
      <c r="L2574" s="13"/>
      <c r="M2574" s="13"/>
    </row>
    <row r="2575" spans="1:13" ht="12" x14ac:dyDescent="0.2">
      <c r="A2575" s="13"/>
      <c r="B2575" s="14"/>
      <c r="C2575" s="13"/>
      <c r="E2575" s="14"/>
      <c r="G2575" s="14"/>
      <c r="I2575" s="14"/>
      <c r="K2575" s="14"/>
      <c r="L2575" s="13"/>
      <c r="M2575" s="13"/>
    </row>
    <row r="2576" spans="1:13" ht="12" x14ac:dyDescent="0.2">
      <c r="A2576" s="13"/>
      <c r="B2576" s="14"/>
      <c r="C2576" s="13"/>
      <c r="E2576" s="14"/>
      <c r="G2576" s="14"/>
      <c r="I2576" s="14"/>
      <c r="K2576" s="14"/>
      <c r="L2576" s="13"/>
      <c r="M2576" s="13"/>
    </row>
    <row r="2577" spans="1:13" ht="12" x14ac:dyDescent="0.2">
      <c r="A2577" s="13"/>
      <c r="B2577" s="14"/>
      <c r="C2577" s="13"/>
      <c r="E2577" s="14"/>
      <c r="G2577" s="14"/>
      <c r="I2577" s="14"/>
      <c r="K2577" s="14"/>
      <c r="L2577" s="13"/>
      <c r="M2577" s="13"/>
    </row>
    <row r="2578" spans="1:13" ht="12" x14ac:dyDescent="0.2">
      <c r="A2578" s="13"/>
      <c r="B2578" s="14"/>
      <c r="C2578" s="13"/>
      <c r="E2578" s="14"/>
      <c r="G2578" s="14"/>
      <c r="I2578" s="14"/>
      <c r="K2578" s="14"/>
      <c r="L2578" s="13"/>
      <c r="M2578" s="13"/>
    </row>
    <row r="2579" spans="1:13" ht="12" x14ac:dyDescent="0.2">
      <c r="A2579" s="13"/>
      <c r="B2579" s="14"/>
      <c r="C2579" s="13"/>
      <c r="E2579" s="14"/>
      <c r="G2579" s="14"/>
      <c r="I2579" s="14"/>
      <c r="K2579" s="14"/>
      <c r="L2579" s="13"/>
      <c r="M2579" s="13"/>
    </row>
    <row r="2580" spans="1:13" ht="12" x14ac:dyDescent="0.2">
      <c r="A2580" s="13"/>
      <c r="B2580" s="14"/>
      <c r="C2580" s="13"/>
      <c r="E2580" s="14"/>
      <c r="G2580" s="14"/>
      <c r="I2580" s="14"/>
      <c r="K2580" s="14"/>
      <c r="L2580" s="13"/>
      <c r="M2580" s="13"/>
    </row>
    <row r="2581" spans="1:13" ht="12" x14ac:dyDescent="0.2">
      <c r="A2581" s="13"/>
      <c r="B2581" s="14"/>
      <c r="C2581" s="13"/>
      <c r="E2581" s="14"/>
      <c r="G2581" s="14"/>
      <c r="I2581" s="14"/>
      <c r="K2581" s="14"/>
      <c r="L2581" s="13"/>
      <c r="M2581" s="13"/>
    </row>
    <row r="2582" spans="1:13" ht="12" x14ac:dyDescent="0.2">
      <c r="A2582" s="13"/>
      <c r="B2582" s="14"/>
      <c r="C2582" s="13"/>
      <c r="E2582" s="14"/>
      <c r="G2582" s="14"/>
      <c r="I2582" s="14"/>
      <c r="K2582" s="14"/>
      <c r="L2582" s="13"/>
      <c r="M2582" s="13"/>
    </row>
    <row r="2583" spans="1:13" ht="12" x14ac:dyDescent="0.2">
      <c r="A2583" s="13"/>
      <c r="B2583" s="14"/>
      <c r="C2583" s="13"/>
      <c r="E2583" s="14"/>
      <c r="G2583" s="14"/>
      <c r="I2583" s="14"/>
      <c r="K2583" s="14"/>
      <c r="L2583" s="13"/>
      <c r="M2583" s="13"/>
    </row>
    <row r="2584" spans="1:13" ht="12" x14ac:dyDescent="0.2">
      <c r="A2584" s="13"/>
      <c r="B2584" s="14"/>
      <c r="C2584" s="13"/>
      <c r="E2584" s="14"/>
      <c r="G2584" s="14"/>
      <c r="I2584" s="14"/>
      <c r="K2584" s="14"/>
      <c r="L2584" s="13"/>
      <c r="M2584" s="13"/>
    </row>
    <row r="2585" spans="1:13" ht="12" x14ac:dyDescent="0.2">
      <c r="A2585" s="13"/>
      <c r="B2585" s="14"/>
      <c r="C2585" s="13"/>
      <c r="E2585" s="14"/>
      <c r="G2585" s="14"/>
      <c r="I2585" s="14"/>
      <c r="K2585" s="14"/>
      <c r="L2585" s="13"/>
      <c r="M2585" s="13"/>
    </row>
    <row r="2586" spans="1:13" ht="12" x14ac:dyDescent="0.2">
      <c r="A2586" s="13"/>
      <c r="B2586" s="14"/>
      <c r="C2586" s="13"/>
      <c r="E2586" s="14"/>
      <c r="G2586" s="14"/>
      <c r="I2586" s="14"/>
      <c r="K2586" s="14"/>
      <c r="L2586" s="13"/>
      <c r="M2586" s="13"/>
    </row>
    <row r="2587" spans="1:13" ht="12" x14ac:dyDescent="0.2">
      <c r="A2587" s="13"/>
      <c r="B2587" s="14"/>
      <c r="C2587" s="13"/>
      <c r="E2587" s="14"/>
      <c r="G2587" s="14"/>
      <c r="I2587" s="14"/>
      <c r="K2587" s="14"/>
      <c r="L2587" s="13"/>
      <c r="M2587" s="13"/>
    </row>
    <row r="2588" spans="1:13" ht="12" x14ac:dyDescent="0.2">
      <c r="A2588" s="13"/>
      <c r="B2588" s="14"/>
      <c r="C2588" s="13"/>
      <c r="E2588" s="14"/>
      <c r="G2588" s="14"/>
      <c r="I2588" s="14"/>
      <c r="K2588" s="14"/>
      <c r="L2588" s="13"/>
      <c r="M2588" s="13"/>
    </row>
    <row r="2589" spans="1:13" ht="12" x14ac:dyDescent="0.2">
      <c r="A2589" s="13"/>
      <c r="B2589" s="14"/>
      <c r="C2589" s="13"/>
      <c r="E2589" s="14"/>
      <c r="G2589" s="14"/>
      <c r="I2589" s="14"/>
      <c r="K2589" s="14"/>
      <c r="L2589" s="13"/>
      <c r="M2589" s="13"/>
    </row>
    <row r="2590" spans="1:13" ht="12" x14ac:dyDescent="0.2">
      <c r="A2590" s="13"/>
      <c r="B2590" s="14"/>
      <c r="C2590" s="13"/>
      <c r="E2590" s="14"/>
      <c r="G2590" s="14"/>
      <c r="I2590" s="14"/>
      <c r="K2590" s="14"/>
      <c r="L2590" s="13"/>
      <c r="M2590" s="13"/>
    </row>
    <row r="2591" spans="1:13" ht="12" x14ac:dyDescent="0.2">
      <c r="A2591" s="13"/>
      <c r="B2591" s="14"/>
      <c r="C2591" s="13"/>
      <c r="E2591" s="14"/>
      <c r="G2591" s="14"/>
      <c r="I2591" s="14"/>
      <c r="K2591" s="14"/>
      <c r="L2591" s="13"/>
      <c r="M2591" s="13"/>
    </row>
    <row r="2592" spans="1:13" ht="12" x14ac:dyDescent="0.2">
      <c r="A2592" s="13"/>
      <c r="B2592" s="14"/>
      <c r="C2592" s="13"/>
      <c r="E2592" s="14"/>
      <c r="G2592" s="14"/>
      <c r="I2592" s="14"/>
      <c r="K2592" s="14"/>
      <c r="L2592" s="13"/>
      <c r="M2592" s="13"/>
    </row>
    <row r="2593" spans="1:13" ht="12" x14ac:dyDescent="0.2">
      <c r="A2593" s="13"/>
      <c r="B2593" s="14"/>
      <c r="C2593" s="13"/>
      <c r="E2593" s="14"/>
      <c r="G2593" s="14"/>
      <c r="I2593" s="14"/>
      <c r="K2593" s="14"/>
      <c r="L2593" s="13"/>
      <c r="M2593" s="13"/>
    </row>
    <row r="2594" spans="1:13" ht="12" x14ac:dyDescent="0.2">
      <c r="A2594" s="13"/>
      <c r="B2594" s="14"/>
      <c r="C2594" s="13"/>
      <c r="E2594" s="14"/>
      <c r="G2594" s="14"/>
      <c r="I2594" s="14"/>
      <c r="K2594" s="14"/>
      <c r="L2594" s="13"/>
      <c r="M2594" s="13"/>
    </row>
    <row r="2595" spans="1:13" ht="12" x14ac:dyDescent="0.2">
      <c r="A2595" s="13"/>
      <c r="B2595" s="14"/>
      <c r="C2595" s="13"/>
      <c r="E2595" s="14"/>
      <c r="G2595" s="14"/>
      <c r="I2595" s="14"/>
      <c r="K2595" s="14"/>
      <c r="L2595" s="13"/>
      <c r="M2595" s="13"/>
    </row>
    <row r="2596" spans="1:13" ht="12" x14ac:dyDescent="0.2">
      <c r="A2596" s="13"/>
      <c r="B2596" s="14"/>
      <c r="C2596" s="13"/>
      <c r="E2596" s="14"/>
      <c r="G2596" s="14"/>
      <c r="I2596" s="14"/>
      <c r="K2596" s="14"/>
      <c r="L2596" s="13"/>
      <c r="M2596" s="13"/>
    </row>
    <row r="2597" spans="1:13" ht="12" x14ac:dyDescent="0.2">
      <c r="A2597" s="13"/>
      <c r="B2597" s="14"/>
      <c r="C2597" s="13"/>
      <c r="E2597" s="14"/>
      <c r="G2597" s="14"/>
      <c r="I2597" s="14"/>
      <c r="K2597" s="14"/>
      <c r="L2597" s="13"/>
      <c r="M2597" s="13"/>
    </row>
    <row r="2598" spans="1:13" ht="12" x14ac:dyDescent="0.2">
      <c r="A2598" s="13"/>
      <c r="B2598" s="14"/>
      <c r="C2598" s="13"/>
      <c r="E2598" s="14"/>
      <c r="G2598" s="14"/>
      <c r="I2598" s="14"/>
      <c r="K2598" s="14"/>
      <c r="L2598" s="13"/>
      <c r="M2598" s="13"/>
    </row>
    <row r="2599" spans="1:13" ht="12" x14ac:dyDescent="0.2">
      <c r="A2599" s="13"/>
      <c r="B2599" s="14"/>
      <c r="C2599" s="13"/>
      <c r="E2599" s="14"/>
      <c r="G2599" s="14"/>
      <c r="I2599" s="14"/>
      <c r="K2599" s="14"/>
      <c r="L2599" s="13"/>
      <c r="M2599" s="13"/>
    </row>
    <row r="2600" spans="1:13" ht="12" x14ac:dyDescent="0.2">
      <c r="A2600" s="13"/>
      <c r="B2600" s="14"/>
      <c r="C2600" s="13"/>
      <c r="E2600" s="14"/>
      <c r="G2600" s="14"/>
      <c r="I2600" s="14"/>
      <c r="K2600" s="14"/>
      <c r="L2600" s="13"/>
      <c r="M2600" s="13"/>
    </row>
    <row r="2601" spans="1:13" ht="12" x14ac:dyDescent="0.2">
      <c r="A2601" s="13"/>
      <c r="B2601" s="14"/>
      <c r="C2601" s="13"/>
      <c r="E2601" s="14"/>
      <c r="G2601" s="14"/>
      <c r="I2601" s="14"/>
      <c r="K2601" s="14"/>
      <c r="L2601" s="13"/>
      <c r="M2601" s="13"/>
    </row>
    <row r="2602" spans="1:13" ht="12" x14ac:dyDescent="0.2">
      <c r="A2602" s="13"/>
      <c r="B2602" s="14"/>
      <c r="C2602" s="13"/>
      <c r="E2602" s="14"/>
      <c r="G2602" s="14"/>
      <c r="I2602" s="14"/>
      <c r="K2602" s="14"/>
      <c r="L2602" s="13"/>
      <c r="M2602" s="13"/>
    </row>
    <row r="2603" spans="1:13" ht="12" x14ac:dyDescent="0.2">
      <c r="A2603" s="13"/>
      <c r="B2603" s="14"/>
      <c r="C2603" s="13"/>
      <c r="E2603" s="14"/>
      <c r="G2603" s="14"/>
      <c r="I2603" s="14"/>
      <c r="K2603" s="14"/>
      <c r="L2603" s="13"/>
      <c r="M2603" s="13"/>
    </row>
    <row r="2604" spans="1:13" ht="12" x14ac:dyDescent="0.2">
      <c r="A2604" s="13"/>
      <c r="B2604" s="14"/>
      <c r="C2604" s="13"/>
      <c r="E2604" s="14"/>
      <c r="G2604" s="14"/>
      <c r="I2604" s="14"/>
      <c r="K2604" s="14"/>
      <c r="L2604" s="13"/>
      <c r="M2604" s="13"/>
    </row>
    <row r="2605" spans="1:13" ht="12" x14ac:dyDescent="0.2">
      <c r="A2605" s="13"/>
      <c r="B2605" s="14"/>
      <c r="C2605" s="13"/>
      <c r="E2605" s="14"/>
      <c r="G2605" s="14"/>
      <c r="I2605" s="14"/>
      <c r="K2605" s="14"/>
      <c r="L2605" s="13"/>
      <c r="M2605" s="13"/>
    </row>
    <row r="2606" spans="1:13" ht="12" x14ac:dyDescent="0.2">
      <c r="A2606" s="13"/>
      <c r="B2606" s="14"/>
      <c r="C2606" s="13"/>
      <c r="E2606" s="14"/>
      <c r="G2606" s="14"/>
      <c r="I2606" s="14"/>
      <c r="K2606" s="14"/>
      <c r="L2606" s="13"/>
      <c r="M2606" s="13"/>
    </row>
    <row r="2607" spans="1:13" ht="12" x14ac:dyDescent="0.2">
      <c r="A2607" s="13"/>
      <c r="B2607" s="14"/>
      <c r="C2607" s="13"/>
      <c r="E2607" s="14"/>
      <c r="G2607" s="14"/>
      <c r="I2607" s="14"/>
      <c r="K2607" s="14"/>
      <c r="L2607" s="13"/>
      <c r="M2607" s="13"/>
    </row>
    <row r="2608" spans="1:13" ht="12" x14ac:dyDescent="0.2">
      <c r="A2608" s="13"/>
      <c r="B2608" s="14"/>
      <c r="C2608" s="13"/>
      <c r="E2608" s="14"/>
      <c r="G2608" s="14"/>
      <c r="I2608" s="14"/>
      <c r="K2608" s="14"/>
      <c r="L2608" s="13"/>
      <c r="M2608" s="13"/>
    </row>
    <row r="2609" spans="1:13" ht="12" x14ac:dyDescent="0.2">
      <c r="A2609" s="13"/>
      <c r="B2609" s="14"/>
      <c r="C2609" s="13"/>
      <c r="E2609" s="14"/>
      <c r="G2609" s="14"/>
      <c r="I2609" s="14"/>
      <c r="K2609" s="14"/>
      <c r="L2609" s="13"/>
      <c r="M2609" s="13"/>
    </row>
    <row r="2610" spans="1:13" ht="12" x14ac:dyDescent="0.2">
      <c r="A2610" s="13"/>
      <c r="B2610" s="14"/>
      <c r="C2610" s="13"/>
      <c r="E2610" s="14"/>
      <c r="G2610" s="14"/>
      <c r="I2610" s="14"/>
      <c r="K2610" s="14"/>
      <c r="L2610" s="13"/>
      <c r="M2610" s="13"/>
    </row>
    <row r="2611" spans="1:13" ht="12" x14ac:dyDescent="0.2">
      <c r="A2611" s="13"/>
      <c r="B2611" s="14"/>
      <c r="C2611" s="13"/>
      <c r="E2611" s="14"/>
      <c r="G2611" s="14"/>
      <c r="I2611" s="14"/>
      <c r="K2611" s="14"/>
      <c r="L2611" s="13"/>
      <c r="M2611" s="13"/>
    </row>
    <row r="2612" spans="1:13" ht="12" x14ac:dyDescent="0.2">
      <c r="A2612" s="13"/>
      <c r="B2612" s="14"/>
      <c r="C2612" s="13"/>
      <c r="E2612" s="14"/>
      <c r="G2612" s="14"/>
      <c r="I2612" s="14"/>
      <c r="K2612" s="14"/>
      <c r="L2612" s="13"/>
      <c r="M2612" s="13"/>
    </row>
    <row r="2613" spans="1:13" ht="12" x14ac:dyDescent="0.2">
      <c r="A2613" s="13"/>
      <c r="B2613" s="14"/>
      <c r="C2613" s="13"/>
      <c r="E2613" s="14"/>
      <c r="G2613" s="14"/>
      <c r="I2613" s="14"/>
      <c r="K2613" s="14"/>
      <c r="L2613" s="13"/>
      <c r="M2613" s="13"/>
    </row>
    <row r="2614" spans="1:13" ht="12" x14ac:dyDescent="0.2">
      <c r="A2614" s="13"/>
      <c r="B2614" s="14"/>
      <c r="C2614" s="13"/>
      <c r="E2614" s="14"/>
      <c r="G2614" s="14"/>
      <c r="I2614" s="14"/>
      <c r="K2614" s="14"/>
      <c r="L2614" s="13"/>
      <c r="M2614" s="13"/>
    </row>
    <row r="2615" spans="1:13" ht="12" x14ac:dyDescent="0.2">
      <c r="A2615" s="13"/>
      <c r="B2615" s="14"/>
      <c r="C2615" s="13"/>
      <c r="E2615" s="14"/>
      <c r="G2615" s="14"/>
      <c r="I2615" s="14"/>
      <c r="K2615" s="14"/>
      <c r="L2615" s="13"/>
      <c r="M2615" s="13"/>
    </row>
    <row r="2616" spans="1:13" ht="12" x14ac:dyDescent="0.2">
      <c r="A2616" s="13"/>
      <c r="B2616" s="14"/>
      <c r="C2616" s="13"/>
      <c r="E2616" s="14"/>
      <c r="G2616" s="14"/>
      <c r="I2616" s="14"/>
      <c r="K2616" s="14"/>
      <c r="L2616" s="13"/>
      <c r="M2616" s="13"/>
    </row>
    <row r="2617" spans="1:13" ht="12" x14ac:dyDescent="0.2">
      <c r="A2617" s="13"/>
      <c r="B2617" s="14"/>
      <c r="C2617" s="13"/>
      <c r="E2617" s="14"/>
      <c r="G2617" s="14"/>
      <c r="I2617" s="14"/>
      <c r="K2617" s="14"/>
      <c r="L2617" s="13"/>
      <c r="M2617" s="13"/>
    </row>
    <row r="2618" spans="1:13" ht="12" x14ac:dyDescent="0.2">
      <c r="A2618" s="13"/>
      <c r="B2618" s="14"/>
      <c r="C2618" s="13"/>
      <c r="E2618" s="14"/>
      <c r="G2618" s="14"/>
      <c r="I2618" s="14"/>
      <c r="K2618" s="14"/>
      <c r="L2618" s="13"/>
      <c r="M2618" s="13"/>
    </row>
    <row r="2619" spans="1:13" ht="12" x14ac:dyDescent="0.2">
      <c r="A2619" s="13"/>
      <c r="B2619" s="14"/>
      <c r="C2619" s="13"/>
      <c r="E2619" s="14"/>
      <c r="G2619" s="14"/>
      <c r="I2619" s="14"/>
      <c r="K2619" s="14"/>
      <c r="L2619" s="13"/>
      <c r="M2619" s="13"/>
    </row>
    <row r="2620" spans="1:13" ht="12" x14ac:dyDescent="0.2">
      <c r="A2620" s="13"/>
      <c r="B2620" s="14"/>
      <c r="C2620" s="13"/>
      <c r="E2620" s="14"/>
      <c r="G2620" s="14"/>
      <c r="I2620" s="14"/>
      <c r="K2620" s="14"/>
      <c r="L2620" s="13"/>
      <c r="M2620" s="13"/>
    </row>
    <row r="2621" spans="1:13" ht="12" x14ac:dyDescent="0.2">
      <c r="A2621" s="13"/>
      <c r="B2621" s="14"/>
      <c r="C2621" s="13"/>
      <c r="E2621" s="14"/>
      <c r="G2621" s="14"/>
      <c r="I2621" s="14"/>
      <c r="K2621" s="14"/>
      <c r="L2621" s="13"/>
      <c r="M2621" s="13"/>
    </row>
    <row r="2622" spans="1:13" ht="12" x14ac:dyDescent="0.2">
      <c r="A2622" s="13"/>
      <c r="B2622" s="14"/>
      <c r="C2622" s="13"/>
      <c r="E2622" s="14"/>
      <c r="G2622" s="14"/>
      <c r="I2622" s="14"/>
      <c r="K2622" s="14"/>
      <c r="L2622" s="13"/>
      <c r="M2622" s="13"/>
    </row>
    <row r="2623" spans="1:13" ht="12" x14ac:dyDescent="0.2">
      <c r="A2623" s="13"/>
      <c r="B2623" s="14"/>
      <c r="C2623" s="13"/>
      <c r="E2623" s="14"/>
      <c r="G2623" s="14"/>
      <c r="I2623" s="14"/>
      <c r="K2623" s="14"/>
      <c r="L2623" s="13"/>
      <c r="M2623" s="13"/>
    </row>
    <row r="2624" spans="1:13" ht="12" x14ac:dyDescent="0.2">
      <c r="A2624" s="13"/>
      <c r="B2624" s="14"/>
      <c r="C2624" s="13"/>
      <c r="E2624" s="14"/>
      <c r="G2624" s="14"/>
      <c r="I2624" s="14"/>
      <c r="K2624" s="14"/>
      <c r="L2624" s="13"/>
      <c r="M2624" s="13"/>
    </row>
    <row r="2625" spans="1:13" ht="12" x14ac:dyDescent="0.2">
      <c r="A2625" s="13"/>
      <c r="B2625" s="14"/>
      <c r="C2625" s="13"/>
      <c r="E2625" s="14"/>
      <c r="G2625" s="14"/>
      <c r="I2625" s="14"/>
      <c r="K2625" s="14"/>
      <c r="L2625" s="13"/>
      <c r="M2625" s="13"/>
    </row>
    <row r="2626" spans="1:13" ht="12" x14ac:dyDescent="0.2">
      <c r="A2626" s="13"/>
      <c r="B2626" s="14"/>
      <c r="C2626" s="13"/>
      <c r="E2626" s="14"/>
      <c r="G2626" s="14"/>
      <c r="I2626" s="14"/>
      <c r="K2626" s="14"/>
      <c r="L2626" s="13"/>
      <c r="M2626" s="13"/>
    </row>
    <row r="2627" spans="1:13" ht="12" x14ac:dyDescent="0.2">
      <c r="A2627" s="13"/>
      <c r="B2627" s="14"/>
      <c r="C2627" s="13"/>
      <c r="E2627" s="14"/>
      <c r="G2627" s="14"/>
      <c r="I2627" s="14"/>
      <c r="K2627" s="14"/>
      <c r="L2627" s="13"/>
      <c r="M2627" s="13"/>
    </row>
    <row r="2628" spans="1:13" ht="12" x14ac:dyDescent="0.2">
      <c r="A2628" s="13"/>
      <c r="B2628" s="14"/>
      <c r="C2628" s="13"/>
      <c r="E2628" s="14"/>
      <c r="G2628" s="14"/>
      <c r="I2628" s="14"/>
      <c r="K2628" s="14"/>
      <c r="L2628" s="13"/>
      <c r="M2628" s="13"/>
    </row>
    <row r="2629" spans="1:13" ht="12" x14ac:dyDescent="0.2">
      <c r="A2629" s="13"/>
      <c r="B2629" s="14"/>
      <c r="C2629" s="13"/>
      <c r="E2629" s="14"/>
      <c r="G2629" s="14"/>
      <c r="I2629" s="14"/>
      <c r="K2629" s="14"/>
      <c r="L2629" s="13"/>
      <c r="M2629" s="13"/>
    </row>
    <row r="2630" spans="1:13" ht="12" x14ac:dyDescent="0.2">
      <c r="A2630" s="13"/>
      <c r="B2630" s="14"/>
      <c r="C2630" s="13"/>
      <c r="E2630" s="14"/>
      <c r="G2630" s="14"/>
      <c r="I2630" s="14"/>
      <c r="K2630" s="14"/>
      <c r="L2630" s="13"/>
      <c r="M2630" s="13"/>
    </row>
    <row r="2631" spans="1:13" ht="12" x14ac:dyDescent="0.2">
      <c r="A2631" s="13"/>
      <c r="B2631" s="14"/>
      <c r="C2631" s="13"/>
      <c r="E2631" s="14"/>
      <c r="G2631" s="14"/>
      <c r="I2631" s="14"/>
      <c r="K2631" s="14"/>
      <c r="L2631" s="13"/>
      <c r="M2631" s="13"/>
    </row>
    <row r="2632" spans="1:13" ht="12" x14ac:dyDescent="0.2">
      <c r="A2632" s="13"/>
      <c r="B2632" s="14"/>
      <c r="C2632" s="13"/>
      <c r="E2632" s="14"/>
      <c r="G2632" s="14"/>
      <c r="I2632" s="14"/>
      <c r="K2632" s="14"/>
      <c r="L2632" s="13"/>
      <c r="M2632" s="13"/>
    </row>
    <row r="2633" spans="1:13" ht="12" x14ac:dyDescent="0.2">
      <c r="A2633" s="13"/>
      <c r="B2633" s="14"/>
      <c r="C2633" s="13"/>
      <c r="E2633" s="14"/>
      <c r="G2633" s="14"/>
      <c r="I2633" s="14"/>
      <c r="K2633" s="14"/>
      <c r="L2633" s="13"/>
      <c r="M2633" s="13"/>
    </row>
    <row r="2634" spans="1:13" ht="12" x14ac:dyDescent="0.2">
      <c r="A2634" s="13"/>
      <c r="B2634" s="14"/>
      <c r="C2634" s="13"/>
      <c r="E2634" s="14"/>
      <c r="G2634" s="14"/>
      <c r="I2634" s="14"/>
      <c r="K2634" s="14"/>
      <c r="L2634" s="13"/>
      <c r="M2634" s="13"/>
    </row>
    <row r="2635" spans="1:13" ht="12" x14ac:dyDescent="0.2">
      <c r="A2635" s="13"/>
      <c r="B2635" s="14"/>
      <c r="C2635" s="13"/>
      <c r="E2635" s="14"/>
      <c r="G2635" s="14"/>
      <c r="I2635" s="14"/>
      <c r="K2635" s="14"/>
      <c r="L2635" s="13"/>
      <c r="M2635" s="13"/>
    </row>
    <row r="2636" spans="1:13" ht="12" x14ac:dyDescent="0.2">
      <c r="A2636" s="13"/>
      <c r="B2636" s="14"/>
      <c r="C2636" s="13"/>
      <c r="E2636" s="14"/>
      <c r="G2636" s="14"/>
      <c r="I2636" s="14"/>
      <c r="K2636" s="14"/>
      <c r="L2636" s="13"/>
      <c r="M2636" s="13"/>
    </row>
    <row r="2637" spans="1:13" ht="12" x14ac:dyDescent="0.2">
      <c r="A2637" s="13"/>
      <c r="B2637" s="14"/>
      <c r="C2637" s="13"/>
      <c r="E2637" s="14"/>
      <c r="G2637" s="14"/>
      <c r="I2637" s="14"/>
      <c r="K2637" s="14"/>
      <c r="L2637" s="13"/>
      <c r="M2637" s="13"/>
    </row>
    <row r="2638" spans="1:13" ht="12" x14ac:dyDescent="0.2">
      <c r="A2638" s="13"/>
      <c r="B2638" s="14"/>
      <c r="C2638" s="13"/>
      <c r="E2638" s="14"/>
      <c r="G2638" s="14"/>
      <c r="I2638" s="14"/>
      <c r="K2638" s="14"/>
      <c r="L2638" s="13"/>
      <c r="M2638" s="13"/>
    </row>
    <row r="2639" spans="1:13" ht="12" x14ac:dyDescent="0.2">
      <c r="A2639" s="13"/>
      <c r="B2639" s="14"/>
      <c r="C2639" s="13"/>
      <c r="E2639" s="14"/>
      <c r="G2639" s="14"/>
      <c r="I2639" s="14"/>
      <c r="K2639" s="14"/>
      <c r="L2639" s="13"/>
      <c r="M2639" s="13"/>
    </row>
    <row r="2640" spans="1:13" ht="12" x14ac:dyDescent="0.2">
      <c r="A2640" s="13"/>
      <c r="B2640" s="14"/>
      <c r="C2640" s="13"/>
      <c r="E2640" s="14"/>
      <c r="G2640" s="14"/>
      <c r="I2640" s="14"/>
      <c r="K2640" s="14"/>
      <c r="L2640" s="13"/>
      <c r="M2640" s="13"/>
    </row>
    <row r="2641" spans="1:13" ht="12" x14ac:dyDescent="0.2">
      <c r="A2641" s="13"/>
      <c r="B2641" s="14"/>
      <c r="C2641" s="13"/>
      <c r="E2641" s="14"/>
      <c r="G2641" s="14"/>
      <c r="I2641" s="14"/>
      <c r="K2641" s="14"/>
      <c r="L2641" s="13"/>
      <c r="M2641" s="13"/>
    </row>
    <row r="2642" spans="1:13" ht="12" x14ac:dyDescent="0.2">
      <c r="A2642" s="13"/>
      <c r="B2642" s="14"/>
      <c r="C2642" s="13"/>
      <c r="E2642" s="14"/>
      <c r="G2642" s="14"/>
      <c r="I2642" s="14"/>
      <c r="K2642" s="14"/>
      <c r="L2642" s="13"/>
      <c r="M2642" s="13"/>
    </row>
    <row r="2643" spans="1:13" ht="12" x14ac:dyDescent="0.2">
      <c r="A2643" s="13"/>
      <c r="B2643" s="14"/>
      <c r="C2643" s="13"/>
      <c r="E2643" s="14"/>
      <c r="G2643" s="14"/>
      <c r="I2643" s="14"/>
      <c r="K2643" s="14"/>
      <c r="L2643" s="13"/>
      <c r="M2643" s="13"/>
    </row>
    <row r="2644" spans="1:13" ht="12" x14ac:dyDescent="0.2">
      <c r="A2644" s="13"/>
      <c r="B2644" s="14"/>
      <c r="C2644" s="13"/>
      <c r="E2644" s="14"/>
      <c r="G2644" s="14"/>
      <c r="I2644" s="14"/>
      <c r="K2644" s="14"/>
      <c r="L2644" s="13"/>
      <c r="M2644" s="13"/>
    </row>
    <row r="2645" spans="1:13" ht="12" x14ac:dyDescent="0.2">
      <c r="A2645" s="13"/>
      <c r="B2645" s="14"/>
      <c r="C2645" s="13"/>
      <c r="E2645" s="14"/>
      <c r="G2645" s="14"/>
      <c r="I2645" s="14"/>
      <c r="K2645" s="14"/>
      <c r="L2645" s="13"/>
      <c r="M2645" s="13"/>
    </row>
    <row r="2646" spans="1:13" ht="12" x14ac:dyDescent="0.2">
      <c r="A2646" s="13"/>
      <c r="B2646" s="14"/>
      <c r="C2646" s="13"/>
      <c r="E2646" s="14"/>
      <c r="G2646" s="14"/>
      <c r="I2646" s="14"/>
      <c r="K2646" s="14"/>
      <c r="L2646" s="13"/>
      <c r="M2646" s="13"/>
    </row>
    <row r="2647" spans="1:13" ht="12" x14ac:dyDescent="0.2">
      <c r="A2647" s="13"/>
      <c r="B2647" s="14"/>
      <c r="C2647" s="13"/>
      <c r="E2647" s="14"/>
      <c r="G2647" s="14"/>
      <c r="I2647" s="14"/>
      <c r="K2647" s="14"/>
      <c r="L2647" s="13"/>
      <c r="M2647" s="13"/>
    </row>
    <row r="2648" spans="1:13" ht="12" x14ac:dyDescent="0.2">
      <c r="A2648" s="13"/>
      <c r="B2648" s="14"/>
      <c r="C2648" s="13"/>
      <c r="E2648" s="14"/>
      <c r="G2648" s="14"/>
      <c r="I2648" s="14"/>
      <c r="K2648" s="14"/>
      <c r="L2648" s="13"/>
      <c r="M2648" s="13"/>
    </row>
    <row r="2649" spans="1:13" ht="12" x14ac:dyDescent="0.2">
      <c r="A2649" s="13"/>
      <c r="B2649" s="14"/>
      <c r="C2649" s="13"/>
      <c r="E2649" s="14"/>
      <c r="G2649" s="14"/>
      <c r="I2649" s="14"/>
      <c r="K2649" s="14"/>
      <c r="L2649" s="13"/>
      <c r="M2649" s="13"/>
    </row>
    <row r="2650" spans="1:13" ht="12" x14ac:dyDescent="0.2">
      <c r="A2650" s="13"/>
      <c r="B2650" s="14"/>
      <c r="C2650" s="13"/>
      <c r="E2650" s="14"/>
      <c r="G2650" s="14"/>
      <c r="I2650" s="14"/>
      <c r="K2650" s="14"/>
      <c r="L2650" s="13"/>
      <c r="M2650" s="13"/>
    </row>
    <row r="2651" spans="1:13" ht="12" x14ac:dyDescent="0.2">
      <c r="A2651" s="13"/>
      <c r="B2651" s="14"/>
      <c r="C2651" s="13"/>
      <c r="E2651" s="14"/>
      <c r="G2651" s="14"/>
      <c r="I2651" s="14"/>
      <c r="K2651" s="14"/>
      <c r="L2651" s="13"/>
      <c r="M2651" s="13"/>
    </row>
    <row r="2652" spans="1:13" ht="12" x14ac:dyDescent="0.2">
      <c r="A2652" s="13"/>
      <c r="B2652" s="14"/>
      <c r="C2652" s="13"/>
      <c r="E2652" s="14"/>
      <c r="G2652" s="14"/>
      <c r="I2652" s="14"/>
      <c r="K2652" s="14"/>
      <c r="L2652" s="13"/>
      <c r="M2652" s="13"/>
    </row>
    <row r="2653" spans="1:13" ht="12" x14ac:dyDescent="0.2">
      <c r="A2653" s="13"/>
      <c r="B2653" s="14"/>
      <c r="C2653" s="13"/>
      <c r="E2653" s="14"/>
      <c r="G2653" s="14"/>
      <c r="I2653" s="14"/>
      <c r="K2653" s="14"/>
      <c r="L2653" s="13"/>
      <c r="M2653" s="13"/>
    </row>
    <row r="2654" spans="1:13" ht="12" x14ac:dyDescent="0.2">
      <c r="A2654" s="13"/>
      <c r="B2654" s="14"/>
      <c r="C2654" s="13"/>
      <c r="E2654" s="14"/>
      <c r="G2654" s="14"/>
      <c r="I2654" s="14"/>
      <c r="K2654" s="14"/>
      <c r="L2654" s="13"/>
      <c r="M2654" s="13"/>
    </row>
    <row r="2655" spans="1:13" ht="12" x14ac:dyDescent="0.2">
      <c r="A2655" s="13"/>
      <c r="B2655" s="14"/>
      <c r="C2655" s="13"/>
      <c r="E2655" s="14"/>
      <c r="G2655" s="14"/>
      <c r="I2655" s="14"/>
      <c r="K2655" s="14"/>
      <c r="L2655" s="13"/>
      <c r="M2655" s="13"/>
    </row>
    <row r="2656" spans="1:13" ht="12" x14ac:dyDescent="0.2">
      <c r="A2656" s="13"/>
      <c r="B2656" s="14"/>
      <c r="C2656" s="13"/>
      <c r="E2656" s="14"/>
      <c r="G2656" s="14"/>
      <c r="I2656" s="14"/>
      <c r="K2656" s="14"/>
      <c r="L2656" s="13"/>
      <c r="M2656" s="13"/>
    </row>
    <row r="2657" spans="1:13" ht="12" x14ac:dyDescent="0.2">
      <c r="A2657" s="13"/>
      <c r="B2657" s="14"/>
      <c r="C2657" s="13"/>
      <c r="E2657" s="14"/>
      <c r="G2657" s="14"/>
      <c r="I2657" s="14"/>
      <c r="K2657" s="14"/>
      <c r="L2657" s="13"/>
      <c r="M2657" s="13"/>
    </row>
    <row r="2658" spans="1:13" ht="12" x14ac:dyDescent="0.2">
      <c r="A2658" s="13"/>
      <c r="B2658" s="14"/>
      <c r="C2658" s="13"/>
      <c r="E2658" s="14"/>
      <c r="G2658" s="14"/>
      <c r="I2658" s="14"/>
      <c r="K2658" s="14"/>
      <c r="L2658" s="13"/>
      <c r="M2658" s="13"/>
    </row>
    <row r="2659" spans="1:13" ht="12" x14ac:dyDescent="0.2">
      <c r="A2659" s="13"/>
      <c r="B2659" s="14"/>
      <c r="C2659" s="13"/>
      <c r="E2659" s="14"/>
      <c r="G2659" s="14"/>
      <c r="I2659" s="14"/>
      <c r="K2659" s="14"/>
      <c r="L2659" s="13"/>
      <c r="M2659" s="13"/>
    </row>
    <row r="2660" spans="1:13" ht="12" x14ac:dyDescent="0.2">
      <c r="A2660" s="13"/>
      <c r="B2660" s="14"/>
      <c r="C2660" s="13"/>
      <c r="E2660" s="14"/>
      <c r="G2660" s="14"/>
      <c r="I2660" s="14"/>
      <c r="K2660" s="14"/>
      <c r="L2660" s="13"/>
      <c r="M2660" s="13"/>
    </row>
    <row r="2661" spans="1:13" ht="12" x14ac:dyDescent="0.2">
      <c r="A2661" s="13"/>
      <c r="B2661" s="14"/>
      <c r="C2661" s="13"/>
      <c r="E2661" s="14"/>
      <c r="G2661" s="14"/>
      <c r="I2661" s="14"/>
      <c r="K2661" s="14"/>
      <c r="L2661" s="13"/>
      <c r="M2661" s="13"/>
    </row>
    <row r="2662" spans="1:13" ht="12" x14ac:dyDescent="0.2">
      <c r="A2662" s="13"/>
      <c r="B2662" s="14"/>
      <c r="C2662" s="13"/>
      <c r="E2662" s="14"/>
      <c r="G2662" s="14"/>
      <c r="I2662" s="14"/>
      <c r="K2662" s="14"/>
      <c r="L2662" s="13"/>
      <c r="M2662" s="13"/>
    </row>
    <row r="2663" spans="1:13" ht="12" x14ac:dyDescent="0.2">
      <c r="A2663" s="13"/>
      <c r="B2663" s="14"/>
      <c r="C2663" s="13"/>
      <c r="E2663" s="14"/>
      <c r="G2663" s="14"/>
      <c r="I2663" s="14"/>
      <c r="K2663" s="14"/>
      <c r="L2663" s="13"/>
      <c r="M2663" s="13"/>
    </row>
    <row r="2664" spans="1:13" ht="12" x14ac:dyDescent="0.2">
      <c r="A2664" s="13"/>
      <c r="B2664" s="14"/>
      <c r="C2664" s="13"/>
      <c r="E2664" s="14"/>
      <c r="G2664" s="14"/>
      <c r="I2664" s="14"/>
      <c r="K2664" s="14"/>
      <c r="L2664" s="13"/>
      <c r="M2664" s="13"/>
    </row>
    <row r="2665" spans="1:13" ht="12" x14ac:dyDescent="0.2">
      <c r="A2665" s="13"/>
      <c r="B2665" s="14"/>
      <c r="C2665" s="13"/>
      <c r="E2665" s="14"/>
      <c r="G2665" s="14"/>
      <c r="I2665" s="14"/>
      <c r="K2665" s="14"/>
      <c r="L2665" s="13"/>
      <c r="M2665" s="13"/>
    </row>
    <row r="2666" spans="1:13" ht="12" x14ac:dyDescent="0.2">
      <c r="A2666" s="13"/>
      <c r="B2666" s="14"/>
      <c r="C2666" s="13"/>
      <c r="E2666" s="14"/>
      <c r="G2666" s="14"/>
      <c r="I2666" s="14"/>
      <c r="K2666" s="14"/>
      <c r="L2666" s="13"/>
      <c r="M2666" s="13"/>
    </row>
    <row r="2667" spans="1:13" ht="12" x14ac:dyDescent="0.2">
      <c r="A2667" s="13"/>
      <c r="B2667" s="14"/>
      <c r="C2667" s="13"/>
      <c r="E2667" s="14"/>
      <c r="G2667" s="14"/>
      <c r="I2667" s="14"/>
      <c r="K2667" s="14"/>
      <c r="L2667" s="13"/>
      <c r="M2667" s="13"/>
    </row>
    <row r="2668" spans="1:13" ht="12" x14ac:dyDescent="0.2">
      <c r="A2668" s="13"/>
      <c r="B2668" s="14"/>
      <c r="C2668" s="13"/>
      <c r="E2668" s="14"/>
      <c r="G2668" s="14"/>
      <c r="I2668" s="14"/>
      <c r="K2668" s="14"/>
      <c r="L2668" s="13"/>
      <c r="M2668" s="13"/>
    </row>
    <row r="2669" spans="1:13" ht="12" x14ac:dyDescent="0.2">
      <c r="A2669" s="13"/>
      <c r="B2669" s="14"/>
      <c r="C2669" s="13"/>
      <c r="E2669" s="14"/>
      <c r="G2669" s="14"/>
      <c r="I2669" s="14"/>
      <c r="K2669" s="14"/>
      <c r="L2669" s="13"/>
      <c r="M2669" s="13"/>
    </row>
    <row r="2670" spans="1:13" ht="12" x14ac:dyDescent="0.2">
      <c r="A2670" s="13"/>
      <c r="B2670" s="14"/>
      <c r="C2670" s="13"/>
      <c r="E2670" s="14"/>
      <c r="G2670" s="14"/>
      <c r="I2670" s="14"/>
      <c r="K2670" s="14"/>
      <c r="L2670" s="13"/>
      <c r="M2670" s="13"/>
    </row>
    <row r="2671" spans="1:13" ht="12" x14ac:dyDescent="0.2">
      <c r="A2671" s="13"/>
      <c r="B2671" s="14"/>
      <c r="C2671" s="13"/>
      <c r="E2671" s="14"/>
      <c r="G2671" s="14"/>
      <c r="I2671" s="14"/>
      <c r="K2671" s="14"/>
      <c r="L2671" s="13"/>
      <c r="M2671" s="13"/>
    </row>
    <row r="2672" spans="1:13" ht="12" x14ac:dyDescent="0.2">
      <c r="A2672" s="13"/>
      <c r="B2672" s="14"/>
      <c r="C2672" s="13"/>
      <c r="E2672" s="14"/>
      <c r="G2672" s="14"/>
      <c r="I2672" s="14"/>
      <c r="K2672" s="14"/>
      <c r="L2672" s="13"/>
      <c r="M2672" s="13"/>
    </row>
    <row r="2673" spans="1:13" ht="12" x14ac:dyDescent="0.2">
      <c r="A2673" s="13"/>
      <c r="B2673" s="14"/>
      <c r="C2673" s="13"/>
      <c r="E2673" s="14"/>
      <c r="G2673" s="14"/>
      <c r="I2673" s="14"/>
      <c r="K2673" s="14"/>
      <c r="L2673" s="13"/>
      <c r="M2673" s="13"/>
    </row>
    <row r="2674" spans="1:13" ht="12" x14ac:dyDescent="0.2">
      <c r="A2674" s="13"/>
      <c r="B2674" s="14"/>
      <c r="C2674" s="13"/>
      <c r="E2674" s="14"/>
      <c r="G2674" s="14"/>
      <c r="I2674" s="14"/>
      <c r="K2674" s="14"/>
      <c r="L2674" s="13"/>
      <c r="M2674" s="13"/>
    </row>
    <row r="2675" spans="1:13" ht="12" x14ac:dyDescent="0.2">
      <c r="A2675" s="13"/>
      <c r="B2675" s="14"/>
      <c r="C2675" s="13"/>
      <c r="E2675" s="14"/>
      <c r="G2675" s="14"/>
      <c r="I2675" s="14"/>
      <c r="K2675" s="14"/>
      <c r="L2675" s="13"/>
      <c r="M2675" s="13"/>
    </row>
    <row r="2676" spans="1:13" ht="12" x14ac:dyDescent="0.2">
      <c r="A2676" s="13"/>
      <c r="B2676" s="14"/>
      <c r="C2676" s="13"/>
      <c r="E2676" s="14"/>
      <c r="G2676" s="14"/>
      <c r="I2676" s="14"/>
      <c r="K2676" s="14"/>
      <c r="L2676" s="13"/>
      <c r="M2676" s="13"/>
    </row>
    <row r="2677" spans="1:13" ht="12" x14ac:dyDescent="0.2">
      <c r="A2677" s="13"/>
      <c r="B2677" s="14"/>
      <c r="C2677" s="13"/>
      <c r="E2677" s="14"/>
      <c r="G2677" s="14"/>
      <c r="I2677" s="14"/>
      <c r="K2677" s="14"/>
      <c r="L2677" s="13"/>
      <c r="M2677" s="13"/>
    </row>
    <row r="2678" spans="1:13" ht="12" x14ac:dyDescent="0.2">
      <c r="A2678" s="13"/>
      <c r="B2678" s="14"/>
      <c r="C2678" s="13"/>
      <c r="E2678" s="14"/>
      <c r="G2678" s="14"/>
      <c r="I2678" s="14"/>
      <c r="K2678" s="14"/>
      <c r="L2678" s="13"/>
      <c r="M2678" s="13"/>
    </row>
    <row r="2679" spans="1:13" ht="12" x14ac:dyDescent="0.2">
      <c r="A2679" s="13"/>
      <c r="B2679" s="14"/>
      <c r="C2679" s="13"/>
      <c r="E2679" s="14"/>
      <c r="G2679" s="14"/>
      <c r="I2679" s="14"/>
      <c r="K2679" s="14"/>
      <c r="L2679" s="13"/>
      <c r="M2679" s="13"/>
    </row>
    <row r="2680" spans="1:13" ht="12" x14ac:dyDescent="0.2">
      <c r="A2680" s="13"/>
      <c r="B2680" s="14"/>
      <c r="C2680" s="13"/>
      <c r="E2680" s="14"/>
      <c r="G2680" s="14"/>
      <c r="I2680" s="14"/>
      <c r="K2680" s="14"/>
      <c r="L2680" s="13"/>
      <c r="M2680" s="13"/>
    </row>
    <row r="2681" spans="1:13" ht="12" x14ac:dyDescent="0.2">
      <c r="A2681" s="13"/>
      <c r="B2681" s="14"/>
      <c r="C2681" s="13"/>
      <c r="E2681" s="14"/>
      <c r="G2681" s="14"/>
      <c r="I2681" s="14"/>
      <c r="K2681" s="14"/>
      <c r="L2681" s="13"/>
      <c r="M2681" s="13"/>
    </row>
    <row r="2682" spans="1:13" ht="12" x14ac:dyDescent="0.2">
      <c r="A2682" s="13"/>
      <c r="B2682" s="14"/>
      <c r="C2682" s="13"/>
      <c r="E2682" s="14"/>
      <c r="G2682" s="14"/>
      <c r="I2682" s="14"/>
      <c r="K2682" s="14"/>
      <c r="L2682" s="13"/>
      <c r="M2682" s="13"/>
    </row>
    <row r="2683" spans="1:13" ht="12" x14ac:dyDescent="0.2">
      <c r="A2683" s="13"/>
      <c r="B2683" s="14"/>
      <c r="C2683" s="13"/>
      <c r="E2683" s="14"/>
      <c r="G2683" s="14"/>
      <c r="I2683" s="14"/>
      <c r="K2683" s="14"/>
      <c r="L2683" s="13"/>
      <c r="M2683" s="13"/>
    </row>
    <row r="2684" spans="1:13" ht="12" x14ac:dyDescent="0.2">
      <c r="A2684" s="13"/>
      <c r="B2684" s="14"/>
      <c r="C2684" s="13"/>
      <c r="E2684" s="14"/>
      <c r="G2684" s="14"/>
      <c r="I2684" s="14"/>
      <c r="K2684" s="14"/>
      <c r="L2684" s="13"/>
      <c r="M2684" s="13"/>
    </row>
    <row r="2685" spans="1:13" ht="12" x14ac:dyDescent="0.2">
      <c r="A2685" s="13"/>
      <c r="B2685" s="14"/>
      <c r="C2685" s="13"/>
      <c r="E2685" s="14"/>
      <c r="G2685" s="14"/>
      <c r="I2685" s="14"/>
      <c r="K2685" s="14"/>
      <c r="L2685" s="13"/>
      <c r="M2685" s="13"/>
    </row>
    <row r="2686" spans="1:13" ht="12" x14ac:dyDescent="0.2">
      <c r="A2686" s="13"/>
      <c r="B2686" s="14"/>
      <c r="C2686" s="13"/>
      <c r="E2686" s="14"/>
      <c r="G2686" s="14"/>
      <c r="I2686" s="14"/>
      <c r="K2686" s="14"/>
      <c r="L2686" s="13"/>
      <c r="M2686" s="13"/>
    </row>
    <row r="2687" spans="1:13" ht="12" x14ac:dyDescent="0.2">
      <c r="A2687" s="13"/>
      <c r="B2687" s="14"/>
      <c r="C2687" s="13"/>
      <c r="E2687" s="14"/>
      <c r="G2687" s="14"/>
      <c r="I2687" s="14"/>
      <c r="K2687" s="14"/>
      <c r="L2687" s="13"/>
      <c r="M2687" s="13"/>
    </row>
    <row r="2688" spans="1:13" ht="12" x14ac:dyDescent="0.2">
      <c r="A2688" s="13"/>
      <c r="B2688" s="14"/>
      <c r="C2688" s="13"/>
      <c r="E2688" s="14"/>
      <c r="G2688" s="14"/>
      <c r="I2688" s="14"/>
      <c r="K2688" s="14"/>
      <c r="L2688" s="13"/>
      <c r="M2688" s="13"/>
    </row>
    <row r="2689" spans="1:13" ht="12" x14ac:dyDescent="0.2">
      <c r="A2689" s="13"/>
      <c r="B2689" s="14"/>
      <c r="C2689" s="13"/>
      <c r="E2689" s="14"/>
      <c r="G2689" s="14"/>
      <c r="I2689" s="14"/>
      <c r="K2689" s="14"/>
      <c r="L2689" s="13"/>
      <c r="M2689" s="13"/>
    </row>
    <row r="2690" spans="1:13" ht="12" x14ac:dyDescent="0.2">
      <c r="A2690" s="13"/>
      <c r="B2690" s="14"/>
      <c r="C2690" s="13"/>
      <c r="E2690" s="14"/>
      <c r="G2690" s="14"/>
      <c r="I2690" s="14"/>
      <c r="K2690" s="14"/>
      <c r="L2690" s="13"/>
      <c r="M2690" s="13"/>
    </row>
    <row r="2691" spans="1:13" ht="12" x14ac:dyDescent="0.2">
      <c r="A2691" s="13"/>
      <c r="B2691" s="14"/>
      <c r="C2691" s="13"/>
      <c r="E2691" s="14"/>
      <c r="G2691" s="14"/>
      <c r="I2691" s="14"/>
      <c r="K2691" s="14"/>
      <c r="L2691" s="13"/>
      <c r="M2691" s="13"/>
    </row>
    <row r="2692" spans="1:13" ht="12" x14ac:dyDescent="0.2">
      <c r="A2692" s="13"/>
      <c r="B2692" s="14"/>
      <c r="C2692" s="13"/>
      <c r="E2692" s="14"/>
      <c r="G2692" s="14"/>
      <c r="I2692" s="14"/>
      <c r="K2692" s="14"/>
      <c r="L2692" s="13"/>
      <c r="M2692" s="13"/>
    </row>
    <row r="2693" spans="1:13" ht="12" x14ac:dyDescent="0.2">
      <c r="A2693" s="13"/>
      <c r="B2693" s="14"/>
      <c r="C2693" s="13"/>
      <c r="E2693" s="14"/>
      <c r="G2693" s="14"/>
      <c r="I2693" s="14"/>
      <c r="K2693" s="14"/>
      <c r="L2693" s="13"/>
      <c r="M2693" s="13"/>
    </row>
    <row r="2694" spans="1:13" ht="12" x14ac:dyDescent="0.2">
      <c r="A2694" s="13"/>
      <c r="B2694" s="14"/>
      <c r="C2694" s="13"/>
      <c r="E2694" s="14"/>
      <c r="G2694" s="14"/>
      <c r="I2694" s="14"/>
      <c r="K2694" s="14"/>
      <c r="L2694" s="13"/>
      <c r="M2694" s="13"/>
    </row>
    <row r="2695" spans="1:13" ht="12" x14ac:dyDescent="0.2">
      <c r="A2695" s="13"/>
      <c r="B2695" s="14"/>
      <c r="C2695" s="13"/>
      <c r="E2695" s="14"/>
      <c r="G2695" s="14"/>
      <c r="I2695" s="14"/>
      <c r="K2695" s="14"/>
      <c r="L2695" s="13"/>
      <c r="M2695" s="13"/>
    </row>
    <row r="2696" spans="1:13" ht="12" x14ac:dyDescent="0.2">
      <c r="A2696" s="13"/>
      <c r="B2696" s="14"/>
      <c r="C2696" s="13"/>
      <c r="E2696" s="14"/>
      <c r="G2696" s="14"/>
      <c r="I2696" s="14"/>
      <c r="K2696" s="14"/>
      <c r="L2696" s="13"/>
      <c r="M2696" s="13"/>
    </row>
    <row r="2697" spans="1:13" ht="12" x14ac:dyDescent="0.2">
      <c r="A2697" s="13"/>
      <c r="B2697" s="14"/>
      <c r="C2697" s="13"/>
      <c r="E2697" s="14"/>
      <c r="G2697" s="14"/>
      <c r="I2697" s="14"/>
      <c r="K2697" s="14"/>
      <c r="L2697" s="13"/>
      <c r="M2697" s="13"/>
    </row>
    <row r="2698" spans="1:13" ht="12" x14ac:dyDescent="0.2">
      <c r="A2698" s="13"/>
      <c r="B2698" s="14"/>
      <c r="C2698" s="13"/>
      <c r="E2698" s="14"/>
      <c r="G2698" s="14"/>
      <c r="I2698" s="14"/>
      <c r="K2698" s="14"/>
      <c r="L2698" s="13"/>
      <c r="M2698" s="13"/>
    </row>
    <row r="2699" spans="1:13" ht="12" x14ac:dyDescent="0.2">
      <c r="A2699" s="13"/>
      <c r="B2699" s="14"/>
      <c r="C2699" s="13"/>
      <c r="E2699" s="14"/>
      <c r="G2699" s="14"/>
      <c r="I2699" s="14"/>
      <c r="K2699" s="14"/>
      <c r="L2699" s="13"/>
      <c r="M2699" s="13"/>
    </row>
    <row r="2700" spans="1:13" ht="12" x14ac:dyDescent="0.2">
      <c r="A2700" s="13"/>
      <c r="B2700" s="14"/>
      <c r="C2700" s="13"/>
      <c r="E2700" s="14"/>
      <c r="G2700" s="14"/>
      <c r="I2700" s="14"/>
      <c r="K2700" s="14"/>
      <c r="L2700" s="13"/>
      <c r="M2700" s="13"/>
    </row>
    <row r="2701" spans="1:13" ht="12" x14ac:dyDescent="0.2">
      <c r="A2701" s="13"/>
      <c r="B2701" s="14"/>
      <c r="C2701" s="13"/>
      <c r="E2701" s="14"/>
      <c r="G2701" s="14"/>
      <c r="I2701" s="14"/>
      <c r="K2701" s="14"/>
      <c r="L2701" s="13"/>
      <c r="M2701" s="13"/>
    </row>
    <row r="2702" spans="1:13" ht="12" x14ac:dyDescent="0.2">
      <c r="A2702" s="13"/>
      <c r="B2702" s="14"/>
      <c r="C2702" s="13"/>
      <c r="E2702" s="14"/>
      <c r="G2702" s="14"/>
      <c r="I2702" s="14"/>
      <c r="K2702" s="14"/>
      <c r="L2702" s="13"/>
      <c r="M2702" s="13"/>
    </row>
    <row r="2703" spans="1:13" ht="12" x14ac:dyDescent="0.2">
      <c r="A2703" s="13"/>
      <c r="B2703" s="14"/>
      <c r="C2703" s="13"/>
      <c r="E2703" s="14"/>
      <c r="G2703" s="14"/>
      <c r="I2703" s="14"/>
      <c r="K2703" s="14"/>
      <c r="L2703" s="13"/>
      <c r="M2703" s="13"/>
    </row>
    <row r="2704" spans="1:13" ht="12" x14ac:dyDescent="0.2">
      <c r="A2704" s="13"/>
      <c r="B2704" s="14"/>
      <c r="C2704" s="13"/>
      <c r="E2704" s="14"/>
      <c r="G2704" s="14"/>
      <c r="I2704" s="14"/>
      <c r="K2704" s="14"/>
      <c r="L2704" s="13"/>
      <c r="M2704" s="13"/>
    </row>
    <row r="2705" spans="1:13" ht="12" x14ac:dyDescent="0.2">
      <c r="A2705" s="13"/>
      <c r="B2705" s="14"/>
      <c r="C2705" s="13"/>
      <c r="E2705" s="14"/>
      <c r="G2705" s="14"/>
      <c r="I2705" s="14"/>
      <c r="K2705" s="14"/>
      <c r="L2705" s="13"/>
      <c r="M2705" s="13"/>
    </row>
    <row r="2706" spans="1:13" ht="12" x14ac:dyDescent="0.2">
      <c r="A2706" s="13"/>
      <c r="B2706" s="14"/>
      <c r="C2706" s="13"/>
      <c r="E2706" s="14"/>
      <c r="G2706" s="14"/>
      <c r="I2706" s="14"/>
      <c r="K2706" s="14"/>
      <c r="L2706" s="13"/>
      <c r="M2706" s="13"/>
    </row>
    <row r="2707" spans="1:13" ht="12" x14ac:dyDescent="0.2">
      <c r="A2707" s="13"/>
      <c r="B2707" s="14"/>
      <c r="C2707" s="13"/>
      <c r="E2707" s="14"/>
      <c r="G2707" s="14"/>
      <c r="I2707" s="14"/>
      <c r="K2707" s="14"/>
      <c r="L2707" s="13"/>
      <c r="M2707" s="13"/>
    </row>
    <row r="2708" spans="1:13" ht="12" x14ac:dyDescent="0.2">
      <c r="A2708" s="13"/>
      <c r="B2708" s="14"/>
      <c r="C2708" s="13"/>
      <c r="E2708" s="14"/>
      <c r="G2708" s="14"/>
      <c r="I2708" s="14"/>
      <c r="K2708" s="14"/>
      <c r="L2708" s="13"/>
      <c r="M2708" s="13"/>
    </row>
    <row r="2709" spans="1:13" ht="12" x14ac:dyDescent="0.2">
      <c r="A2709" s="13"/>
      <c r="B2709" s="14"/>
      <c r="C2709" s="13"/>
      <c r="E2709" s="14"/>
      <c r="G2709" s="14"/>
      <c r="I2709" s="14"/>
      <c r="K2709" s="14"/>
      <c r="L2709" s="13"/>
      <c r="M2709" s="13"/>
    </row>
    <row r="2710" spans="1:13" ht="12" x14ac:dyDescent="0.2">
      <c r="A2710" s="13"/>
      <c r="B2710" s="14"/>
      <c r="C2710" s="13"/>
      <c r="E2710" s="14"/>
      <c r="G2710" s="14"/>
      <c r="I2710" s="14"/>
      <c r="K2710" s="14"/>
      <c r="L2710" s="13"/>
      <c r="M2710" s="13"/>
    </row>
    <row r="2711" spans="1:13" ht="12" x14ac:dyDescent="0.2">
      <c r="A2711" s="13"/>
      <c r="B2711" s="14"/>
      <c r="C2711" s="13"/>
      <c r="E2711" s="14"/>
      <c r="G2711" s="14"/>
      <c r="I2711" s="14"/>
      <c r="K2711" s="14"/>
      <c r="L2711" s="13"/>
      <c r="M2711" s="13"/>
    </row>
    <row r="2712" spans="1:13" ht="12" x14ac:dyDescent="0.2">
      <c r="A2712" s="13"/>
      <c r="B2712" s="14"/>
      <c r="C2712" s="13"/>
      <c r="E2712" s="14"/>
      <c r="G2712" s="14"/>
      <c r="I2712" s="14"/>
      <c r="K2712" s="14"/>
      <c r="L2712" s="13"/>
      <c r="M2712" s="13"/>
    </row>
    <row r="2713" spans="1:13" ht="12" x14ac:dyDescent="0.2">
      <c r="A2713" s="13"/>
      <c r="B2713" s="14"/>
      <c r="C2713" s="13"/>
      <c r="E2713" s="14"/>
      <c r="G2713" s="14"/>
      <c r="I2713" s="14"/>
      <c r="K2713" s="14"/>
      <c r="L2713" s="13"/>
      <c r="M2713" s="13"/>
    </row>
    <row r="2714" spans="1:13" ht="12" x14ac:dyDescent="0.2">
      <c r="A2714" s="13"/>
      <c r="B2714" s="14"/>
      <c r="C2714" s="13"/>
      <c r="E2714" s="14"/>
      <c r="G2714" s="14"/>
      <c r="I2714" s="14"/>
      <c r="K2714" s="14"/>
      <c r="L2714" s="13"/>
      <c r="M2714" s="13"/>
    </row>
    <row r="2715" spans="1:13" ht="12" x14ac:dyDescent="0.2">
      <c r="A2715" s="13"/>
      <c r="B2715" s="14"/>
      <c r="C2715" s="13"/>
      <c r="E2715" s="14"/>
      <c r="G2715" s="14"/>
      <c r="I2715" s="14"/>
      <c r="K2715" s="14"/>
      <c r="L2715" s="13"/>
      <c r="M2715" s="13"/>
    </row>
    <row r="2716" spans="1:13" ht="12" x14ac:dyDescent="0.2">
      <c r="A2716" s="13"/>
      <c r="B2716" s="14"/>
      <c r="C2716" s="13"/>
      <c r="E2716" s="14"/>
      <c r="G2716" s="14"/>
      <c r="I2716" s="14"/>
      <c r="K2716" s="14"/>
      <c r="L2716" s="13"/>
      <c r="M2716" s="13"/>
    </row>
    <row r="2717" spans="1:13" ht="12" x14ac:dyDescent="0.2">
      <c r="A2717" s="13"/>
      <c r="B2717" s="14"/>
      <c r="C2717" s="13"/>
      <c r="E2717" s="14"/>
      <c r="G2717" s="14"/>
      <c r="I2717" s="14"/>
      <c r="K2717" s="14"/>
      <c r="L2717" s="13"/>
      <c r="M2717" s="13"/>
    </row>
    <row r="2718" spans="1:13" ht="12" x14ac:dyDescent="0.2">
      <c r="A2718" s="13"/>
      <c r="B2718" s="14"/>
      <c r="C2718" s="13"/>
      <c r="E2718" s="14"/>
      <c r="G2718" s="14"/>
      <c r="I2718" s="14"/>
      <c r="K2718" s="14"/>
      <c r="L2718" s="13"/>
      <c r="M2718" s="13"/>
    </row>
    <row r="2719" spans="1:13" ht="12" x14ac:dyDescent="0.2">
      <c r="A2719" s="13"/>
      <c r="B2719" s="14"/>
      <c r="C2719" s="13"/>
      <c r="E2719" s="14"/>
      <c r="G2719" s="14"/>
      <c r="I2719" s="14"/>
      <c r="K2719" s="14"/>
      <c r="L2719" s="13"/>
      <c r="M2719" s="13"/>
    </row>
    <row r="2720" spans="1:13" ht="12" x14ac:dyDescent="0.2">
      <c r="A2720" s="13"/>
      <c r="B2720" s="14"/>
      <c r="C2720" s="13"/>
      <c r="E2720" s="14"/>
      <c r="G2720" s="14"/>
      <c r="I2720" s="14"/>
      <c r="K2720" s="14"/>
      <c r="L2720" s="13"/>
      <c r="M2720" s="13"/>
    </row>
    <row r="2721" spans="1:13" ht="12" x14ac:dyDescent="0.2">
      <c r="A2721" s="13"/>
      <c r="B2721" s="14"/>
      <c r="C2721" s="13"/>
      <c r="E2721" s="14"/>
      <c r="G2721" s="14"/>
      <c r="I2721" s="14"/>
      <c r="K2721" s="14"/>
      <c r="L2721" s="13"/>
      <c r="M2721" s="13"/>
    </row>
    <row r="2722" spans="1:13" ht="12" x14ac:dyDescent="0.2">
      <c r="A2722" s="13"/>
      <c r="B2722" s="14"/>
      <c r="C2722" s="13"/>
      <c r="E2722" s="14"/>
      <c r="G2722" s="14"/>
      <c r="I2722" s="14"/>
      <c r="K2722" s="14"/>
      <c r="L2722" s="13"/>
      <c r="M2722" s="13"/>
    </row>
    <row r="2723" spans="1:13" ht="12" x14ac:dyDescent="0.2">
      <c r="A2723" s="13"/>
      <c r="B2723" s="14"/>
      <c r="C2723" s="13"/>
      <c r="E2723" s="14"/>
      <c r="G2723" s="14"/>
      <c r="I2723" s="14"/>
      <c r="K2723" s="14"/>
      <c r="L2723" s="13"/>
      <c r="M2723" s="13"/>
    </row>
    <row r="2724" spans="1:13" ht="12" x14ac:dyDescent="0.2">
      <c r="A2724" s="13"/>
      <c r="B2724" s="14"/>
      <c r="C2724" s="13"/>
      <c r="E2724" s="14"/>
      <c r="G2724" s="14"/>
      <c r="I2724" s="14"/>
      <c r="K2724" s="14"/>
      <c r="L2724" s="13"/>
      <c r="M2724" s="13"/>
    </row>
    <row r="2725" spans="1:13" ht="12" x14ac:dyDescent="0.2">
      <c r="A2725" s="13"/>
      <c r="B2725" s="14"/>
      <c r="C2725" s="13"/>
      <c r="E2725" s="14"/>
      <c r="G2725" s="14"/>
      <c r="I2725" s="14"/>
      <c r="K2725" s="14"/>
      <c r="L2725" s="13"/>
      <c r="M2725" s="13"/>
    </row>
    <row r="2726" spans="1:13" ht="12" x14ac:dyDescent="0.2">
      <c r="A2726" s="13"/>
      <c r="B2726" s="14"/>
      <c r="C2726" s="13"/>
      <c r="E2726" s="14"/>
      <c r="G2726" s="14"/>
      <c r="I2726" s="14"/>
      <c r="K2726" s="14"/>
      <c r="L2726" s="13"/>
      <c r="M2726" s="13"/>
    </row>
    <row r="2727" spans="1:13" ht="12" x14ac:dyDescent="0.2">
      <c r="A2727" s="13"/>
      <c r="B2727" s="14"/>
      <c r="C2727" s="13"/>
      <c r="E2727" s="14"/>
      <c r="G2727" s="14"/>
      <c r="I2727" s="14"/>
      <c r="K2727" s="14"/>
      <c r="L2727" s="13"/>
      <c r="M2727" s="13"/>
    </row>
    <row r="2728" spans="1:13" ht="12" x14ac:dyDescent="0.2">
      <c r="A2728" s="13"/>
      <c r="B2728" s="14"/>
      <c r="C2728" s="13"/>
      <c r="E2728" s="14"/>
      <c r="G2728" s="14"/>
      <c r="I2728" s="14"/>
      <c r="K2728" s="14"/>
      <c r="L2728" s="13"/>
      <c r="M2728" s="13"/>
    </row>
    <row r="2729" spans="1:13" ht="12" x14ac:dyDescent="0.2">
      <c r="A2729" s="13"/>
      <c r="B2729" s="14"/>
      <c r="C2729" s="13"/>
      <c r="E2729" s="14"/>
      <c r="G2729" s="14"/>
      <c r="I2729" s="14"/>
      <c r="K2729" s="14"/>
      <c r="L2729" s="13"/>
      <c r="M2729" s="13"/>
    </row>
    <row r="2730" spans="1:13" ht="12" x14ac:dyDescent="0.2">
      <c r="A2730" s="13"/>
      <c r="B2730" s="14"/>
      <c r="C2730" s="13"/>
      <c r="E2730" s="14"/>
      <c r="G2730" s="14"/>
      <c r="I2730" s="14"/>
      <c r="K2730" s="14"/>
      <c r="L2730" s="13"/>
      <c r="M2730" s="13"/>
    </row>
    <row r="2731" spans="1:13" ht="12" x14ac:dyDescent="0.2">
      <c r="A2731" s="13"/>
      <c r="B2731" s="14"/>
      <c r="C2731" s="13"/>
      <c r="E2731" s="14"/>
      <c r="G2731" s="14"/>
      <c r="I2731" s="14"/>
      <c r="K2731" s="14"/>
      <c r="L2731" s="13"/>
      <c r="M2731" s="13"/>
    </row>
    <row r="2732" spans="1:13" ht="12" x14ac:dyDescent="0.2">
      <c r="A2732" s="13"/>
      <c r="B2732" s="14"/>
      <c r="C2732" s="13"/>
      <c r="E2732" s="14"/>
      <c r="G2732" s="14"/>
      <c r="I2732" s="14"/>
      <c r="K2732" s="14"/>
      <c r="L2732" s="13"/>
      <c r="M2732" s="13"/>
    </row>
    <row r="2733" spans="1:13" ht="12" x14ac:dyDescent="0.2">
      <c r="A2733" s="13"/>
      <c r="B2733" s="14"/>
      <c r="C2733" s="13"/>
      <c r="E2733" s="14"/>
      <c r="G2733" s="14"/>
      <c r="I2733" s="14"/>
      <c r="K2733" s="14"/>
      <c r="L2733" s="13"/>
      <c r="M2733" s="13"/>
    </row>
    <row r="2734" spans="1:13" ht="12" x14ac:dyDescent="0.2">
      <c r="A2734" s="13"/>
      <c r="B2734" s="14"/>
      <c r="C2734" s="13"/>
      <c r="E2734" s="14"/>
      <c r="G2734" s="14"/>
      <c r="I2734" s="14"/>
      <c r="K2734" s="14"/>
      <c r="L2734" s="13"/>
      <c r="M2734" s="13"/>
    </row>
    <row r="2735" spans="1:13" ht="12" x14ac:dyDescent="0.2">
      <c r="A2735" s="13"/>
      <c r="B2735" s="14"/>
      <c r="C2735" s="13"/>
      <c r="E2735" s="14"/>
      <c r="G2735" s="14"/>
      <c r="I2735" s="14"/>
      <c r="K2735" s="14"/>
      <c r="L2735" s="13"/>
      <c r="M2735" s="13"/>
    </row>
    <row r="2736" spans="1:13" ht="12" x14ac:dyDescent="0.2">
      <c r="A2736" s="13"/>
      <c r="B2736" s="14"/>
      <c r="C2736" s="13"/>
      <c r="E2736" s="14"/>
      <c r="G2736" s="14"/>
      <c r="I2736" s="14"/>
      <c r="K2736" s="14"/>
      <c r="L2736" s="13"/>
      <c r="M2736" s="13"/>
    </row>
    <row r="2737" spans="1:13" ht="12" x14ac:dyDescent="0.2">
      <c r="A2737" s="13"/>
      <c r="B2737" s="14"/>
      <c r="C2737" s="13"/>
      <c r="E2737" s="14"/>
      <c r="G2737" s="14"/>
      <c r="I2737" s="14"/>
      <c r="K2737" s="14"/>
      <c r="L2737" s="13"/>
      <c r="M2737" s="13"/>
    </row>
    <row r="2738" spans="1:13" ht="12" x14ac:dyDescent="0.2">
      <c r="A2738" s="13"/>
      <c r="B2738" s="14"/>
      <c r="C2738" s="13"/>
      <c r="E2738" s="14"/>
      <c r="G2738" s="14"/>
      <c r="I2738" s="14"/>
      <c r="K2738" s="14"/>
      <c r="L2738" s="13"/>
      <c r="M2738" s="13"/>
    </row>
    <row r="2739" spans="1:13" ht="12" x14ac:dyDescent="0.2">
      <c r="A2739" s="13"/>
      <c r="B2739" s="14"/>
      <c r="C2739" s="13"/>
      <c r="E2739" s="14"/>
      <c r="G2739" s="14"/>
      <c r="I2739" s="14"/>
      <c r="K2739" s="14"/>
      <c r="L2739" s="13"/>
      <c r="M2739" s="13"/>
    </row>
    <row r="2740" spans="1:13" ht="12" x14ac:dyDescent="0.2">
      <c r="A2740" s="13"/>
      <c r="B2740" s="14"/>
      <c r="C2740" s="13"/>
      <c r="E2740" s="14"/>
      <c r="G2740" s="14"/>
      <c r="I2740" s="14"/>
      <c r="K2740" s="14"/>
      <c r="L2740" s="13"/>
      <c r="M2740" s="13"/>
    </row>
    <row r="2741" spans="1:13" ht="12" x14ac:dyDescent="0.2">
      <c r="A2741" s="13"/>
      <c r="B2741" s="14"/>
      <c r="C2741" s="13"/>
      <c r="E2741" s="14"/>
      <c r="G2741" s="14"/>
      <c r="I2741" s="14"/>
      <c r="K2741" s="14"/>
      <c r="L2741" s="13"/>
      <c r="M2741" s="13"/>
    </row>
    <row r="2742" spans="1:13" ht="12" x14ac:dyDescent="0.2">
      <c r="A2742" s="13"/>
      <c r="B2742" s="14"/>
      <c r="C2742" s="13"/>
      <c r="E2742" s="14"/>
      <c r="G2742" s="14"/>
      <c r="I2742" s="14"/>
      <c r="K2742" s="14"/>
      <c r="L2742" s="13"/>
      <c r="M2742" s="13"/>
    </row>
    <row r="2743" spans="1:13" ht="12" x14ac:dyDescent="0.2">
      <c r="A2743" s="13"/>
      <c r="B2743" s="14"/>
      <c r="C2743" s="13"/>
      <c r="E2743" s="14"/>
      <c r="G2743" s="14"/>
      <c r="I2743" s="14"/>
      <c r="K2743" s="14"/>
      <c r="L2743" s="13"/>
      <c r="M2743" s="13"/>
    </row>
    <row r="2744" spans="1:13" ht="12" x14ac:dyDescent="0.2">
      <c r="A2744" s="13"/>
      <c r="B2744" s="14"/>
      <c r="C2744" s="13"/>
      <c r="E2744" s="14"/>
      <c r="G2744" s="14"/>
      <c r="I2744" s="14"/>
      <c r="K2744" s="14"/>
      <c r="L2744" s="13"/>
      <c r="M2744" s="13"/>
    </row>
    <row r="2745" spans="1:13" ht="12" x14ac:dyDescent="0.2">
      <c r="A2745" s="13"/>
      <c r="B2745" s="14"/>
      <c r="C2745" s="13"/>
      <c r="E2745" s="14"/>
      <c r="G2745" s="14"/>
      <c r="I2745" s="14"/>
      <c r="K2745" s="14"/>
      <c r="L2745" s="13"/>
      <c r="M2745" s="13"/>
    </row>
    <row r="2746" spans="1:13" ht="12" x14ac:dyDescent="0.2">
      <c r="A2746" s="13"/>
      <c r="B2746" s="14"/>
      <c r="C2746" s="13"/>
      <c r="E2746" s="14"/>
      <c r="G2746" s="14"/>
      <c r="I2746" s="14"/>
      <c r="K2746" s="14"/>
      <c r="L2746" s="13"/>
      <c r="M2746" s="13"/>
    </row>
    <row r="2747" spans="1:13" ht="12" x14ac:dyDescent="0.2">
      <c r="A2747" s="13"/>
      <c r="B2747" s="14"/>
      <c r="C2747" s="13"/>
      <c r="E2747" s="14"/>
      <c r="G2747" s="14"/>
      <c r="I2747" s="14"/>
      <c r="K2747" s="14"/>
      <c r="L2747" s="13"/>
      <c r="M2747" s="13"/>
    </row>
    <row r="2748" spans="1:13" ht="12" x14ac:dyDescent="0.2">
      <c r="A2748" s="13"/>
      <c r="B2748" s="14"/>
      <c r="C2748" s="13"/>
      <c r="E2748" s="14"/>
      <c r="G2748" s="14"/>
      <c r="I2748" s="14"/>
      <c r="K2748" s="14"/>
      <c r="L2748" s="13"/>
      <c r="M2748" s="13"/>
    </row>
    <row r="2749" spans="1:13" ht="12" x14ac:dyDescent="0.2">
      <c r="A2749" s="13"/>
      <c r="B2749" s="14"/>
      <c r="C2749" s="13"/>
      <c r="E2749" s="14"/>
      <c r="G2749" s="14"/>
      <c r="I2749" s="14"/>
      <c r="K2749" s="14"/>
      <c r="L2749" s="13"/>
      <c r="M2749" s="13"/>
    </row>
    <row r="2750" spans="1:13" ht="12" x14ac:dyDescent="0.2">
      <c r="A2750" s="13"/>
      <c r="B2750" s="14"/>
      <c r="C2750" s="13"/>
      <c r="E2750" s="14"/>
      <c r="G2750" s="14"/>
      <c r="I2750" s="14"/>
      <c r="K2750" s="14"/>
      <c r="L2750" s="13"/>
      <c r="M2750" s="13"/>
    </row>
    <row r="2751" spans="1:13" ht="12" x14ac:dyDescent="0.2">
      <c r="A2751" s="13"/>
      <c r="B2751" s="14"/>
      <c r="C2751" s="13"/>
      <c r="E2751" s="14"/>
      <c r="G2751" s="14"/>
      <c r="I2751" s="14"/>
      <c r="K2751" s="14"/>
      <c r="L2751" s="13"/>
      <c r="M2751" s="13"/>
    </row>
    <row r="2752" spans="1:13" ht="12" x14ac:dyDescent="0.2">
      <c r="A2752" s="13"/>
      <c r="B2752" s="14"/>
      <c r="C2752" s="13"/>
      <c r="E2752" s="14"/>
      <c r="G2752" s="14"/>
      <c r="I2752" s="14"/>
      <c r="K2752" s="14"/>
      <c r="L2752" s="13"/>
      <c r="M2752" s="13"/>
    </row>
    <row r="2753" spans="1:13" ht="12" x14ac:dyDescent="0.2">
      <c r="A2753" s="13"/>
      <c r="B2753" s="14"/>
      <c r="C2753" s="13"/>
      <c r="E2753" s="14"/>
      <c r="G2753" s="14"/>
      <c r="I2753" s="14"/>
      <c r="K2753" s="14"/>
      <c r="L2753" s="13"/>
      <c r="M2753" s="13"/>
    </row>
    <row r="2754" spans="1:13" ht="12" x14ac:dyDescent="0.2">
      <c r="A2754" s="13"/>
      <c r="B2754" s="14"/>
      <c r="C2754" s="13"/>
      <c r="E2754" s="14"/>
      <c r="G2754" s="14"/>
      <c r="I2754" s="14"/>
      <c r="K2754" s="14"/>
      <c r="L2754" s="13"/>
      <c r="M2754" s="13"/>
    </row>
    <row r="2755" spans="1:13" ht="12" x14ac:dyDescent="0.2">
      <c r="A2755" s="13"/>
      <c r="B2755" s="14"/>
      <c r="C2755" s="13"/>
      <c r="E2755" s="14"/>
      <c r="G2755" s="14"/>
      <c r="I2755" s="14"/>
      <c r="K2755" s="14"/>
      <c r="L2755" s="13"/>
      <c r="M2755" s="13"/>
    </row>
    <row r="2756" spans="1:13" ht="12" x14ac:dyDescent="0.2">
      <c r="A2756" s="13"/>
      <c r="B2756" s="14"/>
      <c r="C2756" s="13"/>
      <c r="E2756" s="14"/>
      <c r="G2756" s="14"/>
      <c r="I2756" s="14"/>
      <c r="K2756" s="14"/>
      <c r="L2756" s="13"/>
      <c r="M2756" s="13"/>
    </row>
    <row r="2757" spans="1:13" ht="12" x14ac:dyDescent="0.2">
      <c r="A2757" s="13"/>
      <c r="B2757" s="14"/>
      <c r="C2757" s="13"/>
      <c r="E2757" s="14"/>
      <c r="G2757" s="14"/>
      <c r="I2757" s="14"/>
      <c r="K2757" s="14"/>
      <c r="L2757" s="13"/>
      <c r="M2757" s="13"/>
    </row>
    <row r="2758" spans="1:13" ht="12" x14ac:dyDescent="0.2">
      <c r="A2758" s="13"/>
      <c r="B2758" s="14"/>
      <c r="C2758" s="13"/>
      <c r="E2758" s="14"/>
      <c r="G2758" s="14"/>
      <c r="I2758" s="14"/>
      <c r="K2758" s="14"/>
      <c r="L2758" s="13"/>
      <c r="M2758" s="13"/>
    </row>
    <row r="2759" spans="1:13" ht="12" x14ac:dyDescent="0.2">
      <c r="A2759" s="13"/>
      <c r="B2759" s="14"/>
      <c r="C2759" s="13"/>
      <c r="E2759" s="14"/>
      <c r="G2759" s="14"/>
      <c r="I2759" s="14"/>
      <c r="K2759" s="14"/>
      <c r="L2759" s="13"/>
      <c r="M2759" s="13"/>
    </row>
    <row r="2760" spans="1:13" ht="12" x14ac:dyDescent="0.2">
      <c r="A2760" s="13"/>
      <c r="B2760" s="14"/>
      <c r="C2760" s="13"/>
      <c r="E2760" s="14"/>
      <c r="G2760" s="14"/>
      <c r="I2760" s="14"/>
      <c r="K2760" s="14"/>
      <c r="L2760" s="13"/>
      <c r="M2760" s="13"/>
    </row>
    <row r="2761" spans="1:13" ht="12" x14ac:dyDescent="0.2">
      <c r="A2761" s="13"/>
      <c r="B2761" s="14"/>
      <c r="C2761" s="13"/>
      <c r="E2761" s="14"/>
      <c r="G2761" s="14"/>
      <c r="I2761" s="14"/>
      <c r="K2761" s="14"/>
      <c r="L2761" s="13"/>
      <c r="M2761" s="13"/>
    </row>
    <row r="2762" spans="1:13" ht="12" x14ac:dyDescent="0.2">
      <c r="A2762" s="13"/>
      <c r="B2762" s="14"/>
      <c r="C2762" s="13"/>
      <c r="E2762" s="14"/>
      <c r="G2762" s="14"/>
      <c r="I2762" s="14"/>
      <c r="K2762" s="14"/>
      <c r="L2762" s="13"/>
      <c r="M2762" s="13"/>
    </row>
    <row r="2763" spans="1:13" ht="12" x14ac:dyDescent="0.2">
      <c r="A2763" s="13"/>
      <c r="B2763" s="14"/>
      <c r="C2763" s="13"/>
      <c r="E2763" s="14"/>
      <c r="G2763" s="14"/>
      <c r="I2763" s="14"/>
      <c r="K2763" s="14"/>
      <c r="L2763" s="13"/>
      <c r="M2763" s="13"/>
    </row>
    <row r="2764" spans="1:13" ht="12" x14ac:dyDescent="0.2">
      <c r="A2764" s="13"/>
      <c r="B2764" s="14"/>
      <c r="C2764" s="13"/>
      <c r="E2764" s="14"/>
      <c r="G2764" s="14"/>
      <c r="I2764" s="14"/>
      <c r="K2764" s="14"/>
      <c r="L2764" s="13"/>
      <c r="M2764" s="13"/>
    </row>
    <row r="2765" spans="1:13" ht="12" x14ac:dyDescent="0.2">
      <c r="A2765" s="13"/>
      <c r="B2765" s="14"/>
      <c r="C2765" s="13"/>
      <c r="E2765" s="14"/>
      <c r="G2765" s="14"/>
      <c r="I2765" s="14"/>
      <c r="K2765" s="14"/>
      <c r="L2765" s="13"/>
      <c r="M2765" s="13"/>
    </row>
    <row r="2766" spans="1:13" ht="12" x14ac:dyDescent="0.2">
      <c r="A2766" s="13"/>
      <c r="B2766" s="14"/>
      <c r="C2766" s="13"/>
      <c r="E2766" s="14"/>
      <c r="G2766" s="14"/>
      <c r="I2766" s="14"/>
      <c r="K2766" s="14"/>
      <c r="L2766" s="13"/>
      <c r="M2766" s="13"/>
    </row>
    <row r="2767" spans="1:13" ht="12" x14ac:dyDescent="0.2">
      <c r="A2767" s="13"/>
      <c r="B2767" s="14"/>
      <c r="C2767" s="13"/>
      <c r="E2767" s="14"/>
      <c r="G2767" s="14"/>
      <c r="I2767" s="14"/>
      <c r="K2767" s="14"/>
      <c r="L2767" s="13"/>
      <c r="M2767" s="13"/>
    </row>
    <row r="2768" spans="1:13" ht="12" x14ac:dyDescent="0.2">
      <c r="A2768" s="13"/>
      <c r="B2768" s="14"/>
      <c r="C2768" s="13"/>
      <c r="E2768" s="14"/>
      <c r="G2768" s="14"/>
      <c r="I2768" s="14"/>
      <c r="K2768" s="14"/>
      <c r="L2768" s="13"/>
      <c r="M2768" s="13"/>
    </row>
    <row r="2769" spans="1:13" ht="12" x14ac:dyDescent="0.2">
      <c r="A2769" s="13"/>
      <c r="B2769" s="14"/>
      <c r="C2769" s="13"/>
      <c r="E2769" s="14"/>
      <c r="G2769" s="14"/>
      <c r="I2769" s="14"/>
      <c r="K2769" s="14"/>
      <c r="L2769" s="13"/>
      <c r="M2769" s="13"/>
    </row>
    <row r="2770" spans="1:13" ht="12" x14ac:dyDescent="0.2">
      <c r="A2770" s="13"/>
      <c r="B2770" s="14"/>
      <c r="C2770" s="13"/>
      <c r="E2770" s="14"/>
      <c r="G2770" s="14"/>
      <c r="I2770" s="14"/>
      <c r="K2770" s="14"/>
      <c r="L2770" s="13"/>
      <c r="M2770" s="13"/>
    </row>
    <row r="2771" spans="1:13" ht="12" x14ac:dyDescent="0.2">
      <c r="A2771" s="13"/>
      <c r="B2771" s="14"/>
      <c r="C2771" s="13"/>
      <c r="E2771" s="14"/>
      <c r="G2771" s="14"/>
      <c r="I2771" s="14"/>
      <c r="K2771" s="14"/>
      <c r="L2771" s="13"/>
      <c r="M2771" s="13"/>
    </row>
    <row r="2772" spans="1:13" ht="12" x14ac:dyDescent="0.2">
      <c r="A2772" s="13"/>
      <c r="B2772" s="14"/>
      <c r="C2772" s="13"/>
      <c r="E2772" s="14"/>
      <c r="G2772" s="14"/>
      <c r="I2772" s="14"/>
      <c r="K2772" s="14"/>
      <c r="L2772" s="13"/>
      <c r="M2772" s="13"/>
    </row>
    <row r="2773" spans="1:13" ht="12" x14ac:dyDescent="0.2">
      <c r="A2773" s="13"/>
      <c r="B2773" s="14"/>
      <c r="C2773" s="13"/>
      <c r="E2773" s="14"/>
      <c r="G2773" s="14"/>
      <c r="I2773" s="14"/>
      <c r="K2773" s="14"/>
      <c r="L2773" s="13"/>
      <c r="M2773" s="13"/>
    </row>
    <row r="2774" spans="1:13" ht="12" x14ac:dyDescent="0.2">
      <c r="A2774" s="13"/>
      <c r="B2774" s="14"/>
      <c r="C2774" s="13"/>
      <c r="E2774" s="14"/>
      <c r="G2774" s="14"/>
      <c r="I2774" s="14"/>
      <c r="K2774" s="14"/>
      <c r="L2774" s="13"/>
      <c r="M2774" s="13"/>
    </row>
    <row r="2775" spans="1:13" ht="12" x14ac:dyDescent="0.2">
      <c r="A2775" s="13"/>
      <c r="B2775" s="14"/>
      <c r="C2775" s="13"/>
      <c r="E2775" s="14"/>
      <c r="G2775" s="14"/>
      <c r="I2775" s="14"/>
      <c r="K2775" s="14"/>
      <c r="L2775" s="13"/>
      <c r="M2775" s="13"/>
    </row>
    <row r="2776" spans="1:13" ht="12" x14ac:dyDescent="0.2">
      <c r="A2776" s="13"/>
      <c r="B2776" s="14"/>
      <c r="C2776" s="13"/>
      <c r="E2776" s="14"/>
      <c r="G2776" s="14"/>
      <c r="I2776" s="14"/>
      <c r="K2776" s="14"/>
      <c r="L2776" s="13"/>
      <c r="M2776" s="13"/>
    </row>
    <row r="2777" spans="1:13" ht="12" x14ac:dyDescent="0.2">
      <c r="A2777" s="13"/>
      <c r="B2777" s="14"/>
      <c r="C2777" s="13"/>
      <c r="E2777" s="14"/>
      <c r="G2777" s="14"/>
      <c r="I2777" s="14"/>
      <c r="K2777" s="14"/>
      <c r="L2777" s="13"/>
      <c r="M2777" s="13"/>
    </row>
    <row r="2778" spans="1:13" ht="12" x14ac:dyDescent="0.2">
      <c r="A2778" s="13"/>
      <c r="B2778" s="14"/>
      <c r="C2778" s="13"/>
      <c r="E2778" s="14"/>
      <c r="G2778" s="14"/>
      <c r="I2778" s="14"/>
      <c r="K2778" s="14"/>
      <c r="L2778" s="13"/>
      <c r="M2778" s="13"/>
    </row>
    <row r="2779" spans="1:13" ht="12" x14ac:dyDescent="0.2">
      <c r="A2779" s="13"/>
      <c r="B2779" s="14"/>
      <c r="C2779" s="13"/>
      <c r="E2779" s="14"/>
      <c r="G2779" s="14"/>
      <c r="I2779" s="14"/>
      <c r="K2779" s="14"/>
      <c r="L2779" s="13"/>
      <c r="M2779" s="13"/>
    </row>
    <row r="2780" spans="1:13" ht="12" x14ac:dyDescent="0.2">
      <c r="A2780" s="13"/>
      <c r="B2780" s="14"/>
      <c r="C2780" s="13"/>
      <c r="E2780" s="14"/>
      <c r="G2780" s="14"/>
      <c r="I2780" s="14"/>
      <c r="K2780" s="14"/>
      <c r="L2780" s="13"/>
      <c r="M2780" s="13"/>
    </row>
    <row r="2781" spans="1:13" ht="12" x14ac:dyDescent="0.2">
      <c r="A2781" s="13"/>
      <c r="B2781" s="14"/>
      <c r="C2781" s="13"/>
      <c r="E2781" s="14"/>
      <c r="G2781" s="14"/>
      <c r="I2781" s="14"/>
      <c r="K2781" s="14"/>
      <c r="L2781" s="13"/>
      <c r="M2781" s="13"/>
    </row>
    <row r="2782" spans="1:13" ht="12" x14ac:dyDescent="0.2">
      <c r="A2782" s="13"/>
      <c r="B2782" s="14"/>
      <c r="C2782" s="13"/>
      <c r="E2782" s="14"/>
      <c r="G2782" s="14"/>
      <c r="I2782" s="14"/>
      <c r="K2782" s="14"/>
      <c r="L2782" s="13"/>
      <c r="M2782" s="13"/>
    </row>
    <row r="2783" spans="1:13" ht="12" x14ac:dyDescent="0.2">
      <c r="A2783" s="13"/>
      <c r="B2783" s="14"/>
      <c r="C2783" s="13"/>
      <c r="E2783" s="14"/>
      <c r="G2783" s="14"/>
      <c r="I2783" s="14"/>
      <c r="K2783" s="14"/>
      <c r="L2783" s="13"/>
      <c r="M2783" s="13"/>
    </row>
    <row r="2784" spans="1:13" ht="12" x14ac:dyDescent="0.2">
      <c r="A2784" s="13"/>
      <c r="B2784" s="14"/>
      <c r="C2784" s="13"/>
      <c r="E2784" s="14"/>
      <c r="G2784" s="14"/>
      <c r="I2784" s="14"/>
      <c r="K2784" s="14"/>
      <c r="L2784" s="13"/>
      <c r="M2784" s="13"/>
    </row>
    <row r="2785" spans="1:13" ht="12" x14ac:dyDescent="0.2">
      <c r="A2785" s="13"/>
      <c r="B2785" s="14"/>
      <c r="C2785" s="13"/>
      <c r="E2785" s="14"/>
      <c r="G2785" s="14"/>
      <c r="I2785" s="14"/>
      <c r="K2785" s="14"/>
      <c r="L2785" s="13"/>
      <c r="M2785" s="13"/>
    </row>
    <row r="2786" spans="1:13" ht="12" x14ac:dyDescent="0.2">
      <c r="A2786" s="13"/>
      <c r="B2786" s="14"/>
      <c r="C2786" s="13"/>
      <c r="E2786" s="14"/>
      <c r="G2786" s="14"/>
      <c r="I2786" s="14"/>
      <c r="K2786" s="14"/>
      <c r="L2786" s="13"/>
      <c r="M2786" s="13"/>
    </row>
    <row r="2787" spans="1:13" ht="12" x14ac:dyDescent="0.2">
      <c r="A2787" s="13"/>
      <c r="B2787" s="14"/>
      <c r="C2787" s="13"/>
      <c r="E2787" s="14"/>
      <c r="G2787" s="14"/>
      <c r="I2787" s="14"/>
      <c r="K2787" s="14"/>
      <c r="L2787" s="13"/>
      <c r="M2787" s="13"/>
    </row>
    <row r="2788" spans="1:13" ht="12" x14ac:dyDescent="0.2">
      <c r="A2788" s="13"/>
      <c r="B2788" s="14"/>
      <c r="C2788" s="13"/>
      <c r="E2788" s="14"/>
      <c r="G2788" s="14"/>
      <c r="I2788" s="14"/>
      <c r="K2788" s="14"/>
      <c r="L2788" s="13"/>
      <c r="M2788" s="13"/>
    </row>
    <row r="2789" spans="1:13" ht="12" x14ac:dyDescent="0.2">
      <c r="A2789" s="13"/>
      <c r="B2789" s="14"/>
      <c r="C2789" s="13"/>
      <c r="E2789" s="14"/>
      <c r="G2789" s="14"/>
      <c r="I2789" s="14"/>
      <c r="K2789" s="14"/>
      <c r="L2789" s="13"/>
      <c r="M2789" s="13"/>
    </row>
    <row r="2790" spans="1:13" ht="12" x14ac:dyDescent="0.2">
      <c r="A2790" s="13"/>
      <c r="B2790" s="14"/>
      <c r="C2790" s="13"/>
      <c r="E2790" s="14"/>
      <c r="G2790" s="14"/>
      <c r="I2790" s="14"/>
      <c r="K2790" s="14"/>
      <c r="L2790" s="13"/>
      <c r="M2790" s="13"/>
    </row>
    <row r="2791" spans="1:13" ht="12" x14ac:dyDescent="0.2">
      <c r="A2791" s="13"/>
      <c r="B2791" s="14"/>
      <c r="C2791" s="13"/>
      <c r="E2791" s="14"/>
      <c r="G2791" s="14"/>
      <c r="I2791" s="14"/>
      <c r="K2791" s="14"/>
      <c r="L2791" s="13"/>
      <c r="M2791" s="13"/>
    </row>
    <row r="2792" spans="1:13" ht="12" x14ac:dyDescent="0.2">
      <c r="A2792" s="13"/>
      <c r="B2792" s="14"/>
      <c r="C2792" s="13"/>
      <c r="E2792" s="14"/>
      <c r="G2792" s="14"/>
      <c r="I2792" s="14"/>
      <c r="K2792" s="14"/>
      <c r="L2792" s="13"/>
      <c r="M2792" s="13"/>
    </row>
    <row r="2793" spans="1:13" ht="12" x14ac:dyDescent="0.2">
      <c r="A2793" s="13"/>
      <c r="B2793" s="14"/>
      <c r="C2793" s="13"/>
      <c r="E2793" s="14"/>
      <c r="G2793" s="14"/>
      <c r="I2793" s="14"/>
      <c r="K2793" s="14"/>
      <c r="L2793" s="13"/>
      <c r="M2793" s="13"/>
    </row>
    <row r="2794" spans="1:13" ht="12" x14ac:dyDescent="0.2">
      <c r="A2794" s="13"/>
      <c r="B2794" s="14"/>
      <c r="C2794" s="13"/>
      <c r="E2794" s="14"/>
      <c r="G2794" s="14"/>
      <c r="I2794" s="14"/>
      <c r="K2794" s="14"/>
      <c r="L2794" s="13"/>
      <c r="M2794" s="13"/>
    </row>
    <row r="2795" spans="1:13" ht="12" x14ac:dyDescent="0.2">
      <c r="A2795" s="13"/>
      <c r="B2795" s="14"/>
      <c r="C2795" s="13"/>
      <c r="E2795" s="14"/>
      <c r="G2795" s="14"/>
      <c r="I2795" s="14"/>
      <c r="K2795" s="14"/>
      <c r="L2795" s="13"/>
      <c r="M2795" s="13"/>
    </row>
    <row r="2796" spans="1:13" ht="12" x14ac:dyDescent="0.2">
      <c r="A2796" s="13"/>
      <c r="B2796" s="14"/>
      <c r="C2796" s="13"/>
      <c r="E2796" s="14"/>
      <c r="G2796" s="14"/>
      <c r="I2796" s="14"/>
      <c r="K2796" s="14"/>
      <c r="L2796" s="13"/>
      <c r="M2796" s="13"/>
    </row>
    <row r="2797" spans="1:13" ht="12" x14ac:dyDescent="0.2">
      <c r="A2797" s="13"/>
      <c r="B2797" s="14"/>
      <c r="C2797" s="13"/>
      <c r="E2797" s="14"/>
      <c r="G2797" s="14"/>
      <c r="I2797" s="14"/>
      <c r="K2797" s="14"/>
      <c r="L2797" s="13"/>
      <c r="M2797" s="13"/>
    </row>
    <row r="2798" spans="1:13" ht="12" x14ac:dyDescent="0.2">
      <c r="A2798" s="13"/>
      <c r="B2798" s="14"/>
      <c r="C2798" s="13"/>
      <c r="E2798" s="14"/>
      <c r="G2798" s="14"/>
      <c r="I2798" s="14"/>
      <c r="K2798" s="14"/>
      <c r="L2798" s="13"/>
      <c r="M2798" s="13"/>
    </row>
    <row r="2799" spans="1:13" ht="12" x14ac:dyDescent="0.2">
      <c r="A2799" s="13"/>
      <c r="B2799" s="14"/>
      <c r="C2799" s="13"/>
      <c r="E2799" s="14"/>
      <c r="G2799" s="14"/>
      <c r="I2799" s="14"/>
      <c r="K2799" s="14"/>
      <c r="L2799" s="13"/>
      <c r="M2799" s="13"/>
    </row>
    <row r="2800" spans="1:13" ht="12" x14ac:dyDescent="0.2">
      <c r="A2800" s="13"/>
      <c r="B2800" s="14"/>
      <c r="C2800" s="13"/>
      <c r="E2800" s="14"/>
      <c r="G2800" s="14"/>
      <c r="I2800" s="14"/>
      <c r="K2800" s="14"/>
      <c r="L2800" s="13"/>
      <c r="M2800" s="13"/>
    </row>
    <row r="2801" spans="1:13" ht="12" x14ac:dyDescent="0.2">
      <c r="A2801" s="13"/>
      <c r="B2801" s="14"/>
      <c r="C2801" s="13"/>
      <c r="E2801" s="14"/>
      <c r="G2801" s="14"/>
      <c r="I2801" s="14"/>
      <c r="K2801" s="14"/>
      <c r="L2801" s="13"/>
      <c r="M2801" s="13"/>
    </row>
    <row r="2802" spans="1:13" ht="12" x14ac:dyDescent="0.2">
      <c r="A2802" s="13"/>
      <c r="B2802" s="14"/>
      <c r="C2802" s="13"/>
      <c r="E2802" s="14"/>
      <c r="G2802" s="14"/>
      <c r="I2802" s="14"/>
      <c r="K2802" s="14"/>
      <c r="L2802" s="13"/>
      <c r="M2802" s="13"/>
    </row>
    <row r="2803" spans="1:13" ht="12" x14ac:dyDescent="0.2">
      <c r="A2803" s="13"/>
      <c r="B2803" s="14"/>
      <c r="C2803" s="13"/>
      <c r="E2803" s="14"/>
      <c r="G2803" s="14"/>
      <c r="I2803" s="14"/>
      <c r="K2803" s="14"/>
      <c r="L2803" s="13"/>
      <c r="M2803" s="13"/>
    </row>
    <row r="2804" spans="1:13" ht="12" x14ac:dyDescent="0.2">
      <c r="A2804" s="13"/>
      <c r="B2804" s="14"/>
      <c r="C2804" s="13"/>
      <c r="E2804" s="14"/>
      <c r="G2804" s="14"/>
      <c r="I2804" s="14"/>
      <c r="K2804" s="14"/>
      <c r="L2804" s="13"/>
      <c r="M2804" s="13"/>
    </row>
    <row r="2805" spans="1:13" ht="12" x14ac:dyDescent="0.2">
      <c r="A2805" s="13"/>
      <c r="B2805" s="14"/>
      <c r="C2805" s="13"/>
      <c r="E2805" s="14"/>
      <c r="G2805" s="14"/>
      <c r="I2805" s="14"/>
      <c r="K2805" s="14"/>
      <c r="L2805" s="13"/>
      <c r="M2805" s="13"/>
    </row>
    <row r="2806" spans="1:13" ht="12" x14ac:dyDescent="0.2">
      <c r="A2806" s="13"/>
      <c r="B2806" s="14"/>
      <c r="C2806" s="13"/>
      <c r="E2806" s="14"/>
      <c r="G2806" s="14"/>
      <c r="I2806" s="14"/>
      <c r="K2806" s="14"/>
      <c r="L2806" s="13"/>
      <c r="M2806" s="13"/>
    </row>
    <row r="2807" spans="1:13" ht="12" x14ac:dyDescent="0.2">
      <c r="A2807" s="13"/>
      <c r="B2807" s="14"/>
      <c r="C2807" s="13"/>
      <c r="E2807" s="14"/>
      <c r="G2807" s="14"/>
      <c r="I2807" s="14"/>
      <c r="K2807" s="14"/>
      <c r="L2807" s="13"/>
      <c r="M2807" s="13"/>
    </row>
    <row r="2808" spans="1:13" ht="12" x14ac:dyDescent="0.2">
      <c r="A2808" s="13"/>
      <c r="B2808" s="14"/>
      <c r="C2808" s="13"/>
      <c r="E2808" s="14"/>
      <c r="G2808" s="14"/>
      <c r="I2808" s="14"/>
      <c r="K2808" s="14"/>
      <c r="L2808" s="13"/>
      <c r="M2808" s="13"/>
    </row>
    <row r="2809" spans="1:13" ht="12" x14ac:dyDescent="0.2">
      <c r="A2809" s="13"/>
      <c r="B2809" s="14"/>
      <c r="C2809" s="13"/>
      <c r="E2809" s="14"/>
      <c r="G2809" s="14"/>
      <c r="I2809" s="14"/>
      <c r="K2809" s="14"/>
      <c r="L2809" s="13"/>
      <c r="M2809" s="13"/>
    </row>
    <row r="2810" spans="1:13" ht="12" x14ac:dyDescent="0.2">
      <c r="A2810" s="13"/>
      <c r="B2810" s="14"/>
      <c r="C2810" s="13"/>
      <c r="E2810" s="14"/>
      <c r="G2810" s="14"/>
      <c r="I2810" s="14"/>
      <c r="K2810" s="14"/>
      <c r="L2810" s="13"/>
      <c r="M2810" s="13"/>
    </row>
    <row r="2811" spans="1:13" ht="12" x14ac:dyDescent="0.2">
      <c r="A2811" s="13"/>
      <c r="B2811" s="14"/>
      <c r="C2811" s="13"/>
      <c r="E2811" s="14"/>
      <c r="G2811" s="14"/>
      <c r="I2811" s="14"/>
      <c r="K2811" s="14"/>
      <c r="L2811" s="13"/>
      <c r="M2811" s="13"/>
    </row>
    <row r="2812" spans="1:13" ht="12" x14ac:dyDescent="0.2">
      <c r="A2812" s="13"/>
      <c r="B2812" s="14"/>
      <c r="C2812" s="13"/>
      <c r="E2812" s="14"/>
      <c r="G2812" s="14"/>
      <c r="I2812" s="14"/>
      <c r="K2812" s="14"/>
      <c r="L2812" s="13"/>
      <c r="M2812" s="13"/>
    </row>
    <row r="2813" spans="1:13" ht="12" x14ac:dyDescent="0.2">
      <c r="A2813" s="13"/>
      <c r="B2813" s="14"/>
      <c r="C2813" s="13"/>
      <c r="E2813" s="14"/>
      <c r="G2813" s="14"/>
      <c r="I2813" s="14"/>
      <c r="K2813" s="14"/>
      <c r="L2813" s="13"/>
      <c r="M2813" s="13"/>
    </row>
    <row r="2814" spans="1:13" ht="12" x14ac:dyDescent="0.2">
      <c r="A2814" s="13"/>
      <c r="B2814" s="14"/>
      <c r="C2814" s="13"/>
      <c r="E2814" s="14"/>
      <c r="G2814" s="14"/>
      <c r="I2814" s="14"/>
      <c r="K2814" s="14"/>
      <c r="L2814" s="13"/>
      <c r="M2814" s="13"/>
    </row>
    <row r="2815" spans="1:13" ht="12" x14ac:dyDescent="0.2">
      <c r="A2815" s="13"/>
      <c r="B2815" s="14"/>
      <c r="C2815" s="13"/>
      <c r="E2815" s="14"/>
      <c r="G2815" s="14"/>
      <c r="I2815" s="14"/>
      <c r="K2815" s="14"/>
      <c r="L2815" s="13"/>
      <c r="M2815" s="13"/>
    </row>
    <row r="2816" spans="1:13" ht="12" x14ac:dyDescent="0.2">
      <c r="A2816" s="13"/>
      <c r="B2816" s="14"/>
      <c r="C2816" s="13"/>
      <c r="E2816" s="14"/>
      <c r="G2816" s="14"/>
      <c r="I2816" s="14"/>
      <c r="K2816" s="14"/>
      <c r="L2816" s="13"/>
      <c r="M2816" s="13"/>
    </row>
    <row r="2817" spans="1:13" ht="12" x14ac:dyDescent="0.2">
      <c r="A2817" s="13"/>
      <c r="B2817" s="14"/>
      <c r="C2817" s="13"/>
      <c r="E2817" s="14"/>
      <c r="G2817" s="14"/>
      <c r="I2817" s="14"/>
      <c r="K2817" s="14"/>
      <c r="L2817" s="13"/>
      <c r="M2817" s="13"/>
    </row>
    <row r="2818" spans="1:13" ht="12" x14ac:dyDescent="0.2">
      <c r="A2818" s="13"/>
      <c r="B2818" s="14"/>
      <c r="C2818" s="13"/>
      <c r="E2818" s="14"/>
      <c r="G2818" s="14"/>
      <c r="I2818" s="14"/>
      <c r="K2818" s="14"/>
      <c r="L2818" s="13"/>
      <c r="M2818" s="13"/>
    </row>
    <row r="2819" spans="1:13" ht="12" x14ac:dyDescent="0.2">
      <c r="A2819" s="13"/>
      <c r="B2819" s="14"/>
      <c r="C2819" s="13"/>
      <c r="E2819" s="14"/>
      <c r="G2819" s="14"/>
      <c r="I2819" s="14"/>
      <c r="K2819" s="14"/>
      <c r="L2819" s="13"/>
      <c r="M2819" s="13"/>
    </row>
    <row r="2820" spans="1:13" ht="12" x14ac:dyDescent="0.2">
      <c r="A2820" s="13"/>
      <c r="B2820" s="14"/>
      <c r="C2820" s="13"/>
      <c r="E2820" s="14"/>
      <c r="G2820" s="14"/>
      <c r="I2820" s="14"/>
      <c r="K2820" s="14"/>
      <c r="L2820" s="13"/>
      <c r="M2820" s="13"/>
    </row>
    <row r="2821" spans="1:13" ht="12" x14ac:dyDescent="0.2">
      <c r="A2821" s="13"/>
      <c r="B2821" s="14"/>
      <c r="C2821" s="13"/>
      <c r="E2821" s="14"/>
      <c r="G2821" s="14"/>
      <c r="I2821" s="14"/>
      <c r="K2821" s="14"/>
      <c r="L2821" s="13"/>
      <c r="M2821" s="13"/>
    </row>
    <row r="2822" spans="1:13" ht="12" x14ac:dyDescent="0.2">
      <c r="A2822" s="13"/>
      <c r="B2822" s="14"/>
      <c r="C2822" s="13"/>
      <c r="E2822" s="14"/>
      <c r="G2822" s="14"/>
      <c r="I2822" s="14"/>
      <c r="K2822" s="14"/>
      <c r="L2822" s="13"/>
      <c r="M2822" s="13"/>
    </row>
    <row r="2823" spans="1:13" ht="12" x14ac:dyDescent="0.2">
      <c r="A2823" s="13"/>
      <c r="B2823" s="14"/>
      <c r="C2823" s="13"/>
      <c r="E2823" s="14"/>
      <c r="G2823" s="14"/>
      <c r="I2823" s="14"/>
      <c r="K2823" s="14"/>
      <c r="L2823" s="13"/>
      <c r="M2823" s="13"/>
    </row>
    <row r="2824" spans="1:13" ht="12" x14ac:dyDescent="0.2">
      <c r="A2824" s="13"/>
      <c r="B2824" s="14"/>
      <c r="C2824" s="13"/>
      <c r="E2824" s="14"/>
      <c r="G2824" s="14"/>
      <c r="I2824" s="14"/>
      <c r="K2824" s="14"/>
      <c r="L2824" s="13"/>
      <c r="M2824" s="13"/>
    </row>
    <row r="2825" spans="1:13" ht="12" x14ac:dyDescent="0.2">
      <c r="A2825" s="13"/>
      <c r="B2825" s="14"/>
      <c r="C2825" s="13"/>
      <c r="E2825" s="14"/>
      <c r="G2825" s="14"/>
      <c r="I2825" s="14"/>
      <c r="K2825" s="14"/>
      <c r="L2825" s="13"/>
      <c r="M2825" s="13"/>
    </row>
    <row r="2826" spans="1:13" ht="12" x14ac:dyDescent="0.2">
      <c r="A2826" s="13"/>
      <c r="B2826" s="14"/>
      <c r="C2826" s="13"/>
      <c r="E2826" s="14"/>
      <c r="G2826" s="14"/>
      <c r="I2826" s="14"/>
      <c r="K2826" s="14"/>
      <c r="L2826" s="13"/>
      <c r="M2826" s="13"/>
    </row>
    <row r="2827" spans="1:13" ht="12" x14ac:dyDescent="0.2">
      <c r="A2827" s="13"/>
      <c r="B2827" s="14"/>
      <c r="C2827" s="13"/>
      <c r="E2827" s="14"/>
      <c r="G2827" s="14"/>
      <c r="I2827" s="14"/>
      <c r="K2827" s="14"/>
      <c r="L2827" s="13"/>
      <c r="M2827" s="13"/>
    </row>
    <row r="2828" spans="1:13" ht="12" x14ac:dyDescent="0.2">
      <c r="A2828" s="13"/>
      <c r="B2828" s="14"/>
      <c r="C2828" s="13"/>
      <c r="E2828" s="14"/>
      <c r="G2828" s="14"/>
      <c r="I2828" s="14"/>
      <c r="K2828" s="14"/>
      <c r="L2828" s="13"/>
      <c r="M2828" s="13"/>
    </row>
    <row r="2829" spans="1:13" ht="12" x14ac:dyDescent="0.2">
      <c r="A2829" s="13"/>
      <c r="B2829" s="14"/>
      <c r="C2829" s="13"/>
      <c r="E2829" s="14"/>
      <c r="G2829" s="14"/>
      <c r="I2829" s="14"/>
      <c r="K2829" s="14"/>
      <c r="L2829" s="13"/>
      <c r="M2829" s="13"/>
    </row>
    <row r="2830" spans="1:13" ht="12" x14ac:dyDescent="0.2">
      <c r="A2830" s="13"/>
      <c r="B2830" s="14"/>
      <c r="C2830" s="13"/>
      <c r="E2830" s="14"/>
      <c r="G2830" s="14"/>
      <c r="I2830" s="14"/>
      <c r="K2830" s="14"/>
      <c r="L2830" s="13"/>
      <c r="M2830" s="13"/>
    </row>
    <row r="2831" spans="1:13" ht="12" x14ac:dyDescent="0.2">
      <c r="A2831" s="13"/>
      <c r="B2831" s="14"/>
      <c r="C2831" s="13"/>
      <c r="E2831" s="14"/>
      <c r="G2831" s="14"/>
      <c r="I2831" s="14"/>
      <c r="K2831" s="14"/>
      <c r="L2831" s="13"/>
      <c r="M2831" s="13"/>
    </row>
    <row r="2832" spans="1:13" ht="12" x14ac:dyDescent="0.2">
      <c r="A2832" s="13"/>
      <c r="B2832" s="14"/>
      <c r="C2832" s="13"/>
      <c r="E2832" s="14"/>
      <c r="G2832" s="14"/>
      <c r="I2832" s="14"/>
      <c r="K2832" s="14"/>
      <c r="L2832" s="13"/>
      <c r="M2832" s="13"/>
    </row>
    <row r="2833" spans="1:13" ht="12" x14ac:dyDescent="0.2">
      <c r="A2833" s="13"/>
      <c r="B2833" s="14"/>
      <c r="C2833" s="13"/>
      <c r="E2833" s="14"/>
      <c r="G2833" s="14"/>
      <c r="I2833" s="14"/>
      <c r="K2833" s="14"/>
      <c r="L2833" s="13"/>
      <c r="M2833" s="13"/>
    </row>
    <row r="2834" spans="1:13" ht="12" x14ac:dyDescent="0.2">
      <c r="A2834" s="13"/>
      <c r="B2834" s="14"/>
      <c r="C2834" s="13"/>
      <c r="E2834" s="14"/>
      <c r="G2834" s="14"/>
      <c r="I2834" s="14"/>
      <c r="K2834" s="14"/>
      <c r="L2834" s="13"/>
      <c r="M2834" s="13"/>
    </row>
    <row r="2835" spans="1:13" ht="12" x14ac:dyDescent="0.2">
      <c r="A2835" s="13"/>
      <c r="B2835" s="14"/>
      <c r="C2835" s="13"/>
      <c r="E2835" s="14"/>
      <c r="G2835" s="14"/>
      <c r="I2835" s="14"/>
      <c r="K2835" s="14"/>
      <c r="L2835" s="13"/>
      <c r="M2835" s="13"/>
    </row>
    <row r="2836" spans="1:13" ht="12" x14ac:dyDescent="0.2">
      <c r="A2836" s="13"/>
      <c r="B2836" s="14"/>
      <c r="C2836" s="13"/>
      <c r="E2836" s="14"/>
      <c r="G2836" s="14"/>
      <c r="I2836" s="14"/>
      <c r="K2836" s="14"/>
      <c r="L2836" s="13"/>
      <c r="M2836" s="13"/>
    </row>
    <row r="2837" spans="1:13" ht="12" x14ac:dyDescent="0.2">
      <c r="A2837" s="13"/>
      <c r="B2837" s="14"/>
      <c r="C2837" s="13"/>
      <c r="E2837" s="14"/>
      <c r="G2837" s="14"/>
      <c r="I2837" s="14"/>
      <c r="K2837" s="14"/>
      <c r="L2837" s="13"/>
      <c r="M2837" s="13"/>
    </row>
    <row r="2838" spans="1:13" ht="12" x14ac:dyDescent="0.2">
      <c r="A2838" s="13"/>
      <c r="B2838" s="14"/>
      <c r="C2838" s="13"/>
      <c r="E2838" s="14"/>
      <c r="G2838" s="14"/>
      <c r="I2838" s="14"/>
      <c r="K2838" s="14"/>
      <c r="L2838" s="13"/>
      <c r="M2838" s="13"/>
    </row>
    <row r="2839" spans="1:13" ht="12" x14ac:dyDescent="0.2">
      <c r="A2839" s="13"/>
      <c r="B2839" s="14"/>
      <c r="C2839" s="13"/>
      <c r="E2839" s="14"/>
      <c r="G2839" s="14"/>
      <c r="I2839" s="14"/>
      <c r="K2839" s="14"/>
      <c r="L2839" s="13"/>
      <c r="M2839" s="13"/>
    </row>
    <row r="2840" spans="1:13" ht="12" x14ac:dyDescent="0.2">
      <c r="A2840" s="13"/>
      <c r="B2840" s="14"/>
      <c r="C2840" s="13"/>
      <c r="E2840" s="14"/>
      <c r="G2840" s="14"/>
      <c r="I2840" s="14"/>
      <c r="K2840" s="14"/>
      <c r="L2840" s="13"/>
      <c r="M2840" s="13"/>
    </row>
    <row r="2841" spans="1:13" ht="12" x14ac:dyDescent="0.2">
      <c r="A2841" s="13"/>
      <c r="B2841" s="14"/>
      <c r="C2841" s="13"/>
      <c r="E2841" s="14"/>
      <c r="G2841" s="14"/>
      <c r="I2841" s="14"/>
      <c r="K2841" s="14"/>
      <c r="L2841" s="13"/>
      <c r="M2841" s="13"/>
    </row>
    <row r="2842" spans="1:13" ht="12" x14ac:dyDescent="0.2">
      <c r="A2842" s="13"/>
      <c r="B2842" s="14"/>
      <c r="C2842" s="13"/>
      <c r="E2842" s="14"/>
      <c r="G2842" s="14"/>
      <c r="I2842" s="14"/>
      <c r="K2842" s="14"/>
      <c r="L2842" s="13"/>
      <c r="M2842" s="13"/>
    </row>
    <row r="2843" spans="1:13" ht="12" x14ac:dyDescent="0.2">
      <c r="A2843" s="13"/>
      <c r="B2843" s="14"/>
      <c r="C2843" s="13"/>
      <c r="E2843" s="14"/>
      <c r="G2843" s="14"/>
      <c r="I2843" s="14"/>
      <c r="K2843" s="14"/>
      <c r="L2843" s="13"/>
      <c r="M2843" s="13"/>
    </row>
    <row r="2844" spans="1:13" ht="12" x14ac:dyDescent="0.2">
      <c r="A2844" s="13"/>
      <c r="B2844" s="14"/>
      <c r="C2844" s="13"/>
      <c r="E2844" s="14"/>
      <c r="G2844" s="14"/>
      <c r="I2844" s="14"/>
      <c r="K2844" s="14"/>
      <c r="L2844" s="13"/>
      <c r="M2844" s="13"/>
    </row>
    <row r="2845" spans="1:13" ht="12" x14ac:dyDescent="0.2">
      <c r="A2845" s="13"/>
      <c r="B2845" s="14"/>
      <c r="C2845" s="13"/>
      <c r="E2845" s="14"/>
      <c r="G2845" s="14"/>
      <c r="I2845" s="14"/>
      <c r="K2845" s="14"/>
      <c r="L2845" s="13"/>
      <c r="M2845" s="13"/>
    </row>
    <row r="2846" spans="1:13" ht="12" x14ac:dyDescent="0.2">
      <c r="A2846" s="13"/>
      <c r="B2846" s="14"/>
      <c r="C2846" s="13"/>
      <c r="E2846" s="14"/>
      <c r="G2846" s="14"/>
      <c r="I2846" s="14"/>
      <c r="K2846" s="14"/>
      <c r="L2846" s="13"/>
      <c r="M2846" s="13"/>
    </row>
    <row r="2847" spans="1:13" ht="12" x14ac:dyDescent="0.2">
      <c r="A2847" s="13"/>
      <c r="B2847" s="14"/>
      <c r="C2847" s="13"/>
      <c r="E2847" s="14"/>
      <c r="G2847" s="14"/>
      <c r="I2847" s="14"/>
      <c r="K2847" s="14"/>
      <c r="L2847" s="13"/>
      <c r="M2847" s="13"/>
    </row>
    <row r="2848" spans="1:13" ht="12" x14ac:dyDescent="0.2">
      <c r="A2848" s="13"/>
      <c r="B2848" s="14"/>
      <c r="C2848" s="13"/>
      <c r="E2848" s="14"/>
      <c r="G2848" s="14"/>
      <c r="I2848" s="14"/>
      <c r="K2848" s="14"/>
      <c r="L2848" s="13"/>
      <c r="M2848" s="13"/>
    </row>
    <row r="2849" spans="1:13" ht="12" x14ac:dyDescent="0.2">
      <c r="A2849" s="13"/>
      <c r="B2849" s="14"/>
      <c r="C2849" s="13"/>
      <c r="E2849" s="14"/>
      <c r="G2849" s="14"/>
      <c r="I2849" s="14"/>
      <c r="K2849" s="14"/>
      <c r="L2849" s="13"/>
      <c r="M2849" s="13"/>
    </row>
    <row r="2850" spans="1:13" ht="12" x14ac:dyDescent="0.2">
      <c r="A2850" s="13"/>
      <c r="B2850" s="14"/>
      <c r="C2850" s="13"/>
      <c r="E2850" s="14"/>
      <c r="G2850" s="14"/>
      <c r="I2850" s="14"/>
      <c r="K2850" s="14"/>
      <c r="L2850" s="13"/>
      <c r="M2850" s="13"/>
    </row>
    <row r="2851" spans="1:13" ht="12" x14ac:dyDescent="0.2">
      <c r="A2851" s="13"/>
      <c r="B2851" s="14"/>
      <c r="C2851" s="13"/>
      <c r="E2851" s="14"/>
      <c r="G2851" s="14"/>
      <c r="I2851" s="14"/>
      <c r="K2851" s="14"/>
      <c r="L2851" s="13"/>
      <c r="M2851" s="13"/>
    </row>
    <row r="2852" spans="1:13" ht="12" x14ac:dyDescent="0.2">
      <c r="A2852" s="13"/>
      <c r="B2852" s="14"/>
      <c r="C2852" s="13"/>
      <c r="E2852" s="14"/>
      <c r="G2852" s="14"/>
      <c r="I2852" s="14"/>
      <c r="K2852" s="14"/>
      <c r="L2852" s="13"/>
      <c r="M2852" s="13"/>
    </row>
    <row r="2853" spans="1:13" ht="12" x14ac:dyDescent="0.2">
      <c r="A2853" s="13"/>
      <c r="B2853" s="14"/>
      <c r="C2853" s="13"/>
      <c r="E2853" s="14"/>
      <c r="G2853" s="14"/>
      <c r="I2853" s="14"/>
      <c r="K2853" s="14"/>
      <c r="L2853" s="13"/>
      <c r="M2853" s="13"/>
    </row>
    <row r="2854" spans="1:13" ht="12" x14ac:dyDescent="0.2">
      <c r="A2854" s="13"/>
      <c r="B2854" s="14"/>
      <c r="C2854" s="13"/>
      <c r="E2854" s="14"/>
      <c r="G2854" s="14"/>
      <c r="I2854" s="14"/>
      <c r="K2854" s="14"/>
      <c r="L2854" s="13"/>
      <c r="M2854" s="13"/>
    </row>
    <row r="2855" spans="1:13" ht="12" x14ac:dyDescent="0.2">
      <c r="A2855" s="13"/>
      <c r="B2855" s="14"/>
      <c r="C2855" s="13"/>
      <c r="E2855" s="14"/>
      <c r="G2855" s="14"/>
      <c r="I2855" s="14"/>
      <c r="K2855" s="14"/>
      <c r="L2855" s="13"/>
      <c r="M2855" s="13"/>
    </row>
    <row r="2856" spans="1:13" ht="12" x14ac:dyDescent="0.2">
      <c r="A2856" s="13"/>
      <c r="B2856" s="14"/>
      <c r="C2856" s="13"/>
      <c r="E2856" s="14"/>
      <c r="G2856" s="14"/>
      <c r="I2856" s="14"/>
      <c r="K2856" s="14"/>
      <c r="L2856" s="13"/>
      <c r="M2856" s="13"/>
    </row>
    <row r="2857" spans="1:13" ht="12" x14ac:dyDescent="0.2">
      <c r="A2857" s="13"/>
      <c r="B2857" s="14"/>
      <c r="C2857" s="13"/>
      <c r="E2857" s="14"/>
      <c r="G2857" s="14"/>
      <c r="I2857" s="14"/>
      <c r="K2857" s="14"/>
      <c r="L2857" s="13"/>
      <c r="M2857" s="13"/>
    </row>
    <row r="2858" spans="1:13" ht="12" x14ac:dyDescent="0.2">
      <c r="A2858" s="13"/>
      <c r="B2858" s="14"/>
      <c r="C2858" s="13"/>
      <c r="E2858" s="14"/>
      <c r="G2858" s="14"/>
      <c r="I2858" s="14"/>
      <c r="K2858" s="14"/>
      <c r="L2858" s="13"/>
      <c r="M2858" s="13"/>
    </row>
    <row r="2859" spans="1:13" ht="12" x14ac:dyDescent="0.2">
      <c r="A2859" s="13"/>
      <c r="B2859" s="14"/>
      <c r="C2859" s="13"/>
      <c r="E2859" s="14"/>
      <c r="G2859" s="14"/>
      <c r="I2859" s="14"/>
      <c r="K2859" s="14"/>
      <c r="L2859" s="13"/>
      <c r="M2859" s="13"/>
    </row>
    <row r="2860" spans="1:13" ht="12" x14ac:dyDescent="0.2">
      <c r="A2860" s="13"/>
      <c r="B2860" s="14"/>
      <c r="C2860" s="13"/>
      <c r="E2860" s="14"/>
      <c r="G2860" s="14"/>
      <c r="I2860" s="14"/>
      <c r="K2860" s="14"/>
      <c r="L2860" s="13"/>
      <c r="M2860" s="13"/>
    </row>
    <row r="2861" spans="1:13" ht="12" x14ac:dyDescent="0.2">
      <c r="A2861" s="13"/>
      <c r="B2861" s="14"/>
      <c r="C2861" s="13"/>
      <c r="E2861" s="14"/>
      <c r="G2861" s="14"/>
      <c r="I2861" s="14"/>
      <c r="K2861" s="14"/>
      <c r="L2861" s="13"/>
      <c r="M2861" s="13"/>
    </row>
    <row r="2862" spans="1:13" ht="12" x14ac:dyDescent="0.2">
      <c r="A2862" s="13"/>
      <c r="B2862" s="14"/>
      <c r="C2862" s="13"/>
      <c r="E2862" s="14"/>
      <c r="G2862" s="14"/>
      <c r="I2862" s="14"/>
      <c r="K2862" s="14"/>
      <c r="L2862" s="13"/>
      <c r="M2862" s="13"/>
    </row>
    <row r="2863" spans="1:13" ht="12" x14ac:dyDescent="0.2">
      <c r="A2863" s="13"/>
      <c r="B2863" s="14"/>
      <c r="C2863" s="13"/>
      <c r="E2863" s="14"/>
      <c r="G2863" s="14"/>
      <c r="I2863" s="14"/>
      <c r="K2863" s="14"/>
      <c r="L2863" s="13"/>
      <c r="M2863" s="13"/>
    </row>
    <row r="2864" spans="1:13" ht="12" x14ac:dyDescent="0.2">
      <c r="A2864" s="13"/>
      <c r="B2864" s="14"/>
      <c r="C2864" s="13"/>
      <c r="E2864" s="14"/>
      <c r="G2864" s="14"/>
      <c r="I2864" s="14"/>
      <c r="K2864" s="14"/>
      <c r="L2864" s="13"/>
      <c r="M2864" s="13"/>
    </row>
    <row r="2865" spans="1:13" ht="12" x14ac:dyDescent="0.2">
      <c r="A2865" s="13"/>
      <c r="B2865" s="14"/>
      <c r="C2865" s="13"/>
      <c r="E2865" s="14"/>
      <c r="G2865" s="14"/>
      <c r="I2865" s="14"/>
      <c r="K2865" s="14"/>
      <c r="L2865" s="13"/>
      <c r="M2865" s="13"/>
    </row>
    <row r="2866" spans="1:13" ht="12" x14ac:dyDescent="0.2">
      <c r="A2866" s="13"/>
      <c r="B2866" s="14"/>
      <c r="C2866" s="13"/>
      <c r="E2866" s="14"/>
      <c r="G2866" s="14"/>
      <c r="I2866" s="14"/>
      <c r="K2866" s="14"/>
      <c r="L2866" s="13"/>
      <c r="M2866" s="13"/>
    </row>
    <row r="2867" spans="1:13" ht="12" x14ac:dyDescent="0.2">
      <c r="A2867" s="13"/>
      <c r="B2867" s="14"/>
      <c r="C2867" s="13"/>
      <c r="E2867" s="14"/>
      <c r="G2867" s="14"/>
      <c r="I2867" s="14"/>
      <c r="K2867" s="14"/>
      <c r="L2867" s="13"/>
      <c r="M2867" s="13"/>
    </row>
    <row r="2868" spans="1:13" ht="12" x14ac:dyDescent="0.2">
      <c r="A2868" s="13"/>
      <c r="B2868" s="14"/>
      <c r="C2868" s="13"/>
      <c r="E2868" s="14"/>
      <c r="G2868" s="14"/>
      <c r="I2868" s="14"/>
      <c r="K2868" s="14"/>
      <c r="L2868" s="13"/>
      <c r="M2868" s="13"/>
    </row>
    <row r="2869" spans="1:13" ht="12" x14ac:dyDescent="0.2">
      <c r="A2869" s="13"/>
      <c r="B2869" s="14"/>
      <c r="C2869" s="13"/>
      <c r="E2869" s="14"/>
      <c r="G2869" s="14"/>
      <c r="I2869" s="14"/>
      <c r="K2869" s="14"/>
      <c r="L2869" s="13"/>
      <c r="M2869" s="13"/>
    </row>
    <row r="2870" spans="1:13" ht="12" x14ac:dyDescent="0.2">
      <c r="A2870" s="13"/>
      <c r="B2870" s="14"/>
      <c r="C2870" s="13"/>
      <c r="E2870" s="14"/>
      <c r="G2870" s="14"/>
      <c r="I2870" s="14"/>
      <c r="K2870" s="14"/>
      <c r="L2870" s="13"/>
      <c r="M2870" s="13"/>
    </row>
    <row r="2871" spans="1:13" ht="12" x14ac:dyDescent="0.2">
      <c r="A2871" s="13"/>
      <c r="B2871" s="14"/>
      <c r="C2871" s="13"/>
      <c r="E2871" s="14"/>
      <c r="G2871" s="14"/>
      <c r="I2871" s="14"/>
      <c r="K2871" s="14"/>
      <c r="L2871" s="13"/>
      <c r="M2871" s="13"/>
    </row>
    <row r="2872" spans="1:13" ht="12" x14ac:dyDescent="0.2">
      <c r="A2872" s="13"/>
      <c r="B2872" s="14"/>
      <c r="C2872" s="13"/>
      <c r="E2872" s="14"/>
      <c r="G2872" s="14"/>
      <c r="I2872" s="14"/>
      <c r="K2872" s="14"/>
      <c r="L2872" s="13"/>
      <c r="M2872" s="13"/>
    </row>
    <row r="2873" spans="1:13" ht="12" x14ac:dyDescent="0.2">
      <c r="A2873" s="13"/>
      <c r="B2873" s="14"/>
      <c r="C2873" s="13"/>
      <c r="E2873" s="14"/>
      <c r="G2873" s="14"/>
      <c r="I2873" s="14"/>
      <c r="K2873" s="14"/>
      <c r="L2873" s="13"/>
      <c r="M2873" s="13"/>
    </row>
    <row r="2874" spans="1:13" ht="12" x14ac:dyDescent="0.2">
      <c r="A2874" s="13"/>
      <c r="B2874" s="14"/>
      <c r="C2874" s="13"/>
      <c r="E2874" s="14"/>
      <c r="G2874" s="14"/>
      <c r="I2874" s="14"/>
      <c r="K2874" s="14"/>
      <c r="L2874" s="13"/>
      <c r="M2874" s="13"/>
    </row>
    <row r="2875" spans="1:13" ht="12" x14ac:dyDescent="0.2">
      <c r="A2875" s="13"/>
      <c r="B2875" s="14"/>
      <c r="C2875" s="13"/>
      <c r="E2875" s="14"/>
      <c r="G2875" s="14"/>
      <c r="I2875" s="14"/>
      <c r="K2875" s="14"/>
      <c r="L2875" s="13"/>
      <c r="M2875" s="13"/>
    </row>
    <row r="2876" spans="1:13" ht="12" x14ac:dyDescent="0.2">
      <c r="A2876" s="13"/>
      <c r="B2876" s="14"/>
      <c r="C2876" s="13"/>
      <c r="E2876" s="14"/>
      <c r="G2876" s="14"/>
      <c r="I2876" s="14"/>
      <c r="K2876" s="14"/>
      <c r="L2876" s="13"/>
      <c r="M2876" s="13"/>
    </row>
    <row r="2877" spans="1:13" ht="12" x14ac:dyDescent="0.2">
      <c r="A2877" s="13"/>
      <c r="B2877" s="14"/>
      <c r="C2877" s="13"/>
      <c r="E2877" s="14"/>
      <c r="G2877" s="14"/>
      <c r="I2877" s="14"/>
      <c r="K2877" s="14"/>
      <c r="L2877" s="13"/>
      <c r="M2877" s="13"/>
    </row>
    <row r="2878" spans="1:13" ht="12" x14ac:dyDescent="0.2">
      <c r="A2878" s="13"/>
      <c r="B2878" s="14"/>
      <c r="C2878" s="13"/>
      <c r="E2878" s="14"/>
      <c r="G2878" s="14"/>
      <c r="I2878" s="14"/>
      <c r="K2878" s="14"/>
      <c r="L2878" s="13"/>
      <c r="M2878" s="13"/>
    </row>
    <row r="2879" spans="1:13" ht="12" x14ac:dyDescent="0.2">
      <c r="A2879" s="13"/>
      <c r="B2879" s="14"/>
      <c r="C2879" s="13"/>
      <c r="E2879" s="14"/>
      <c r="G2879" s="14"/>
      <c r="I2879" s="14"/>
      <c r="K2879" s="14"/>
      <c r="L2879" s="13"/>
      <c r="M2879" s="13"/>
    </row>
    <row r="2880" spans="1:13" ht="12" x14ac:dyDescent="0.2">
      <c r="A2880" s="13"/>
      <c r="B2880" s="14"/>
      <c r="C2880" s="13"/>
      <c r="E2880" s="14"/>
      <c r="G2880" s="14"/>
      <c r="I2880" s="14"/>
      <c r="K2880" s="14"/>
      <c r="L2880" s="13"/>
      <c r="M2880" s="13"/>
    </row>
    <row r="2881" spans="1:13" ht="12" x14ac:dyDescent="0.2">
      <c r="A2881" s="13"/>
      <c r="B2881" s="14"/>
      <c r="C2881" s="13"/>
      <c r="E2881" s="14"/>
      <c r="G2881" s="14"/>
      <c r="I2881" s="14"/>
      <c r="K2881" s="14"/>
      <c r="L2881" s="13"/>
      <c r="M2881" s="13"/>
    </row>
    <row r="2882" spans="1:13" ht="12" x14ac:dyDescent="0.2">
      <c r="A2882" s="13"/>
      <c r="B2882" s="14"/>
      <c r="C2882" s="13"/>
      <c r="E2882" s="14"/>
      <c r="G2882" s="14"/>
      <c r="I2882" s="14"/>
      <c r="K2882" s="14"/>
      <c r="L2882" s="13"/>
      <c r="M2882" s="13"/>
    </row>
    <row r="2883" spans="1:13" ht="12" x14ac:dyDescent="0.2">
      <c r="A2883" s="13"/>
      <c r="B2883" s="14"/>
      <c r="C2883" s="13"/>
      <c r="E2883" s="14"/>
      <c r="G2883" s="14"/>
      <c r="I2883" s="14"/>
      <c r="K2883" s="14"/>
      <c r="L2883" s="13"/>
      <c r="M2883" s="13"/>
    </row>
    <row r="2884" spans="1:13" ht="12" x14ac:dyDescent="0.2">
      <c r="A2884" s="13"/>
      <c r="B2884" s="14"/>
      <c r="C2884" s="13"/>
      <c r="E2884" s="14"/>
      <c r="G2884" s="14"/>
      <c r="I2884" s="14"/>
      <c r="K2884" s="14"/>
      <c r="L2884" s="13"/>
      <c r="M2884" s="13"/>
    </row>
    <row r="2885" spans="1:13" ht="12" x14ac:dyDescent="0.2">
      <c r="A2885" s="13"/>
      <c r="B2885" s="14"/>
      <c r="C2885" s="13"/>
      <c r="E2885" s="14"/>
      <c r="G2885" s="14"/>
      <c r="I2885" s="14"/>
      <c r="K2885" s="14"/>
      <c r="L2885" s="13"/>
      <c r="M2885" s="13"/>
    </row>
    <row r="2886" spans="1:13" ht="12" x14ac:dyDescent="0.2">
      <c r="A2886" s="13"/>
      <c r="B2886" s="14"/>
      <c r="C2886" s="13"/>
      <c r="E2886" s="14"/>
      <c r="G2886" s="14"/>
      <c r="I2886" s="14"/>
      <c r="K2886" s="14"/>
      <c r="L2886" s="13"/>
      <c r="M2886" s="13"/>
    </row>
    <row r="2887" spans="1:13" ht="12" x14ac:dyDescent="0.2">
      <c r="A2887" s="13"/>
      <c r="B2887" s="14"/>
      <c r="C2887" s="13"/>
      <c r="E2887" s="14"/>
      <c r="G2887" s="14"/>
      <c r="I2887" s="14"/>
      <c r="K2887" s="14"/>
      <c r="L2887" s="13"/>
      <c r="M2887" s="13"/>
    </row>
    <row r="2888" spans="1:13" ht="12" x14ac:dyDescent="0.2">
      <c r="A2888" s="13"/>
      <c r="B2888" s="14"/>
      <c r="C2888" s="13"/>
      <c r="E2888" s="14"/>
      <c r="G2888" s="14"/>
      <c r="I2888" s="14"/>
      <c r="K2888" s="14"/>
      <c r="L2888" s="13"/>
      <c r="M2888" s="13"/>
    </row>
    <row r="2889" spans="1:13" ht="12" x14ac:dyDescent="0.2">
      <c r="A2889" s="13"/>
      <c r="B2889" s="14"/>
      <c r="C2889" s="13"/>
      <c r="E2889" s="14"/>
      <c r="G2889" s="14"/>
      <c r="I2889" s="14"/>
      <c r="K2889" s="14"/>
      <c r="L2889" s="13"/>
      <c r="M2889" s="13"/>
    </row>
    <row r="2890" spans="1:13" ht="12" x14ac:dyDescent="0.2">
      <c r="A2890" s="13"/>
      <c r="B2890" s="14"/>
      <c r="C2890" s="13"/>
      <c r="E2890" s="14"/>
      <c r="G2890" s="14"/>
      <c r="I2890" s="14"/>
      <c r="K2890" s="14"/>
      <c r="L2890" s="13"/>
      <c r="M2890" s="13"/>
    </row>
    <row r="2891" spans="1:13" ht="12" x14ac:dyDescent="0.2">
      <c r="A2891" s="13"/>
      <c r="B2891" s="14"/>
      <c r="C2891" s="13"/>
      <c r="E2891" s="14"/>
      <c r="G2891" s="14"/>
      <c r="I2891" s="14"/>
      <c r="K2891" s="14"/>
      <c r="L2891" s="13"/>
      <c r="M2891" s="13"/>
    </row>
    <row r="2892" spans="1:13" ht="12" x14ac:dyDescent="0.2">
      <c r="A2892" s="13"/>
      <c r="B2892" s="14"/>
      <c r="C2892" s="13"/>
      <c r="E2892" s="14"/>
      <c r="G2892" s="14"/>
      <c r="I2892" s="14"/>
      <c r="K2892" s="14"/>
      <c r="L2892" s="13"/>
      <c r="M2892" s="13"/>
    </row>
    <row r="2893" spans="1:13" ht="12" x14ac:dyDescent="0.2">
      <c r="A2893" s="13"/>
      <c r="B2893" s="14"/>
      <c r="C2893" s="13"/>
      <c r="E2893" s="14"/>
      <c r="G2893" s="14"/>
      <c r="I2893" s="14"/>
      <c r="K2893" s="14"/>
      <c r="L2893" s="13"/>
      <c r="M2893" s="13"/>
    </row>
    <row r="2894" spans="1:13" ht="12" x14ac:dyDescent="0.2">
      <c r="A2894" s="13"/>
      <c r="B2894" s="14"/>
      <c r="C2894" s="13"/>
      <c r="E2894" s="14"/>
      <c r="G2894" s="14"/>
      <c r="I2894" s="14"/>
      <c r="K2894" s="14"/>
      <c r="L2894" s="13"/>
      <c r="M2894" s="13"/>
    </row>
    <row r="2895" spans="1:13" ht="12" x14ac:dyDescent="0.2">
      <c r="A2895" s="13"/>
      <c r="B2895" s="14"/>
      <c r="C2895" s="13"/>
      <c r="E2895" s="14"/>
      <c r="G2895" s="14"/>
      <c r="I2895" s="14"/>
      <c r="K2895" s="14"/>
      <c r="L2895" s="13"/>
      <c r="M2895" s="13"/>
    </row>
    <row r="2896" spans="1:13" ht="12" x14ac:dyDescent="0.2">
      <c r="A2896" s="13"/>
      <c r="B2896" s="14"/>
      <c r="C2896" s="13"/>
      <c r="E2896" s="14"/>
      <c r="G2896" s="14"/>
      <c r="I2896" s="14"/>
      <c r="K2896" s="14"/>
      <c r="L2896" s="13"/>
      <c r="M2896" s="13"/>
    </row>
    <row r="2897" spans="1:13" ht="12" x14ac:dyDescent="0.2">
      <c r="A2897" s="13"/>
      <c r="B2897" s="14"/>
      <c r="C2897" s="13"/>
      <c r="E2897" s="14"/>
      <c r="G2897" s="14"/>
      <c r="I2897" s="14"/>
      <c r="K2897" s="14"/>
      <c r="L2897" s="13"/>
      <c r="M2897" s="13"/>
    </row>
    <row r="2898" spans="1:13" ht="12" x14ac:dyDescent="0.2">
      <c r="A2898" s="13"/>
      <c r="B2898" s="14"/>
      <c r="C2898" s="13"/>
      <c r="E2898" s="14"/>
      <c r="G2898" s="14"/>
      <c r="I2898" s="14"/>
      <c r="K2898" s="14"/>
      <c r="L2898" s="13"/>
      <c r="M2898" s="13"/>
    </row>
    <row r="2899" spans="1:13" ht="12" x14ac:dyDescent="0.2">
      <c r="A2899" s="13"/>
      <c r="B2899" s="14"/>
      <c r="C2899" s="13"/>
      <c r="E2899" s="14"/>
      <c r="G2899" s="14"/>
      <c r="I2899" s="14"/>
      <c r="K2899" s="14"/>
      <c r="L2899" s="13"/>
      <c r="M2899" s="13"/>
    </row>
    <row r="2900" spans="1:13" ht="12" x14ac:dyDescent="0.2">
      <c r="A2900" s="13"/>
      <c r="B2900" s="14"/>
      <c r="C2900" s="13"/>
      <c r="E2900" s="14"/>
      <c r="G2900" s="14"/>
      <c r="I2900" s="14"/>
      <c r="K2900" s="14"/>
      <c r="L2900" s="13"/>
      <c r="M2900" s="13"/>
    </row>
    <row r="2901" spans="1:13" ht="12" x14ac:dyDescent="0.2">
      <c r="A2901" s="13"/>
      <c r="B2901" s="14"/>
      <c r="C2901" s="13"/>
      <c r="E2901" s="14"/>
      <c r="G2901" s="14"/>
      <c r="I2901" s="14"/>
      <c r="K2901" s="14"/>
      <c r="L2901" s="13"/>
      <c r="M2901" s="13"/>
    </row>
    <row r="2902" spans="1:13" ht="12" x14ac:dyDescent="0.2">
      <c r="A2902" s="13"/>
      <c r="B2902" s="14"/>
      <c r="C2902" s="13"/>
      <c r="E2902" s="14"/>
      <c r="G2902" s="14"/>
      <c r="I2902" s="14"/>
      <c r="K2902" s="14"/>
      <c r="L2902" s="13"/>
      <c r="M2902" s="13"/>
    </row>
    <row r="2903" spans="1:13" ht="12" x14ac:dyDescent="0.2">
      <c r="A2903" s="13"/>
      <c r="B2903" s="14"/>
      <c r="C2903" s="13"/>
      <c r="E2903" s="14"/>
      <c r="G2903" s="14"/>
      <c r="I2903" s="14"/>
      <c r="K2903" s="14"/>
      <c r="L2903" s="13"/>
      <c r="M2903" s="13"/>
    </row>
    <row r="2904" spans="1:13" ht="12" x14ac:dyDescent="0.2">
      <c r="A2904" s="13"/>
      <c r="B2904" s="14"/>
      <c r="C2904" s="13"/>
      <c r="E2904" s="14"/>
      <c r="G2904" s="14"/>
      <c r="I2904" s="14"/>
      <c r="K2904" s="14"/>
      <c r="L2904" s="13"/>
      <c r="M2904" s="13"/>
    </row>
    <row r="2905" spans="1:13" ht="12" x14ac:dyDescent="0.2">
      <c r="A2905" s="13"/>
      <c r="B2905" s="14"/>
      <c r="C2905" s="13"/>
      <c r="E2905" s="14"/>
      <c r="G2905" s="14"/>
      <c r="I2905" s="14"/>
      <c r="K2905" s="14"/>
      <c r="L2905" s="13"/>
      <c r="M2905" s="13"/>
    </row>
    <row r="2906" spans="1:13" ht="12" x14ac:dyDescent="0.2">
      <c r="A2906" s="13"/>
      <c r="B2906" s="14"/>
      <c r="C2906" s="13"/>
      <c r="E2906" s="14"/>
      <c r="G2906" s="14"/>
      <c r="I2906" s="14"/>
      <c r="K2906" s="14"/>
      <c r="L2906" s="13"/>
      <c r="M2906" s="13"/>
    </row>
    <row r="2907" spans="1:13" ht="12" x14ac:dyDescent="0.2">
      <c r="A2907" s="13"/>
      <c r="B2907" s="14"/>
      <c r="C2907" s="13"/>
      <c r="E2907" s="14"/>
      <c r="G2907" s="14"/>
      <c r="I2907" s="14"/>
      <c r="K2907" s="14"/>
      <c r="L2907" s="13"/>
      <c r="M2907" s="13"/>
    </row>
    <row r="2908" spans="1:13" ht="12" x14ac:dyDescent="0.2">
      <c r="A2908" s="13"/>
      <c r="B2908" s="14"/>
      <c r="C2908" s="13"/>
      <c r="E2908" s="14"/>
      <c r="G2908" s="14"/>
      <c r="I2908" s="14"/>
      <c r="K2908" s="14"/>
      <c r="L2908" s="13"/>
      <c r="M2908" s="13"/>
    </row>
    <row r="2909" spans="1:13" ht="12" x14ac:dyDescent="0.2">
      <c r="A2909" s="13"/>
      <c r="B2909" s="14"/>
      <c r="C2909" s="13"/>
      <c r="E2909" s="14"/>
      <c r="G2909" s="14"/>
      <c r="I2909" s="14"/>
      <c r="K2909" s="14"/>
      <c r="L2909" s="13"/>
      <c r="M2909" s="13"/>
    </row>
    <row r="2910" spans="1:13" ht="12" x14ac:dyDescent="0.2">
      <c r="A2910" s="13"/>
      <c r="B2910" s="14"/>
      <c r="C2910" s="13"/>
      <c r="E2910" s="14"/>
      <c r="G2910" s="14"/>
      <c r="I2910" s="14"/>
      <c r="K2910" s="14"/>
      <c r="L2910" s="13"/>
      <c r="M2910" s="13"/>
    </row>
    <row r="2911" spans="1:13" ht="12" x14ac:dyDescent="0.2">
      <c r="A2911" s="13"/>
      <c r="B2911" s="14"/>
      <c r="C2911" s="13"/>
      <c r="E2911" s="14"/>
      <c r="G2911" s="14"/>
      <c r="I2911" s="14"/>
      <c r="K2911" s="14"/>
      <c r="L2911" s="13"/>
      <c r="M2911" s="13"/>
    </row>
    <row r="2912" spans="1:13" ht="12" x14ac:dyDescent="0.2">
      <c r="A2912" s="13"/>
      <c r="B2912" s="14"/>
      <c r="C2912" s="13"/>
      <c r="E2912" s="14"/>
      <c r="G2912" s="14"/>
      <c r="I2912" s="14"/>
      <c r="K2912" s="14"/>
      <c r="L2912" s="13"/>
      <c r="M2912" s="13"/>
    </row>
    <row r="2913" spans="1:13" ht="12" x14ac:dyDescent="0.2">
      <c r="A2913" s="13"/>
      <c r="B2913" s="14"/>
      <c r="C2913" s="13"/>
      <c r="E2913" s="14"/>
      <c r="G2913" s="14"/>
      <c r="I2913" s="14"/>
      <c r="K2913" s="14"/>
      <c r="L2913" s="13"/>
      <c r="M2913" s="13"/>
    </row>
    <row r="2914" spans="1:13" ht="12" x14ac:dyDescent="0.2">
      <c r="A2914" s="13"/>
      <c r="B2914" s="14"/>
      <c r="C2914" s="13"/>
      <c r="E2914" s="14"/>
      <c r="G2914" s="14"/>
      <c r="I2914" s="14"/>
      <c r="K2914" s="14"/>
      <c r="L2914" s="13"/>
      <c r="M2914" s="13"/>
    </row>
    <row r="2915" spans="1:13" ht="12" x14ac:dyDescent="0.2">
      <c r="A2915" s="13"/>
      <c r="B2915" s="14"/>
      <c r="C2915" s="13"/>
      <c r="E2915" s="14"/>
      <c r="G2915" s="14"/>
      <c r="I2915" s="14"/>
      <c r="K2915" s="14"/>
      <c r="L2915" s="13"/>
      <c r="M2915" s="13"/>
    </row>
    <row r="2916" spans="1:13" ht="12" x14ac:dyDescent="0.2">
      <c r="A2916" s="13"/>
      <c r="B2916" s="14"/>
      <c r="C2916" s="13"/>
      <c r="E2916" s="14"/>
      <c r="G2916" s="14"/>
      <c r="I2916" s="14"/>
      <c r="K2916" s="14"/>
      <c r="L2916" s="13"/>
      <c r="M2916" s="13"/>
    </row>
    <row r="2917" spans="1:13" ht="12" x14ac:dyDescent="0.2">
      <c r="A2917" s="13"/>
      <c r="B2917" s="14"/>
      <c r="C2917" s="13"/>
      <c r="E2917" s="14"/>
      <c r="G2917" s="14"/>
      <c r="I2917" s="14"/>
      <c r="K2917" s="14"/>
      <c r="L2917" s="13"/>
      <c r="M2917" s="13"/>
    </row>
    <row r="2918" spans="1:13" ht="12" x14ac:dyDescent="0.2">
      <c r="A2918" s="13"/>
      <c r="B2918" s="14"/>
      <c r="C2918" s="13"/>
      <c r="E2918" s="14"/>
      <c r="G2918" s="14"/>
      <c r="I2918" s="14"/>
      <c r="K2918" s="14"/>
      <c r="L2918" s="13"/>
      <c r="M2918" s="13"/>
    </row>
    <row r="2919" spans="1:13" ht="12" x14ac:dyDescent="0.2">
      <c r="A2919" s="13"/>
      <c r="B2919" s="14"/>
      <c r="C2919" s="13"/>
      <c r="E2919" s="14"/>
      <c r="G2919" s="14"/>
      <c r="I2919" s="14"/>
      <c r="K2919" s="14"/>
      <c r="L2919" s="13"/>
      <c r="M2919" s="13"/>
    </row>
    <row r="2920" spans="1:13" ht="12" x14ac:dyDescent="0.2">
      <c r="A2920" s="13"/>
      <c r="B2920" s="14"/>
      <c r="C2920" s="13"/>
      <c r="E2920" s="14"/>
      <c r="G2920" s="14"/>
      <c r="I2920" s="14"/>
      <c r="K2920" s="14"/>
      <c r="L2920" s="13"/>
      <c r="M2920" s="13"/>
    </row>
    <row r="2921" spans="1:13" ht="12" x14ac:dyDescent="0.2">
      <c r="A2921" s="13"/>
      <c r="B2921" s="14"/>
      <c r="C2921" s="13"/>
      <c r="E2921" s="14"/>
      <c r="G2921" s="14"/>
      <c r="I2921" s="14"/>
      <c r="K2921" s="14"/>
      <c r="L2921" s="13"/>
      <c r="M2921" s="13"/>
    </row>
    <row r="2922" spans="1:13" ht="12" x14ac:dyDescent="0.2">
      <c r="A2922" s="13"/>
      <c r="B2922" s="14"/>
      <c r="C2922" s="13"/>
      <c r="E2922" s="14"/>
      <c r="G2922" s="14"/>
      <c r="I2922" s="14"/>
      <c r="K2922" s="14"/>
      <c r="L2922" s="13"/>
      <c r="M2922" s="13"/>
    </row>
    <row r="2923" spans="1:13" ht="12" x14ac:dyDescent="0.2">
      <c r="A2923" s="13"/>
      <c r="B2923" s="14"/>
      <c r="C2923" s="13"/>
      <c r="E2923" s="14"/>
      <c r="G2923" s="14"/>
      <c r="I2923" s="14"/>
      <c r="K2923" s="14"/>
      <c r="L2923" s="13"/>
      <c r="M2923" s="13"/>
    </row>
    <row r="2924" spans="1:13" ht="12" x14ac:dyDescent="0.2">
      <c r="A2924" s="13"/>
      <c r="B2924" s="14"/>
      <c r="C2924" s="13"/>
      <c r="E2924" s="14"/>
      <c r="G2924" s="14"/>
      <c r="I2924" s="14"/>
      <c r="K2924" s="14"/>
      <c r="L2924" s="13"/>
      <c r="M2924" s="13"/>
    </row>
    <row r="2925" spans="1:13" ht="12" x14ac:dyDescent="0.2">
      <c r="A2925" s="13"/>
      <c r="B2925" s="14"/>
      <c r="C2925" s="13"/>
      <c r="E2925" s="14"/>
      <c r="G2925" s="14"/>
      <c r="I2925" s="14"/>
      <c r="K2925" s="14"/>
      <c r="L2925" s="13"/>
      <c r="M2925" s="13"/>
    </row>
    <row r="2926" spans="1:13" ht="12" x14ac:dyDescent="0.2">
      <c r="A2926" s="13"/>
      <c r="B2926" s="14"/>
      <c r="C2926" s="13"/>
      <c r="E2926" s="14"/>
      <c r="G2926" s="14"/>
      <c r="I2926" s="14"/>
      <c r="K2926" s="14"/>
      <c r="L2926" s="13"/>
      <c r="M2926" s="13"/>
    </row>
    <row r="2927" spans="1:13" ht="12" x14ac:dyDescent="0.2">
      <c r="A2927" s="13"/>
      <c r="B2927" s="14"/>
      <c r="C2927" s="13"/>
      <c r="E2927" s="14"/>
      <c r="G2927" s="14"/>
      <c r="I2927" s="14"/>
      <c r="K2927" s="14"/>
      <c r="L2927" s="13"/>
      <c r="M2927" s="13"/>
    </row>
    <row r="2928" spans="1:13" ht="12" x14ac:dyDescent="0.2">
      <c r="A2928" s="13"/>
      <c r="B2928" s="14"/>
      <c r="C2928" s="13"/>
      <c r="E2928" s="14"/>
      <c r="G2928" s="14"/>
      <c r="I2928" s="14"/>
      <c r="K2928" s="14"/>
      <c r="L2928" s="13"/>
      <c r="M2928" s="13"/>
    </row>
    <row r="2929" spans="1:13" ht="12" x14ac:dyDescent="0.2">
      <c r="A2929" s="13"/>
      <c r="B2929" s="14"/>
      <c r="C2929" s="13"/>
      <c r="E2929" s="14"/>
      <c r="G2929" s="14"/>
      <c r="I2929" s="14"/>
      <c r="K2929" s="14"/>
      <c r="L2929" s="13"/>
      <c r="M2929" s="13"/>
    </row>
    <row r="2930" spans="1:13" ht="12" x14ac:dyDescent="0.2">
      <c r="A2930" s="13"/>
      <c r="B2930" s="14"/>
      <c r="C2930" s="13"/>
      <c r="E2930" s="14"/>
      <c r="G2930" s="14"/>
      <c r="I2930" s="14"/>
      <c r="K2930" s="14"/>
      <c r="L2930" s="13"/>
      <c r="M2930" s="13"/>
    </row>
    <row r="2931" spans="1:13" ht="12" x14ac:dyDescent="0.2">
      <c r="A2931" s="13"/>
      <c r="B2931" s="14"/>
      <c r="C2931" s="13"/>
      <c r="E2931" s="14"/>
      <c r="G2931" s="14"/>
      <c r="I2931" s="14"/>
      <c r="K2931" s="14"/>
      <c r="L2931" s="13"/>
      <c r="M2931" s="13"/>
    </row>
    <row r="2932" spans="1:13" ht="12" x14ac:dyDescent="0.2">
      <c r="A2932" s="13"/>
      <c r="B2932" s="14"/>
      <c r="C2932" s="13"/>
      <c r="E2932" s="14"/>
      <c r="G2932" s="14"/>
      <c r="I2932" s="14"/>
      <c r="K2932" s="14"/>
      <c r="L2932" s="13"/>
      <c r="M2932" s="13"/>
    </row>
    <row r="2933" spans="1:13" ht="12" x14ac:dyDescent="0.2">
      <c r="A2933" s="13"/>
      <c r="B2933" s="14"/>
      <c r="C2933" s="13"/>
      <c r="E2933" s="14"/>
      <c r="G2933" s="14"/>
      <c r="I2933" s="14"/>
      <c r="K2933" s="14"/>
      <c r="L2933" s="13"/>
      <c r="M2933" s="13"/>
    </row>
    <row r="2934" spans="1:13" ht="12" x14ac:dyDescent="0.2">
      <c r="A2934" s="13"/>
      <c r="B2934" s="14"/>
      <c r="C2934" s="13"/>
      <c r="E2934" s="14"/>
      <c r="G2934" s="14"/>
      <c r="I2934" s="14"/>
      <c r="K2934" s="14"/>
      <c r="L2934" s="13"/>
      <c r="M2934" s="13"/>
    </row>
    <row r="2935" spans="1:13" ht="12" x14ac:dyDescent="0.2">
      <c r="A2935" s="13"/>
      <c r="B2935" s="14"/>
      <c r="C2935" s="13"/>
      <c r="E2935" s="14"/>
      <c r="G2935" s="14"/>
      <c r="I2935" s="14"/>
      <c r="K2935" s="14"/>
      <c r="L2935" s="13"/>
      <c r="M2935" s="13"/>
    </row>
    <row r="2936" spans="1:13" ht="12" x14ac:dyDescent="0.2">
      <c r="A2936" s="13"/>
      <c r="B2936" s="14"/>
      <c r="C2936" s="13"/>
      <c r="E2936" s="14"/>
      <c r="G2936" s="14"/>
      <c r="I2936" s="14"/>
      <c r="K2936" s="14"/>
      <c r="L2936" s="13"/>
      <c r="M2936" s="13"/>
    </row>
    <row r="2937" spans="1:13" ht="12" x14ac:dyDescent="0.2">
      <c r="A2937" s="13"/>
      <c r="B2937" s="14"/>
      <c r="C2937" s="13"/>
      <c r="E2937" s="14"/>
      <c r="G2937" s="14"/>
      <c r="I2937" s="14"/>
      <c r="K2937" s="14"/>
      <c r="L2937" s="13"/>
      <c r="M2937" s="13"/>
    </row>
    <row r="2938" spans="1:13" ht="12" x14ac:dyDescent="0.2">
      <c r="A2938" s="13"/>
      <c r="B2938" s="14"/>
      <c r="C2938" s="13"/>
      <c r="E2938" s="14"/>
      <c r="G2938" s="14"/>
      <c r="I2938" s="14"/>
      <c r="K2938" s="14"/>
      <c r="L2938" s="13"/>
      <c r="M2938" s="13"/>
    </row>
    <row r="2939" spans="1:13" ht="12" x14ac:dyDescent="0.2">
      <c r="A2939" s="13"/>
      <c r="B2939" s="14"/>
      <c r="C2939" s="13"/>
      <c r="E2939" s="14"/>
      <c r="G2939" s="14"/>
      <c r="I2939" s="14"/>
      <c r="K2939" s="14"/>
      <c r="L2939" s="13"/>
      <c r="M2939" s="13"/>
    </row>
    <row r="2940" spans="1:13" ht="12" x14ac:dyDescent="0.2">
      <c r="A2940" s="13"/>
      <c r="B2940" s="14"/>
      <c r="C2940" s="13"/>
      <c r="E2940" s="14"/>
      <c r="G2940" s="14"/>
      <c r="I2940" s="14"/>
      <c r="K2940" s="14"/>
      <c r="L2940" s="13"/>
      <c r="M2940" s="13"/>
    </row>
    <row r="2941" spans="1:13" ht="12" x14ac:dyDescent="0.2">
      <c r="A2941" s="13"/>
      <c r="B2941" s="14"/>
      <c r="C2941" s="13"/>
      <c r="E2941" s="14"/>
      <c r="G2941" s="14"/>
      <c r="I2941" s="14"/>
      <c r="K2941" s="14"/>
      <c r="L2941" s="13"/>
      <c r="M2941" s="13"/>
    </row>
    <row r="2942" spans="1:13" ht="12" x14ac:dyDescent="0.2">
      <c r="A2942" s="13"/>
      <c r="B2942" s="14"/>
      <c r="C2942" s="13"/>
      <c r="E2942" s="14"/>
      <c r="G2942" s="14"/>
      <c r="I2942" s="14"/>
      <c r="K2942" s="14"/>
      <c r="L2942" s="13"/>
      <c r="M2942" s="13"/>
    </row>
    <row r="2943" spans="1:13" ht="12" x14ac:dyDescent="0.2">
      <c r="A2943" s="13"/>
      <c r="B2943" s="14"/>
      <c r="C2943" s="13"/>
      <c r="E2943" s="14"/>
      <c r="G2943" s="14"/>
      <c r="I2943" s="14"/>
      <c r="K2943" s="14"/>
      <c r="L2943" s="13"/>
      <c r="M2943" s="13"/>
    </row>
    <row r="2944" spans="1:13" ht="12" x14ac:dyDescent="0.2">
      <c r="A2944" s="13"/>
      <c r="B2944" s="14"/>
      <c r="C2944" s="13"/>
      <c r="E2944" s="14"/>
      <c r="G2944" s="14"/>
      <c r="I2944" s="14"/>
      <c r="K2944" s="14"/>
      <c r="L2944" s="13"/>
      <c r="M2944" s="13"/>
    </row>
    <row r="2945" spans="1:13" ht="12" x14ac:dyDescent="0.2">
      <c r="A2945" s="13"/>
      <c r="B2945" s="14"/>
      <c r="C2945" s="13"/>
      <c r="E2945" s="14"/>
      <c r="G2945" s="14"/>
      <c r="I2945" s="14"/>
      <c r="K2945" s="14"/>
      <c r="L2945" s="13"/>
      <c r="M2945" s="13"/>
    </row>
    <row r="2946" spans="1:13" ht="12" x14ac:dyDescent="0.2">
      <c r="A2946" s="13"/>
      <c r="B2946" s="14"/>
      <c r="C2946" s="13"/>
      <c r="E2946" s="14"/>
      <c r="G2946" s="14"/>
      <c r="I2946" s="14"/>
      <c r="K2946" s="14"/>
      <c r="L2946" s="13"/>
      <c r="M2946" s="13"/>
    </row>
    <row r="2947" spans="1:13" ht="12" x14ac:dyDescent="0.2">
      <c r="A2947" s="13"/>
      <c r="B2947" s="14"/>
      <c r="C2947" s="13"/>
      <c r="E2947" s="14"/>
      <c r="G2947" s="14"/>
      <c r="I2947" s="14"/>
      <c r="K2947" s="14"/>
      <c r="L2947" s="13"/>
      <c r="M2947" s="13"/>
    </row>
    <row r="2948" spans="1:13" ht="12" x14ac:dyDescent="0.2">
      <c r="A2948" s="13"/>
      <c r="B2948" s="14"/>
      <c r="C2948" s="13"/>
      <c r="E2948" s="14"/>
      <c r="G2948" s="14"/>
      <c r="I2948" s="14"/>
      <c r="K2948" s="14"/>
      <c r="L2948" s="13"/>
      <c r="M2948" s="13"/>
    </row>
    <row r="2949" spans="1:13" ht="12" x14ac:dyDescent="0.2">
      <c r="A2949" s="13"/>
      <c r="B2949" s="14"/>
      <c r="C2949" s="13"/>
      <c r="E2949" s="14"/>
      <c r="G2949" s="14"/>
      <c r="I2949" s="14"/>
      <c r="K2949" s="14"/>
      <c r="L2949" s="13"/>
      <c r="M2949" s="13"/>
    </row>
    <row r="2950" spans="1:13" ht="12" x14ac:dyDescent="0.2">
      <c r="A2950" s="13"/>
      <c r="B2950" s="14"/>
      <c r="C2950" s="13"/>
      <c r="E2950" s="14"/>
      <c r="G2950" s="14"/>
      <c r="I2950" s="14"/>
      <c r="K2950" s="14"/>
      <c r="L2950" s="13"/>
      <c r="M2950" s="13"/>
    </row>
    <row r="2951" spans="1:13" ht="12" x14ac:dyDescent="0.2">
      <c r="A2951" s="13"/>
      <c r="B2951" s="14"/>
      <c r="C2951" s="13"/>
      <c r="E2951" s="14"/>
      <c r="G2951" s="14"/>
      <c r="I2951" s="14"/>
      <c r="K2951" s="14"/>
      <c r="L2951" s="13"/>
      <c r="M2951" s="13"/>
    </row>
    <row r="2952" spans="1:13" ht="12" x14ac:dyDescent="0.2">
      <c r="A2952" s="13"/>
      <c r="B2952" s="14"/>
      <c r="C2952" s="13"/>
      <c r="E2952" s="14"/>
      <c r="G2952" s="14"/>
      <c r="I2952" s="14"/>
      <c r="K2952" s="14"/>
      <c r="L2952" s="13"/>
      <c r="M2952" s="13"/>
    </row>
    <row r="2953" spans="1:13" ht="12" x14ac:dyDescent="0.2">
      <c r="A2953" s="13"/>
      <c r="B2953" s="14"/>
      <c r="C2953" s="13"/>
      <c r="E2953" s="14"/>
      <c r="G2953" s="14"/>
      <c r="I2953" s="14"/>
      <c r="K2953" s="14"/>
      <c r="L2953" s="13"/>
      <c r="M2953" s="13"/>
    </row>
    <row r="2954" spans="1:13" ht="12" x14ac:dyDescent="0.2">
      <c r="A2954" s="13"/>
      <c r="B2954" s="14"/>
      <c r="C2954" s="13"/>
      <c r="E2954" s="14"/>
      <c r="G2954" s="14"/>
      <c r="I2954" s="14"/>
      <c r="K2954" s="14"/>
      <c r="L2954" s="13"/>
      <c r="M2954" s="13"/>
    </row>
    <row r="2955" spans="1:13" ht="12" x14ac:dyDescent="0.2">
      <c r="A2955" s="13"/>
      <c r="B2955" s="14"/>
      <c r="C2955" s="13"/>
      <c r="E2955" s="14"/>
      <c r="G2955" s="14"/>
      <c r="I2955" s="14"/>
      <c r="K2955" s="14"/>
      <c r="L2955" s="13"/>
      <c r="M2955" s="13"/>
    </row>
    <row r="2956" spans="1:13" ht="12" x14ac:dyDescent="0.2">
      <c r="A2956" s="13"/>
      <c r="B2956" s="14"/>
      <c r="C2956" s="13"/>
      <c r="E2956" s="14"/>
      <c r="G2956" s="14"/>
      <c r="I2956" s="14"/>
      <c r="K2956" s="14"/>
      <c r="L2956" s="13"/>
      <c r="M2956" s="13"/>
    </row>
    <row r="2957" spans="1:13" ht="12" x14ac:dyDescent="0.2">
      <c r="A2957" s="13"/>
      <c r="B2957" s="14"/>
      <c r="C2957" s="13"/>
      <c r="E2957" s="14"/>
      <c r="G2957" s="14"/>
      <c r="I2957" s="14"/>
      <c r="K2957" s="14"/>
      <c r="L2957" s="13"/>
      <c r="M2957" s="13"/>
    </row>
    <row r="2958" spans="1:13" ht="12" x14ac:dyDescent="0.2">
      <c r="A2958" s="13"/>
      <c r="B2958" s="14"/>
      <c r="C2958" s="13"/>
      <c r="E2958" s="14"/>
      <c r="G2958" s="14"/>
      <c r="I2958" s="14"/>
      <c r="K2958" s="14"/>
      <c r="L2958" s="13"/>
      <c r="M2958" s="13"/>
    </row>
    <row r="2959" spans="1:13" ht="12" x14ac:dyDescent="0.2">
      <c r="A2959" s="13"/>
      <c r="B2959" s="14"/>
      <c r="C2959" s="13"/>
      <c r="E2959" s="14"/>
      <c r="G2959" s="14"/>
      <c r="I2959" s="14"/>
      <c r="K2959" s="14"/>
      <c r="L2959" s="13"/>
      <c r="M2959" s="13"/>
    </row>
    <row r="2960" spans="1:13" ht="12" x14ac:dyDescent="0.2">
      <c r="A2960" s="13"/>
      <c r="B2960" s="14"/>
      <c r="C2960" s="13"/>
      <c r="E2960" s="14"/>
      <c r="G2960" s="14"/>
      <c r="I2960" s="14"/>
      <c r="K2960" s="14"/>
      <c r="L2960" s="13"/>
      <c r="M2960" s="13"/>
    </row>
    <row r="2961" spans="1:13" ht="12" x14ac:dyDescent="0.2">
      <c r="A2961" s="13"/>
      <c r="B2961" s="14"/>
      <c r="C2961" s="13"/>
      <c r="E2961" s="14"/>
      <c r="G2961" s="14"/>
      <c r="I2961" s="14"/>
      <c r="K2961" s="14"/>
      <c r="L2961" s="13"/>
      <c r="M2961" s="13"/>
    </row>
    <row r="2962" spans="1:13" ht="12" x14ac:dyDescent="0.2">
      <c r="A2962" s="13"/>
      <c r="B2962" s="14"/>
      <c r="C2962" s="13"/>
      <c r="E2962" s="14"/>
      <c r="G2962" s="14"/>
      <c r="I2962" s="14"/>
      <c r="K2962" s="14"/>
      <c r="L2962" s="13"/>
      <c r="M2962" s="13"/>
    </row>
    <row r="2963" spans="1:13" ht="12" x14ac:dyDescent="0.2">
      <c r="A2963" s="13"/>
      <c r="B2963" s="14"/>
      <c r="C2963" s="13"/>
      <c r="E2963" s="14"/>
      <c r="G2963" s="14"/>
      <c r="I2963" s="14"/>
      <c r="K2963" s="14"/>
      <c r="L2963" s="13"/>
      <c r="M2963" s="13"/>
    </row>
    <row r="2964" spans="1:13" ht="12" x14ac:dyDescent="0.2">
      <c r="A2964" s="13"/>
      <c r="B2964" s="14"/>
      <c r="C2964" s="13"/>
      <c r="E2964" s="14"/>
      <c r="G2964" s="14"/>
      <c r="I2964" s="14"/>
      <c r="K2964" s="14"/>
      <c r="L2964" s="13"/>
      <c r="M2964" s="13"/>
    </row>
    <row r="2965" spans="1:13" ht="12" x14ac:dyDescent="0.2">
      <c r="A2965" s="13"/>
      <c r="B2965" s="14"/>
      <c r="C2965" s="13"/>
      <c r="E2965" s="14"/>
      <c r="G2965" s="14"/>
      <c r="I2965" s="14"/>
      <c r="K2965" s="14"/>
      <c r="L2965" s="13"/>
      <c r="M2965" s="13"/>
    </row>
    <row r="2966" spans="1:13" ht="12" x14ac:dyDescent="0.2">
      <c r="A2966" s="13"/>
      <c r="B2966" s="14"/>
      <c r="C2966" s="13"/>
      <c r="E2966" s="14"/>
      <c r="G2966" s="14"/>
      <c r="I2966" s="14"/>
      <c r="K2966" s="14"/>
      <c r="L2966" s="13"/>
      <c r="M2966" s="13"/>
    </row>
    <row r="2967" spans="1:13" ht="12" x14ac:dyDescent="0.2">
      <c r="A2967" s="13"/>
      <c r="B2967" s="14"/>
      <c r="C2967" s="13"/>
      <c r="E2967" s="14"/>
      <c r="G2967" s="14"/>
      <c r="I2967" s="14"/>
      <c r="K2967" s="14"/>
      <c r="L2967" s="13"/>
      <c r="M2967" s="13"/>
    </row>
    <row r="2968" spans="1:13" ht="12" x14ac:dyDescent="0.2">
      <c r="A2968" s="13"/>
      <c r="B2968" s="14"/>
      <c r="C2968" s="13"/>
      <c r="E2968" s="14"/>
      <c r="G2968" s="14"/>
      <c r="I2968" s="14"/>
      <c r="K2968" s="14"/>
      <c r="L2968" s="13"/>
      <c r="M2968" s="13"/>
    </row>
    <row r="2969" spans="1:13" ht="12" x14ac:dyDescent="0.2">
      <c r="A2969" s="13"/>
      <c r="B2969" s="14"/>
      <c r="C2969" s="13"/>
      <c r="E2969" s="14"/>
      <c r="G2969" s="14"/>
      <c r="I2969" s="14"/>
      <c r="K2969" s="14"/>
      <c r="L2969" s="13"/>
      <c r="M2969" s="13"/>
    </row>
    <row r="2970" spans="1:13" ht="12" x14ac:dyDescent="0.2">
      <c r="A2970" s="13"/>
      <c r="B2970" s="14"/>
      <c r="C2970" s="13"/>
      <c r="E2970" s="14"/>
      <c r="G2970" s="14"/>
      <c r="I2970" s="14"/>
      <c r="K2970" s="14"/>
      <c r="L2970" s="13"/>
      <c r="M2970" s="13"/>
    </row>
    <row r="2971" spans="1:13" ht="12" x14ac:dyDescent="0.2">
      <c r="A2971" s="13"/>
      <c r="B2971" s="14"/>
      <c r="C2971" s="13"/>
      <c r="E2971" s="14"/>
      <c r="G2971" s="14"/>
      <c r="I2971" s="14"/>
      <c r="K2971" s="14"/>
      <c r="L2971" s="13"/>
      <c r="M2971" s="13"/>
    </row>
    <row r="2972" spans="1:13" ht="12" x14ac:dyDescent="0.2">
      <c r="A2972" s="13"/>
      <c r="B2972" s="14"/>
      <c r="C2972" s="13"/>
      <c r="E2972" s="14"/>
      <c r="G2972" s="14"/>
      <c r="I2972" s="14"/>
      <c r="K2972" s="14"/>
      <c r="L2972" s="13"/>
      <c r="M2972" s="13"/>
    </row>
    <row r="2973" spans="1:13" ht="12" x14ac:dyDescent="0.2">
      <c r="A2973" s="13"/>
      <c r="B2973" s="14"/>
      <c r="C2973" s="13"/>
      <c r="E2973" s="14"/>
      <c r="G2973" s="14"/>
      <c r="I2973" s="14"/>
      <c r="K2973" s="14"/>
      <c r="L2973" s="13"/>
      <c r="M2973" s="13"/>
    </row>
    <row r="2974" spans="1:13" ht="12" x14ac:dyDescent="0.2">
      <c r="A2974" s="13"/>
      <c r="B2974" s="14"/>
      <c r="C2974" s="13"/>
      <c r="E2974" s="14"/>
      <c r="G2974" s="14"/>
      <c r="I2974" s="14"/>
      <c r="K2974" s="14"/>
      <c r="L2974" s="13"/>
      <c r="M2974" s="13"/>
    </row>
    <row r="2975" spans="1:13" ht="12" x14ac:dyDescent="0.2">
      <c r="A2975" s="13"/>
      <c r="B2975" s="14"/>
      <c r="C2975" s="13"/>
      <c r="E2975" s="14"/>
      <c r="G2975" s="14"/>
      <c r="I2975" s="14"/>
      <c r="K2975" s="14"/>
      <c r="L2975" s="13"/>
      <c r="M2975" s="13"/>
    </row>
    <row r="2976" spans="1:13" ht="12" x14ac:dyDescent="0.2">
      <c r="A2976" s="13"/>
      <c r="B2976" s="14"/>
      <c r="C2976" s="13"/>
      <c r="E2976" s="14"/>
      <c r="G2976" s="14"/>
      <c r="I2976" s="14"/>
      <c r="K2976" s="14"/>
      <c r="L2976" s="13"/>
      <c r="M2976" s="13"/>
    </row>
    <row r="2977" spans="1:13" ht="12" x14ac:dyDescent="0.2">
      <c r="A2977" s="13"/>
      <c r="B2977" s="14"/>
      <c r="C2977" s="13"/>
      <c r="E2977" s="14"/>
      <c r="G2977" s="14"/>
      <c r="I2977" s="14"/>
      <c r="K2977" s="14"/>
      <c r="L2977" s="13"/>
      <c r="M2977" s="13"/>
    </row>
    <row r="2978" spans="1:13" ht="12" x14ac:dyDescent="0.2">
      <c r="A2978" s="13"/>
      <c r="B2978" s="14"/>
      <c r="C2978" s="13"/>
      <c r="E2978" s="14"/>
      <c r="G2978" s="14"/>
      <c r="I2978" s="14"/>
      <c r="K2978" s="14"/>
      <c r="L2978" s="13"/>
      <c r="M2978" s="13"/>
    </row>
    <row r="2979" spans="1:13" ht="12" x14ac:dyDescent="0.2">
      <c r="A2979" s="13"/>
      <c r="B2979" s="14"/>
      <c r="C2979" s="13"/>
      <c r="E2979" s="14"/>
      <c r="G2979" s="14"/>
      <c r="I2979" s="14"/>
      <c r="K2979" s="14"/>
      <c r="L2979" s="13"/>
      <c r="M2979" s="13"/>
    </row>
    <row r="2980" spans="1:13" ht="12" x14ac:dyDescent="0.2">
      <c r="A2980" s="13"/>
      <c r="B2980" s="14"/>
      <c r="C2980" s="13"/>
      <c r="E2980" s="14"/>
      <c r="G2980" s="14"/>
      <c r="I2980" s="14"/>
      <c r="K2980" s="14"/>
      <c r="L2980" s="13"/>
      <c r="M2980" s="13"/>
    </row>
    <row r="2981" spans="1:13" ht="12" x14ac:dyDescent="0.2">
      <c r="A2981" s="13"/>
      <c r="B2981" s="14"/>
      <c r="C2981" s="13"/>
      <c r="E2981" s="14"/>
      <c r="G2981" s="14"/>
      <c r="I2981" s="14"/>
      <c r="K2981" s="14"/>
      <c r="L2981" s="13"/>
      <c r="M2981" s="13"/>
    </row>
    <row r="2982" spans="1:13" ht="12" x14ac:dyDescent="0.2">
      <c r="A2982" s="13"/>
      <c r="B2982" s="14"/>
      <c r="C2982" s="13"/>
      <c r="E2982" s="14"/>
      <c r="G2982" s="14"/>
      <c r="I2982" s="14"/>
      <c r="K2982" s="14"/>
      <c r="L2982" s="13"/>
      <c r="M2982" s="13"/>
    </row>
    <row r="2983" spans="1:13" ht="12" x14ac:dyDescent="0.2">
      <c r="A2983" s="13"/>
      <c r="B2983" s="14"/>
      <c r="C2983" s="13"/>
      <c r="E2983" s="14"/>
      <c r="G2983" s="14"/>
      <c r="I2983" s="14"/>
      <c r="K2983" s="14"/>
      <c r="L2983" s="13"/>
      <c r="M2983" s="13"/>
    </row>
    <row r="2984" spans="1:13" ht="12" x14ac:dyDescent="0.2">
      <c r="A2984" s="13"/>
      <c r="B2984" s="14"/>
      <c r="C2984" s="13"/>
      <c r="E2984" s="14"/>
      <c r="G2984" s="14"/>
      <c r="I2984" s="14"/>
      <c r="K2984" s="14"/>
      <c r="L2984" s="13"/>
      <c r="M2984" s="13"/>
    </row>
    <row r="2985" spans="1:13" ht="12" x14ac:dyDescent="0.2">
      <c r="A2985" s="13"/>
      <c r="B2985" s="14"/>
      <c r="C2985" s="13"/>
      <c r="E2985" s="14"/>
      <c r="G2985" s="14"/>
      <c r="I2985" s="14"/>
      <c r="K2985" s="14"/>
      <c r="L2985" s="13"/>
      <c r="M2985" s="13"/>
    </row>
    <row r="2986" spans="1:13" ht="12" x14ac:dyDescent="0.2">
      <c r="A2986" s="13"/>
      <c r="B2986" s="14"/>
      <c r="C2986" s="13"/>
      <c r="E2986" s="14"/>
      <c r="G2986" s="14"/>
      <c r="I2986" s="14"/>
      <c r="K2986" s="14"/>
      <c r="L2986" s="13"/>
      <c r="M2986" s="13"/>
    </row>
    <row r="2987" spans="1:13" ht="12" x14ac:dyDescent="0.2">
      <c r="A2987" s="13"/>
      <c r="B2987" s="14"/>
      <c r="C2987" s="13"/>
      <c r="E2987" s="14"/>
      <c r="G2987" s="14"/>
      <c r="I2987" s="14"/>
      <c r="K2987" s="14"/>
      <c r="L2987" s="13"/>
      <c r="M2987" s="13"/>
    </row>
    <row r="2988" spans="1:13" ht="12" x14ac:dyDescent="0.2">
      <c r="A2988" s="13"/>
      <c r="B2988" s="14"/>
      <c r="C2988" s="13"/>
      <c r="E2988" s="14"/>
      <c r="G2988" s="14"/>
      <c r="I2988" s="14"/>
      <c r="K2988" s="14"/>
      <c r="L2988" s="13"/>
      <c r="M2988" s="13"/>
    </row>
    <row r="2989" spans="1:13" ht="12" x14ac:dyDescent="0.2">
      <c r="A2989" s="13"/>
      <c r="B2989" s="14"/>
      <c r="C2989" s="13"/>
      <c r="E2989" s="14"/>
      <c r="G2989" s="14"/>
      <c r="I2989" s="14"/>
      <c r="K2989" s="14"/>
      <c r="L2989" s="13"/>
      <c r="M2989" s="13"/>
    </row>
    <row r="2990" spans="1:13" ht="12" x14ac:dyDescent="0.2">
      <c r="A2990" s="13"/>
      <c r="B2990" s="14"/>
      <c r="C2990" s="13"/>
      <c r="E2990" s="14"/>
      <c r="G2990" s="14"/>
      <c r="I2990" s="14"/>
      <c r="K2990" s="14"/>
      <c r="L2990" s="13"/>
      <c r="M2990" s="13"/>
    </row>
    <row r="2991" spans="1:13" ht="12" x14ac:dyDescent="0.2">
      <c r="A2991" s="13"/>
      <c r="B2991" s="14"/>
      <c r="C2991" s="13"/>
      <c r="E2991" s="14"/>
      <c r="G2991" s="14"/>
      <c r="I2991" s="14"/>
      <c r="K2991" s="14"/>
      <c r="L2991" s="13"/>
      <c r="M2991" s="13"/>
    </row>
    <row r="2992" spans="1:13" ht="12" x14ac:dyDescent="0.2">
      <c r="A2992" s="13"/>
      <c r="B2992" s="14"/>
      <c r="C2992" s="13"/>
      <c r="E2992" s="14"/>
      <c r="G2992" s="14"/>
      <c r="I2992" s="14"/>
      <c r="K2992" s="14"/>
      <c r="L2992" s="13"/>
      <c r="M2992" s="13"/>
    </row>
    <row r="2993" spans="1:13" ht="12" x14ac:dyDescent="0.2">
      <c r="A2993" s="13"/>
      <c r="B2993" s="14"/>
      <c r="C2993" s="13"/>
      <c r="E2993" s="14"/>
      <c r="G2993" s="14"/>
      <c r="I2993" s="14"/>
      <c r="K2993" s="14"/>
      <c r="L2993" s="13"/>
      <c r="M2993" s="13"/>
    </row>
    <row r="2994" spans="1:13" ht="12" x14ac:dyDescent="0.2">
      <c r="A2994" s="13"/>
      <c r="B2994" s="14"/>
      <c r="C2994" s="13"/>
      <c r="E2994" s="14"/>
      <c r="G2994" s="14"/>
      <c r="I2994" s="14"/>
      <c r="K2994" s="14"/>
      <c r="L2994" s="13"/>
      <c r="M2994" s="13"/>
    </row>
    <row r="2995" spans="1:13" ht="12" x14ac:dyDescent="0.2">
      <c r="A2995" s="13"/>
      <c r="B2995" s="14"/>
      <c r="C2995" s="13"/>
      <c r="E2995" s="14"/>
      <c r="G2995" s="14"/>
      <c r="I2995" s="14"/>
      <c r="K2995" s="14"/>
      <c r="L2995" s="13"/>
      <c r="M2995" s="13"/>
    </row>
    <row r="2996" spans="1:13" ht="12" x14ac:dyDescent="0.2">
      <c r="A2996" s="13"/>
      <c r="B2996" s="14"/>
      <c r="C2996" s="13"/>
      <c r="E2996" s="14"/>
      <c r="G2996" s="14"/>
      <c r="I2996" s="14"/>
      <c r="K2996" s="14"/>
      <c r="L2996" s="13"/>
      <c r="M2996" s="13"/>
    </row>
    <row r="2997" spans="1:13" ht="12" x14ac:dyDescent="0.2">
      <c r="A2997" s="13"/>
      <c r="B2997" s="14"/>
      <c r="C2997" s="13"/>
      <c r="E2997" s="14"/>
      <c r="G2997" s="14"/>
      <c r="I2997" s="14"/>
      <c r="K2997" s="14"/>
      <c r="L2997" s="13"/>
      <c r="M2997" s="13"/>
    </row>
    <row r="2998" spans="1:13" ht="12" x14ac:dyDescent="0.2">
      <c r="A2998" s="13"/>
      <c r="B2998" s="14"/>
      <c r="C2998" s="13"/>
      <c r="E2998" s="14"/>
      <c r="G2998" s="14"/>
      <c r="I2998" s="14"/>
      <c r="K2998" s="14"/>
      <c r="L2998" s="13"/>
      <c r="M2998" s="13"/>
    </row>
    <row r="2999" spans="1:13" ht="12" x14ac:dyDescent="0.2">
      <c r="A2999" s="13"/>
      <c r="B2999" s="14"/>
      <c r="C2999" s="13"/>
      <c r="E2999" s="14"/>
      <c r="G2999" s="14"/>
      <c r="I2999" s="14"/>
      <c r="K2999" s="14"/>
      <c r="L2999" s="13"/>
      <c r="M2999" s="13"/>
    </row>
    <row r="3000" spans="1:13" ht="12" x14ac:dyDescent="0.2">
      <c r="A3000" s="13"/>
      <c r="B3000" s="14"/>
      <c r="C3000" s="13"/>
      <c r="E3000" s="14"/>
      <c r="G3000" s="14"/>
      <c r="I3000" s="14"/>
      <c r="K3000" s="14"/>
      <c r="L3000" s="13"/>
      <c r="M3000" s="13"/>
    </row>
    <row r="3001" spans="1:13" ht="12" x14ac:dyDescent="0.2">
      <c r="A3001" s="13"/>
      <c r="B3001" s="14"/>
      <c r="C3001" s="13"/>
      <c r="E3001" s="14"/>
      <c r="G3001" s="14"/>
      <c r="I3001" s="14"/>
      <c r="K3001" s="14"/>
      <c r="L3001" s="13"/>
      <c r="M3001" s="13"/>
    </row>
    <row r="3002" spans="1:13" ht="12" x14ac:dyDescent="0.2">
      <c r="A3002" s="13"/>
      <c r="B3002" s="14"/>
      <c r="C3002" s="13"/>
      <c r="E3002" s="14"/>
      <c r="G3002" s="14"/>
      <c r="I3002" s="14"/>
      <c r="K3002" s="14"/>
      <c r="L3002" s="13"/>
      <c r="M3002" s="13"/>
    </row>
    <row r="3003" spans="1:13" ht="12" x14ac:dyDescent="0.2">
      <c r="A3003" s="13"/>
      <c r="B3003" s="14"/>
      <c r="C3003" s="13"/>
      <c r="E3003" s="14"/>
      <c r="G3003" s="14"/>
      <c r="I3003" s="14"/>
      <c r="K3003" s="14"/>
      <c r="L3003" s="13"/>
      <c r="M3003" s="13"/>
    </row>
    <row r="3004" spans="1:13" ht="12" x14ac:dyDescent="0.2">
      <c r="A3004" s="13"/>
      <c r="B3004" s="14"/>
      <c r="C3004" s="13"/>
      <c r="E3004" s="14"/>
      <c r="G3004" s="14"/>
      <c r="I3004" s="14"/>
      <c r="K3004" s="14"/>
      <c r="L3004" s="13"/>
      <c r="M3004" s="13"/>
    </row>
    <row r="3005" spans="1:13" ht="12" x14ac:dyDescent="0.2">
      <c r="A3005" s="13"/>
      <c r="B3005" s="14"/>
      <c r="C3005" s="13"/>
      <c r="E3005" s="14"/>
      <c r="G3005" s="14"/>
      <c r="I3005" s="14"/>
      <c r="K3005" s="14"/>
      <c r="L3005" s="13"/>
      <c r="M3005" s="13"/>
    </row>
    <row r="3006" spans="1:13" ht="12" x14ac:dyDescent="0.2">
      <c r="A3006" s="13"/>
      <c r="B3006" s="14"/>
      <c r="C3006" s="13"/>
      <c r="E3006" s="14"/>
      <c r="G3006" s="14"/>
      <c r="I3006" s="14"/>
      <c r="K3006" s="14"/>
      <c r="L3006" s="13"/>
      <c r="M3006" s="13"/>
    </row>
    <row r="3007" spans="1:13" ht="12" x14ac:dyDescent="0.2">
      <c r="A3007" s="13"/>
      <c r="B3007" s="14"/>
      <c r="C3007" s="13"/>
      <c r="E3007" s="14"/>
      <c r="G3007" s="14"/>
      <c r="I3007" s="14"/>
      <c r="K3007" s="14"/>
      <c r="L3007" s="13"/>
      <c r="M3007" s="13"/>
    </row>
    <row r="3008" spans="1:13" ht="12" x14ac:dyDescent="0.2">
      <c r="A3008" s="13"/>
      <c r="B3008" s="14"/>
      <c r="C3008" s="13"/>
      <c r="E3008" s="14"/>
      <c r="G3008" s="14"/>
      <c r="I3008" s="14"/>
      <c r="K3008" s="14"/>
      <c r="L3008" s="13"/>
      <c r="M3008" s="13"/>
    </row>
    <row r="3009" spans="1:13" ht="12" x14ac:dyDescent="0.2">
      <c r="A3009" s="13"/>
      <c r="B3009" s="14"/>
      <c r="C3009" s="13"/>
      <c r="E3009" s="14"/>
      <c r="G3009" s="14"/>
      <c r="I3009" s="14"/>
      <c r="K3009" s="14"/>
      <c r="L3009" s="13"/>
      <c r="M3009" s="13"/>
    </row>
    <row r="3010" spans="1:13" ht="12" x14ac:dyDescent="0.2">
      <c r="A3010" s="13"/>
      <c r="B3010" s="14"/>
      <c r="C3010" s="13"/>
      <c r="E3010" s="14"/>
      <c r="G3010" s="14"/>
      <c r="I3010" s="14"/>
      <c r="K3010" s="14"/>
      <c r="L3010" s="13"/>
      <c r="M3010" s="13"/>
    </row>
    <row r="3011" spans="1:13" ht="12" x14ac:dyDescent="0.2">
      <c r="A3011" s="13"/>
      <c r="B3011" s="14"/>
      <c r="C3011" s="13"/>
      <c r="E3011" s="14"/>
      <c r="G3011" s="14"/>
      <c r="I3011" s="14"/>
      <c r="K3011" s="14"/>
      <c r="L3011" s="13"/>
      <c r="M3011" s="13"/>
    </row>
    <row r="3012" spans="1:13" ht="12" x14ac:dyDescent="0.2">
      <c r="A3012" s="13"/>
      <c r="B3012" s="14"/>
      <c r="C3012" s="13"/>
      <c r="E3012" s="14"/>
      <c r="G3012" s="14"/>
      <c r="I3012" s="14"/>
      <c r="K3012" s="14"/>
      <c r="L3012" s="13"/>
      <c r="M3012" s="13"/>
    </row>
    <row r="3013" spans="1:13" ht="12" x14ac:dyDescent="0.2">
      <c r="A3013" s="13"/>
      <c r="B3013" s="14"/>
      <c r="C3013" s="13"/>
      <c r="E3013" s="14"/>
      <c r="G3013" s="14"/>
      <c r="I3013" s="14"/>
      <c r="K3013" s="14"/>
      <c r="L3013" s="13"/>
      <c r="M3013" s="13"/>
    </row>
    <row r="3014" spans="1:13" ht="12" x14ac:dyDescent="0.2">
      <c r="A3014" s="13"/>
      <c r="B3014" s="14"/>
      <c r="C3014" s="13"/>
      <c r="E3014" s="14"/>
      <c r="G3014" s="14"/>
      <c r="I3014" s="14"/>
      <c r="K3014" s="14"/>
      <c r="L3014" s="13"/>
      <c r="M3014" s="13"/>
    </row>
    <row r="3015" spans="1:13" ht="12" x14ac:dyDescent="0.2">
      <c r="A3015" s="13"/>
      <c r="B3015" s="14"/>
      <c r="C3015" s="13"/>
      <c r="E3015" s="14"/>
      <c r="G3015" s="14"/>
      <c r="I3015" s="14"/>
      <c r="K3015" s="14"/>
      <c r="L3015" s="13"/>
      <c r="M3015" s="13"/>
    </row>
    <row r="3016" spans="1:13" ht="12" x14ac:dyDescent="0.2">
      <c r="A3016" s="13"/>
      <c r="B3016" s="14"/>
      <c r="C3016" s="13"/>
      <c r="E3016" s="14"/>
      <c r="G3016" s="14"/>
      <c r="I3016" s="14"/>
      <c r="K3016" s="14"/>
      <c r="L3016" s="13"/>
      <c r="M3016" s="13"/>
    </row>
    <row r="3017" spans="1:13" ht="12" x14ac:dyDescent="0.2">
      <c r="A3017" s="13"/>
      <c r="B3017" s="14"/>
      <c r="C3017" s="13"/>
      <c r="E3017" s="14"/>
      <c r="G3017" s="14"/>
      <c r="I3017" s="14"/>
      <c r="K3017" s="14"/>
      <c r="L3017" s="13"/>
      <c r="M3017" s="13"/>
    </row>
    <row r="3018" spans="1:13" ht="12" x14ac:dyDescent="0.2">
      <c r="A3018" s="13"/>
      <c r="B3018" s="14"/>
      <c r="C3018" s="13"/>
      <c r="E3018" s="14"/>
      <c r="G3018" s="14"/>
      <c r="I3018" s="14"/>
      <c r="K3018" s="14"/>
      <c r="L3018" s="13"/>
      <c r="M3018" s="13"/>
    </row>
    <row r="3019" spans="1:13" ht="12" x14ac:dyDescent="0.2">
      <c r="A3019" s="13"/>
      <c r="B3019" s="14"/>
      <c r="C3019" s="13"/>
      <c r="E3019" s="14"/>
      <c r="G3019" s="14"/>
      <c r="I3019" s="14"/>
      <c r="K3019" s="14"/>
      <c r="L3019" s="13"/>
      <c r="M3019" s="13"/>
    </row>
    <row r="3020" spans="1:13" ht="12" x14ac:dyDescent="0.2">
      <c r="A3020" s="13"/>
      <c r="B3020" s="14"/>
      <c r="C3020" s="13"/>
      <c r="E3020" s="14"/>
      <c r="G3020" s="14"/>
      <c r="I3020" s="14"/>
      <c r="K3020" s="14"/>
      <c r="L3020" s="13"/>
      <c r="M3020" s="13"/>
    </row>
    <row r="3021" spans="1:13" ht="12" x14ac:dyDescent="0.2">
      <c r="A3021" s="13"/>
      <c r="B3021" s="14"/>
      <c r="C3021" s="13"/>
      <c r="E3021" s="14"/>
      <c r="G3021" s="14"/>
      <c r="I3021" s="14"/>
      <c r="K3021" s="14"/>
      <c r="L3021" s="13"/>
      <c r="M3021" s="13"/>
    </row>
    <row r="3022" spans="1:13" ht="12" x14ac:dyDescent="0.2">
      <c r="A3022" s="13"/>
      <c r="B3022" s="14"/>
      <c r="C3022" s="13"/>
      <c r="E3022" s="14"/>
      <c r="G3022" s="14"/>
      <c r="I3022" s="14"/>
      <c r="K3022" s="14"/>
      <c r="L3022" s="13"/>
      <c r="M3022" s="13"/>
    </row>
    <row r="3023" spans="1:13" ht="12" x14ac:dyDescent="0.2">
      <c r="A3023" s="13"/>
      <c r="B3023" s="14"/>
      <c r="C3023" s="13"/>
      <c r="E3023" s="14"/>
      <c r="G3023" s="14"/>
      <c r="I3023" s="14"/>
      <c r="K3023" s="14"/>
      <c r="L3023" s="13"/>
      <c r="M3023" s="13"/>
    </row>
    <row r="3024" spans="1:13" ht="12" x14ac:dyDescent="0.2">
      <c r="A3024" s="13"/>
      <c r="B3024" s="14"/>
      <c r="C3024" s="13"/>
      <c r="E3024" s="14"/>
      <c r="G3024" s="14"/>
      <c r="I3024" s="14"/>
      <c r="K3024" s="14"/>
      <c r="L3024" s="13"/>
      <c r="M3024" s="13"/>
    </row>
    <row r="3025" spans="1:13" ht="12" x14ac:dyDescent="0.2">
      <c r="A3025" s="13"/>
      <c r="B3025" s="14"/>
      <c r="C3025" s="13"/>
      <c r="E3025" s="14"/>
      <c r="G3025" s="14"/>
      <c r="I3025" s="14"/>
      <c r="K3025" s="14"/>
      <c r="L3025" s="13"/>
      <c r="M3025" s="13"/>
    </row>
    <row r="3026" spans="1:13" ht="12" x14ac:dyDescent="0.2">
      <c r="A3026" s="13"/>
      <c r="B3026" s="14"/>
      <c r="C3026" s="13"/>
      <c r="E3026" s="14"/>
      <c r="G3026" s="14"/>
      <c r="I3026" s="14"/>
      <c r="K3026" s="14"/>
      <c r="L3026" s="13"/>
      <c r="M3026" s="13"/>
    </row>
    <row r="3027" spans="1:13" ht="12" x14ac:dyDescent="0.2">
      <c r="A3027" s="13"/>
      <c r="B3027" s="14"/>
      <c r="C3027" s="13"/>
      <c r="E3027" s="14"/>
      <c r="G3027" s="14"/>
      <c r="I3027" s="14"/>
      <c r="K3027" s="14"/>
      <c r="L3027" s="13"/>
      <c r="M3027" s="13"/>
    </row>
    <row r="3028" spans="1:13" ht="12" x14ac:dyDescent="0.2">
      <c r="A3028" s="13"/>
      <c r="B3028" s="14"/>
      <c r="C3028" s="13"/>
      <c r="E3028" s="14"/>
      <c r="G3028" s="14"/>
      <c r="I3028" s="14"/>
      <c r="K3028" s="14"/>
      <c r="L3028" s="13"/>
      <c r="M3028" s="13"/>
    </row>
    <row r="3029" spans="1:13" ht="12" x14ac:dyDescent="0.2">
      <c r="A3029" s="13"/>
      <c r="B3029" s="14"/>
      <c r="C3029" s="13"/>
      <c r="E3029" s="14"/>
      <c r="G3029" s="14"/>
      <c r="I3029" s="14"/>
      <c r="K3029" s="14"/>
      <c r="L3029" s="13"/>
      <c r="M3029" s="13"/>
    </row>
    <row r="3030" spans="1:13" ht="12" x14ac:dyDescent="0.2">
      <c r="A3030" s="13"/>
      <c r="B3030" s="14"/>
      <c r="C3030" s="13"/>
      <c r="E3030" s="14"/>
      <c r="G3030" s="14"/>
      <c r="I3030" s="14"/>
      <c r="K3030" s="14"/>
      <c r="L3030" s="13"/>
      <c r="M3030" s="13"/>
    </row>
    <row r="3031" spans="1:13" ht="12" x14ac:dyDescent="0.2">
      <c r="A3031" s="13"/>
      <c r="B3031" s="14"/>
      <c r="C3031" s="13"/>
      <c r="E3031" s="14"/>
      <c r="G3031" s="14"/>
      <c r="I3031" s="14"/>
      <c r="K3031" s="14"/>
      <c r="L3031" s="13"/>
      <c r="M3031" s="13"/>
    </row>
    <row r="3032" spans="1:13" ht="12" x14ac:dyDescent="0.2">
      <c r="A3032" s="13"/>
      <c r="B3032" s="14"/>
      <c r="C3032" s="13"/>
      <c r="E3032" s="14"/>
      <c r="G3032" s="14"/>
      <c r="I3032" s="14"/>
      <c r="K3032" s="14"/>
      <c r="L3032" s="13"/>
      <c r="M3032" s="13"/>
    </row>
    <row r="3033" spans="1:13" ht="12" x14ac:dyDescent="0.2">
      <c r="A3033" s="13"/>
      <c r="B3033" s="14"/>
      <c r="C3033" s="13"/>
      <c r="E3033" s="14"/>
      <c r="G3033" s="14"/>
      <c r="I3033" s="14"/>
      <c r="K3033" s="14"/>
      <c r="L3033" s="13"/>
      <c r="M3033" s="13"/>
    </row>
    <row r="3034" spans="1:13" ht="12" x14ac:dyDescent="0.2">
      <c r="A3034" s="13"/>
      <c r="B3034" s="14"/>
      <c r="C3034" s="13"/>
      <c r="E3034" s="14"/>
      <c r="G3034" s="14"/>
      <c r="I3034" s="14"/>
      <c r="K3034" s="14"/>
      <c r="L3034" s="13"/>
      <c r="M3034" s="13"/>
    </row>
    <row r="3035" spans="1:13" ht="12" x14ac:dyDescent="0.2">
      <c r="A3035" s="13"/>
      <c r="B3035" s="14"/>
      <c r="C3035" s="13"/>
      <c r="E3035" s="14"/>
      <c r="G3035" s="14"/>
      <c r="I3035" s="14"/>
      <c r="K3035" s="14"/>
      <c r="L3035" s="13"/>
      <c r="M3035" s="13"/>
    </row>
    <row r="3036" spans="1:13" ht="12" x14ac:dyDescent="0.2">
      <c r="A3036" s="13"/>
      <c r="B3036" s="14"/>
      <c r="C3036" s="13"/>
      <c r="E3036" s="14"/>
      <c r="G3036" s="14"/>
      <c r="I3036" s="14"/>
      <c r="K3036" s="14"/>
      <c r="L3036" s="13"/>
      <c r="M3036" s="13"/>
    </row>
    <row r="3037" spans="1:13" ht="12" x14ac:dyDescent="0.2">
      <c r="A3037" s="13"/>
      <c r="B3037" s="14"/>
      <c r="C3037" s="13"/>
      <c r="E3037" s="14"/>
      <c r="G3037" s="14"/>
      <c r="I3037" s="14"/>
      <c r="K3037" s="14"/>
      <c r="L3037" s="13"/>
      <c r="M3037" s="13"/>
    </row>
    <row r="3038" spans="1:13" ht="12" x14ac:dyDescent="0.2">
      <c r="A3038" s="13"/>
      <c r="B3038" s="14"/>
      <c r="C3038" s="13"/>
      <c r="E3038" s="14"/>
      <c r="G3038" s="14"/>
      <c r="I3038" s="14"/>
      <c r="K3038" s="14"/>
      <c r="L3038" s="13"/>
      <c r="M3038" s="13"/>
    </row>
    <row r="3039" spans="1:13" ht="12" x14ac:dyDescent="0.2">
      <c r="A3039" s="13"/>
      <c r="B3039" s="14"/>
      <c r="C3039" s="13"/>
      <c r="E3039" s="14"/>
      <c r="G3039" s="14"/>
      <c r="I3039" s="14"/>
      <c r="K3039" s="14"/>
      <c r="L3039" s="13"/>
      <c r="M3039" s="13"/>
    </row>
    <row r="3040" spans="1:13" ht="12" x14ac:dyDescent="0.2">
      <c r="A3040" s="13"/>
      <c r="B3040" s="14"/>
      <c r="C3040" s="13"/>
      <c r="E3040" s="14"/>
      <c r="G3040" s="14"/>
      <c r="I3040" s="14"/>
      <c r="K3040" s="14"/>
      <c r="L3040" s="13"/>
      <c r="M3040" s="13"/>
    </row>
    <row r="3041" spans="1:13" ht="12" x14ac:dyDescent="0.2">
      <c r="A3041" s="13"/>
      <c r="B3041" s="14"/>
      <c r="C3041" s="13"/>
      <c r="E3041" s="14"/>
      <c r="G3041" s="14"/>
      <c r="I3041" s="14"/>
      <c r="K3041" s="14"/>
      <c r="L3041" s="13"/>
      <c r="M3041" s="13"/>
    </row>
    <row r="3042" spans="1:13" ht="12" x14ac:dyDescent="0.2">
      <c r="A3042" s="13"/>
      <c r="B3042" s="14"/>
      <c r="C3042" s="13"/>
      <c r="E3042" s="14"/>
      <c r="G3042" s="14"/>
      <c r="I3042" s="14"/>
      <c r="K3042" s="14"/>
      <c r="L3042" s="13"/>
      <c r="M3042" s="13"/>
    </row>
    <row r="3043" spans="1:13" ht="12" x14ac:dyDescent="0.2">
      <c r="A3043" s="13"/>
      <c r="B3043" s="14"/>
      <c r="C3043" s="13"/>
      <c r="E3043" s="14"/>
      <c r="G3043" s="14"/>
      <c r="I3043" s="14"/>
      <c r="K3043" s="14"/>
      <c r="L3043" s="13"/>
      <c r="M3043" s="13"/>
    </row>
    <row r="3044" spans="1:13" ht="12" x14ac:dyDescent="0.2">
      <c r="A3044" s="13"/>
      <c r="B3044" s="14"/>
      <c r="C3044" s="13"/>
      <c r="E3044" s="14"/>
      <c r="G3044" s="14"/>
      <c r="I3044" s="14"/>
      <c r="K3044" s="14"/>
      <c r="L3044" s="13"/>
      <c r="M3044" s="13"/>
    </row>
    <row r="3045" spans="1:13" ht="12" x14ac:dyDescent="0.2">
      <c r="A3045" s="13"/>
      <c r="B3045" s="14"/>
      <c r="C3045" s="13"/>
      <c r="E3045" s="14"/>
      <c r="G3045" s="14"/>
      <c r="I3045" s="14"/>
      <c r="K3045" s="14"/>
      <c r="L3045" s="13"/>
      <c r="M3045" s="13"/>
    </row>
    <row r="3046" spans="1:13" ht="12" x14ac:dyDescent="0.2">
      <c r="A3046" s="13"/>
      <c r="B3046" s="14"/>
      <c r="C3046" s="13"/>
      <c r="E3046" s="14"/>
      <c r="G3046" s="14"/>
      <c r="I3046" s="14"/>
      <c r="K3046" s="14"/>
      <c r="L3046" s="13"/>
      <c r="M3046" s="13"/>
    </row>
    <row r="3047" spans="1:13" ht="12" x14ac:dyDescent="0.2">
      <c r="A3047" s="13"/>
      <c r="B3047" s="14"/>
      <c r="C3047" s="13"/>
      <c r="E3047" s="14"/>
      <c r="G3047" s="14"/>
      <c r="I3047" s="14"/>
      <c r="K3047" s="14"/>
      <c r="L3047" s="13"/>
      <c r="M3047" s="13"/>
    </row>
    <row r="3048" spans="1:13" ht="12" x14ac:dyDescent="0.2">
      <c r="A3048" s="13"/>
      <c r="B3048" s="14"/>
      <c r="C3048" s="13"/>
      <c r="E3048" s="14"/>
      <c r="G3048" s="14"/>
      <c r="I3048" s="14"/>
      <c r="K3048" s="14"/>
      <c r="L3048" s="13"/>
      <c r="M3048" s="13"/>
    </row>
    <row r="3049" spans="1:13" ht="12" x14ac:dyDescent="0.2">
      <c r="A3049" s="13"/>
      <c r="B3049" s="14"/>
      <c r="C3049" s="13"/>
      <c r="E3049" s="14"/>
      <c r="G3049" s="14"/>
      <c r="I3049" s="14"/>
      <c r="K3049" s="14"/>
      <c r="L3049" s="13"/>
      <c r="M3049" s="13"/>
    </row>
    <row r="3050" spans="1:13" ht="12" x14ac:dyDescent="0.2">
      <c r="A3050" s="13"/>
      <c r="B3050" s="14"/>
      <c r="C3050" s="13"/>
      <c r="E3050" s="14"/>
      <c r="G3050" s="14"/>
      <c r="I3050" s="14"/>
      <c r="K3050" s="14"/>
      <c r="L3050" s="13"/>
      <c r="M3050" s="13"/>
    </row>
    <row r="3051" spans="1:13" ht="12" x14ac:dyDescent="0.2">
      <c r="A3051" s="13"/>
      <c r="B3051" s="14"/>
      <c r="C3051" s="13"/>
      <c r="E3051" s="14"/>
      <c r="G3051" s="14"/>
      <c r="I3051" s="14"/>
      <c r="K3051" s="14"/>
      <c r="L3051" s="13"/>
      <c r="M3051" s="13"/>
    </row>
    <row r="3052" spans="1:13" ht="12" x14ac:dyDescent="0.2">
      <c r="A3052" s="13"/>
      <c r="B3052" s="14"/>
      <c r="C3052" s="13"/>
      <c r="E3052" s="14"/>
      <c r="G3052" s="14"/>
      <c r="I3052" s="14"/>
      <c r="K3052" s="14"/>
      <c r="L3052" s="13"/>
      <c r="M3052" s="13"/>
    </row>
    <row r="3053" spans="1:13" ht="12" x14ac:dyDescent="0.2">
      <c r="A3053" s="13"/>
      <c r="B3053" s="14"/>
      <c r="C3053" s="13"/>
      <c r="E3053" s="14"/>
      <c r="G3053" s="14"/>
      <c r="I3053" s="14"/>
      <c r="K3053" s="14"/>
      <c r="L3053" s="13"/>
      <c r="M3053" s="13"/>
    </row>
    <row r="3054" spans="1:13" ht="12" x14ac:dyDescent="0.2">
      <c r="A3054" s="13"/>
      <c r="B3054" s="14"/>
      <c r="C3054" s="13"/>
      <c r="E3054" s="14"/>
      <c r="G3054" s="14"/>
      <c r="I3054" s="14"/>
      <c r="K3054" s="14"/>
      <c r="L3054" s="13"/>
      <c r="M3054" s="13"/>
    </row>
    <row r="3055" spans="1:13" ht="12" x14ac:dyDescent="0.2">
      <c r="A3055" s="13"/>
      <c r="B3055" s="14"/>
      <c r="C3055" s="13"/>
      <c r="E3055" s="14"/>
      <c r="G3055" s="14"/>
      <c r="I3055" s="14"/>
      <c r="K3055" s="14"/>
      <c r="L3055" s="13"/>
      <c r="M3055" s="13"/>
    </row>
    <row r="3056" spans="1:13" ht="12" x14ac:dyDescent="0.2">
      <c r="A3056" s="13"/>
      <c r="B3056" s="14"/>
      <c r="C3056" s="13"/>
      <c r="E3056" s="14"/>
      <c r="G3056" s="14"/>
      <c r="I3056" s="14"/>
      <c r="K3056" s="14"/>
      <c r="L3056" s="13"/>
      <c r="M3056" s="13"/>
    </row>
    <row r="3057" spans="1:13" ht="12" x14ac:dyDescent="0.2">
      <c r="A3057" s="13"/>
      <c r="B3057" s="14"/>
      <c r="C3057" s="13"/>
      <c r="E3057" s="14"/>
      <c r="G3057" s="14"/>
      <c r="I3057" s="14"/>
      <c r="K3057" s="14"/>
      <c r="L3057" s="13"/>
      <c r="M3057" s="13"/>
    </row>
    <row r="3058" spans="1:13" ht="12" x14ac:dyDescent="0.2">
      <c r="A3058" s="13"/>
      <c r="B3058" s="14"/>
      <c r="C3058" s="13"/>
      <c r="E3058" s="14"/>
      <c r="G3058" s="14"/>
      <c r="I3058" s="14"/>
      <c r="K3058" s="14"/>
      <c r="L3058" s="13"/>
      <c r="M3058" s="13"/>
    </row>
    <row r="3059" spans="1:13" ht="12" x14ac:dyDescent="0.2">
      <c r="A3059" s="13"/>
      <c r="B3059" s="14"/>
      <c r="C3059" s="13"/>
      <c r="E3059" s="14"/>
      <c r="G3059" s="14"/>
      <c r="I3059" s="14"/>
      <c r="K3059" s="14"/>
      <c r="L3059" s="13"/>
      <c r="M3059" s="13"/>
    </row>
    <row r="3060" spans="1:13" ht="12" x14ac:dyDescent="0.2">
      <c r="A3060" s="13"/>
      <c r="B3060" s="14"/>
      <c r="C3060" s="13"/>
      <c r="E3060" s="14"/>
      <c r="G3060" s="14"/>
      <c r="I3060" s="14"/>
      <c r="K3060" s="14"/>
      <c r="L3060" s="13"/>
      <c r="M3060" s="13"/>
    </row>
    <row r="3061" spans="1:13" ht="12" x14ac:dyDescent="0.2">
      <c r="A3061" s="13"/>
      <c r="B3061" s="14"/>
      <c r="C3061" s="13"/>
      <c r="E3061" s="14"/>
      <c r="G3061" s="14"/>
      <c r="I3061" s="14"/>
      <c r="K3061" s="14"/>
      <c r="L3061" s="13"/>
      <c r="M3061" s="13"/>
    </row>
    <row r="3062" spans="1:13" ht="12" x14ac:dyDescent="0.2">
      <c r="A3062" s="13"/>
      <c r="B3062" s="14"/>
      <c r="C3062" s="13"/>
      <c r="E3062" s="14"/>
      <c r="G3062" s="14"/>
      <c r="I3062" s="14"/>
      <c r="K3062" s="14"/>
      <c r="L3062" s="13"/>
      <c r="M3062" s="13"/>
    </row>
    <row r="3063" spans="1:13" ht="12" x14ac:dyDescent="0.2">
      <c r="A3063" s="13"/>
      <c r="B3063" s="14"/>
      <c r="C3063" s="13"/>
      <c r="E3063" s="14"/>
      <c r="G3063" s="14"/>
      <c r="I3063" s="14"/>
      <c r="K3063" s="14"/>
      <c r="L3063" s="13"/>
      <c r="M3063" s="13"/>
    </row>
    <row r="3064" spans="1:13" ht="12" x14ac:dyDescent="0.2">
      <c r="A3064" s="13"/>
      <c r="B3064" s="14"/>
      <c r="C3064" s="13"/>
      <c r="E3064" s="14"/>
      <c r="G3064" s="14"/>
      <c r="I3064" s="14"/>
      <c r="K3064" s="14"/>
      <c r="L3064" s="13"/>
      <c r="M3064" s="13"/>
    </row>
    <row r="3065" spans="1:13" ht="12" x14ac:dyDescent="0.2">
      <c r="A3065" s="13"/>
      <c r="B3065" s="14"/>
      <c r="C3065" s="13"/>
      <c r="E3065" s="14"/>
      <c r="G3065" s="14"/>
      <c r="I3065" s="14"/>
      <c r="K3065" s="14"/>
      <c r="L3065" s="13"/>
      <c r="M3065" s="13"/>
    </row>
    <row r="3066" spans="1:13" ht="12" x14ac:dyDescent="0.2">
      <c r="A3066" s="13"/>
      <c r="B3066" s="14"/>
      <c r="C3066" s="13"/>
      <c r="E3066" s="14"/>
      <c r="G3066" s="14"/>
      <c r="I3066" s="14"/>
      <c r="K3066" s="14"/>
      <c r="L3066" s="13"/>
      <c r="M3066" s="13"/>
    </row>
    <row r="3067" spans="1:13" ht="12" x14ac:dyDescent="0.2">
      <c r="A3067" s="13"/>
      <c r="B3067" s="14"/>
      <c r="C3067" s="13"/>
      <c r="E3067" s="14"/>
      <c r="G3067" s="14"/>
      <c r="I3067" s="14"/>
      <c r="K3067" s="14"/>
      <c r="L3067" s="13"/>
      <c r="M3067" s="13"/>
    </row>
    <row r="3068" spans="1:13" ht="12" x14ac:dyDescent="0.2">
      <c r="A3068" s="13"/>
      <c r="B3068" s="14"/>
      <c r="C3068" s="13"/>
      <c r="E3068" s="14"/>
      <c r="G3068" s="14"/>
      <c r="I3068" s="14"/>
      <c r="K3068" s="14"/>
      <c r="L3068" s="13"/>
      <c r="M3068" s="13"/>
    </row>
    <row r="3069" spans="1:13" ht="12" x14ac:dyDescent="0.2">
      <c r="A3069" s="13"/>
      <c r="B3069" s="14"/>
      <c r="C3069" s="13"/>
      <c r="E3069" s="14"/>
      <c r="G3069" s="14"/>
      <c r="I3069" s="14"/>
      <c r="K3069" s="14"/>
      <c r="L3069" s="13"/>
      <c r="M3069" s="13"/>
    </row>
    <row r="3070" spans="1:13" ht="12" x14ac:dyDescent="0.2">
      <c r="A3070" s="13"/>
      <c r="B3070" s="14"/>
      <c r="C3070" s="13"/>
      <c r="E3070" s="14"/>
      <c r="G3070" s="14"/>
      <c r="I3070" s="14"/>
      <c r="K3070" s="14"/>
      <c r="L3070" s="13"/>
      <c r="M3070" s="13"/>
    </row>
    <row r="3071" spans="1:13" ht="12" x14ac:dyDescent="0.2">
      <c r="A3071" s="13"/>
      <c r="B3071" s="14"/>
      <c r="C3071" s="13"/>
      <c r="E3071" s="14"/>
      <c r="G3071" s="14"/>
      <c r="I3071" s="14"/>
      <c r="K3071" s="14"/>
      <c r="L3071" s="13"/>
      <c r="M3071" s="13"/>
    </row>
    <row r="3072" spans="1:13" ht="12" x14ac:dyDescent="0.2">
      <c r="A3072" s="13"/>
      <c r="B3072" s="14"/>
      <c r="C3072" s="13"/>
      <c r="E3072" s="14"/>
      <c r="G3072" s="14"/>
      <c r="I3072" s="14"/>
      <c r="K3072" s="14"/>
      <c r="L3072" s="13"/>
      <c r="M3072" s="13"/>
    </row>
    <row r="3073" spans="1:13" ht="12" x14ac:dyDescent="0.2">
      <c r="A3073" s="13"/>
      <c r="B3073" s="14"/>
      <c r="C3073" s="13"/>
      <c r="E3073" s="14"/>
      <c r="G3073" s="14"/>
      <c r="I3073" s="14"/>
      <c r="K3073" s="14"/>
      <c r="L3073" s="13"/>
      <c r="M3073" s="13"/>
    </row>
    <row r="3074" spans="1:13" ht="12" x14ac:dyDescent="0.2">
      <c r="A3074" s="13"/>
      <c r="B3074" s="14"/>
      <c r="C3074" s="13"/>
      <c r="E3074" s="14"/>
      <c r="G3074" s="14"/>
      <c r="I3074" s="14"/>
      <c r="K3074" s="14"/>
      <c r="L3074" s="13"/>
      <c r="M3074" s="13"/>
    </row>
    <row r="3075" spans="1:13" ht="12" x14ac:dyDescent="0.2">
      <c r="A3075" s="13"/>
      <c r="B3075" s="14"/>
      <c r="C3075" s="13"/>
      <c r="E3075" s="14"/>
      <c r="G3075" s="14"/>
      <c r="I3075" s="14"/>
      <c r="K3075" s="14"/>
      <c r="L3075" s="13"/>
      <c r="M3075" s="13"/>
    </row>
    <row r="3076" spans="1:13" ht="12" x14ac:dyDescent="0.2">
      <c r="A3076" s="13"/>
      <c r="B3076" s="14"/>
      <c r="C3076" s="13"/>
      <c r="E3076" s="14"/>
      <c r="G3076" s="14"/>
      <c r="I3076" s="14"/>
      <c r="K3076" s="14"/>
      <c r="L3076" s="13"/>
      <c r="M3076" s="13"/>
    </row>
    <row r="3077" spans="1:13" ht="12" x14ac:dyDescent="0.2">
      <c r="A3077" s="13"/>
      <c r="B3077" s="14"/>
      <c r="C3077" s="13"/>
      <c r="E3077" s="14"/>
      <c r="G3077" s="14"/>
      <c r="I3077" s="14"/>
      <c r="K3077" s="14"/>
      <c r="L3077" s="13"/>
      <c r="M3077" s="13"/>
    </row>
    <row r="3078" spans="1:13" ht="12" x14ac:dyDescent="0.2">
      <c r="A3078" s="13"/>
      <c r="B3078" s="14"/>
      <c r="C3078" s="13"/>
      <c r="E3078" s="14"/>
      <c r="G3078" s="14"/>
      <c r="I3078" s="14"/>
      <c r="K3078" s="14"/>
      <c r="L3078" s="13"/>
      <c r="M3078" s="13"/>
    </row>
    <row r="3079" spans="1:13" ht="12" x14ac:dyDescent="0.2">
      <c r="A3079" s="13"/>
      <c r="B3079" s="14"/>
      <c r="C3079" s="13"/>
      <c r="E3079" s="14"/>
      <c r="G3079" s="14"/>
      <c r="I3079" s="14"/>
      <c r="K3079" s="14"/>
      <c r="L3079" s="13"/>
      <c r="M3079" s="13"/>
    </row>
    <row r="3080" spans="1:13" ht="12" x14ac:dyDescent="0.2">
      <c r="A3080" s="13"/>
      <c r="B3080" s="14"/>
      <c r="C3080" s="13"/>
      <c r="E3080" s="14"/>
      <c r="G3080" s="14"/>
      <c r="I3080" s="14"/>
      <c r="K3080" s="14"/>
      <c r="L3080" s="13"/>
      <c r="M3080" s="13"/>
    </row>
    <row r="3081" spans="1:13" ht="12" x14ac:dyDescent="0.2">
      <c r="A3081" s="13"/>
      <c r="B3081" s="14"/>
      <c r="C3081" s="13"/>
      <c r="E3081" s="14"/>
      <c r="G3081" s="14"/>
      <c r="I3081" s="14"/>
      <c r="K3081" s="14"/>
      <c r="L3081" s="13"/>
      <c r="M3081" s="13"/>
    </row>
    <row r="3082" spans="1:13" ht="12" x14ac:dyDescent="0.2">
      <c r="A3082" s="13"/>
      <c r="B3082" s="14"/>
      <c r="C3082" s="13"/>
      <c r="E3082" s="14"/>
      <c r="G3082" s="14"/>
      <c r="I3082" s="14"/>
      <c r="K3082" s="14"/>
      <c r="L3082" s="13"/>
      <c r="M3082" s="13"/>
    </row>
    <row r="3083" spans="1:13" ht="12" x14ac:dyDescent="0.2">
      <c r="A3083" s="13"/>
      <c r="B3083" s="14"/>
      <c r="C3083" s="13"/>
      <c r="E3083" s="14"/>
      <c r="G3083" s="14"/>
      <c r="I3083" s="14"/>
      <c r="K3083" s="14"/>
      <c r="L3083" s="13"/>
      <c r="M3083" s="13"/>
    </row>
    <row r="3084" spans="1:13" ht="12" x14ac:dyDescent="0.2">
      <c r="A3084" s="13"/>
      <c r="B3084" s="14"/>
      <c r="C3084" s="13"/>
      <c r="E3084" s="14"/>
      <c r="G3084" s="14"/>
      <c r="I3084" s="14"/>
      <c r="K3084" s="14"/>
      <c r="L3084" s="13"/>
      <c r="M3084" s="13"/>
    </row>
    <row r="3085" spans="1:13" ht="12" x14ac:dyDescent="0.2">
      <c r="A3085" s="13"/>
      <c r="B3085" s="14"/>
      <c r="C3085" s="13"/>
      <c r="E3085" s="14"/>
      <c r="G3085" s="14"/>
      <c r="I3085" s="14"/>
      <c r="K3085" s="14"/>
      <c r="L3085" s="13"/>
      <c r="M3085" s="13"/>
    </row>
    <row r="3086" spans="1:13" ht="12" x14ac:dyDescent="0.2">
      <c r="A3086" s="13"/>
      <c r="B3086" s="14"/>
      <c r="C3086" s="13"/>
      <c r="E3086" s="14"/>
      <c r="G3086" s="14"/>
      <c r="I3086" s="14"/>
      <c r="K3086" s="14"/>
      <c r="L3086" s="13"/>
      <c r="M3086" s="13"/>
    </row>
    <row r="3087" spans="1:13" ht="12" x14ac:dyDescent="0.2">
      <c r="A3087" s="13"/>
      <c r="B3087" s="14"/>
      <c r="C3087" s="13"/>
      <c r="E3087" s="14"/>
      <c r="G3087" s="14"/>
      <c r="I3087" s="14"/>
      <c r="K3087" s="14"/>
      <c r="L3087" s="13"/>
      <c r="M3087" s="13"/>
    </row>
    <row r="3088" spans="1:13" ht="12" x14ac:dyDescent="0.2">
      <c r="A3088" s="13"/>
      <c r="B3088" s="14"/>
      <c r="C3088" s="13"/>
      <c r="E3088" s="14"/>
      <c r="G3088" s="14"/>
      <c r="I3088" s="14"/>
      <c r="K3088" s="14"/>
      <c r="L3088" s="13"/>
      <c r="M3088" s="13"/>
    </row>
    <row r="3089" spans="1:13" ht="12" x14ac:dyDescent="0.2">
      <c r="A3089" s="13"/>
      <c r="B3089" s="14"/>
      <c r="C3089" s="13"/>
      <c r="E3089" s="14"/>
      <c r="G3089" s="14"/>
      <c r="I3089" s="14"/>
      <c r="K3089" s="14"/>
      <c r="L3089" s="13"/>
      <c r="M3089" s="13"/>
    </row>
    <row r="3090" spans="1:13" ht="12" x14ac:dyDescent="0.2">
      <c r="A3090" s="13"/>
      <c r="B3090" s="14"/>
      <c r="C3090" s="13"/>
      <c r="E3090" s="14"/>
      <c r="G3090" s="14"/>
      <c r="I3090" s="14"/>
      <c r="K3090" s="14"/>
      <c r="L3090" s="13"/>
      <c r="M3090" s="13"/>
    </row>
    <row r="3091" spans="1:13" ht="12" x14ac:dyDescent="0.2">
      <c r="A3091" s="13"/>
      <c r="B3091" s="14"/>
      <c r="C3091" s="13"/>
      <c r="E3091" s="14"/>
      <c r="G3091" s="14"/>
      <c r="I3091" s="14"/>
      <c r="K3091" s="14"/>
      <c r="L3091" s="13"/>
      <c r="M3091" s="13"/>
    </row>
    <row r="3092" spans="1:13" ht="12" x14ac:dyDescent="0.2">
      <c r="A3092" s="13"/>
      <c r="B3092" s="14"/>
      <c r="C3092" s="13"/>
      <c r="E3092" s="14"/>
      <c r="G3092" s="14"/>
      <c r="I3092" s="14"/>
      <c r="K3092" s="14"/>
      <c r="L3092" s="13"/>
      <c r="M3092" s="13"/>
    </row>
    <row r="3093" spans="1:13" ht="12" x14ac:dyDescent="0.2">
      <c r="A3093" s="13"/>
      <c r="B3093" s="14"/>
      <c r="C3093" s="13"/>
      <c r="E3093" s="14"/>
      <c r="G3093" s="14"/>
      <c r="I3093" s="14"/>
      <c r="K3093" s="14"/>
      <c r="L3093" s="13"/>
      <c r="M3093" s="13"/>
    </row>
    <row r="3094" spans="1:13" ht="12" x14ac:dyDescent="0.2">
      <c r="A3094" s="13"/>
      <c r="B3094" s="14"/>
      <c r="C3094" s="13"/>
      <c r="E3094" s="14"/>
      <c r="G3094" s="14"/>
      <c r="I3094" s="14"/>
      <c r="K3094" s="14"/>
      <c r="L3094" s="13"/>
      <c r="M3094" s="13"/>
    </row>
    <row r="3095" spans="1:13" ht="12" x14ac:dyDescent="0.2">
      <c r="A3095" s="13"/>
      <c r="B3095" s="14"/>
      <c r="C3095" s="13"/>
      <c r="E3095" s="14"/>
      <c r="G3095" s="14"/>
      <c r="I3095" s="14"/>
      <c r="K3095" s="14"/>
      <c r="L3095" s="13"/>
      <c r="M3095" s="13"/>
    </row>
    <row r="3096" spans="1:13" ht="12" x14ac:dyDescent="0.2">
      <c r="A3096" s="13"/>
      <c r="B3096" s="14"/>
      <c r="C3096" s="13"/>
      <c r="E3096" s="14"/>
      <c r="G3096" s="14"/>
      <c r="I3096" s="14"/>
      <c r="K3096" s="14"/>
      <c r="L3096" s="13"/>
      <c r="M3096" s="13"/>
    </row>
    <row r="3097" spans="1:13" ht="12" x14ac:dyDescent="0.2">
      <c r="A3097" s="13"/>
      <c r="B3097" s="14"/>
      <c r="C3097" s="13"/>
      <c r="E3097" s="14"/>
      <c r="G3097" s="14"/>
      <c r="I3097" s="14"/>
      <c r="K3097" s="14"/>
      <c r="L3097" s="13"/>
      <c r="M3097" s="13"/>
    </row>
    <row r="3098" spans="1:13" ht="12" x14ac:dyDescent="0.2">
      <c r="A3098" s="13"/>
      <c r="B3098" s="14"/>
      <c r="C3098" s="13"/>
      <c r="E3098" s="14"/>
      <c r="G3098" s="14"/>
      <c r="I3098" s="14"/>
      <c r="K3098" s="14"/>
      <c r="L3098" s="13"/>
      <c r="M3098" s="13"/>
    </row>
    <row r="3099" spans="1:13" ht="12" x14ac:dyDescent="0.2">
      <c r="A3099" s="13"/>
      <c r="B3099" s="14"/>
      <c r="C3099" s="13"/>
      <c r="E3099" s="14"/>
      <c r="G3099" s="14"/>
      <c r="I3099" s="14"/>
      <c r="K3099" s="14"/>
      <c r="L3099" s="13"/>
      <c r="M3099" s="13"/>
    </row>
    <row r="3100" spans="1:13" ht="12" x14ac:dyDescent="0.2">
      <c r="A3100" s="13"/>
      <c r="B3100" s="14"/>
      <c r="C3100" s="13"/>
      <c r="E3100" s="14"/>
      <c r="G3100" s="14"/>
      <c r="I3100" s="14"/>
      <c r="K3100" s="14"/>
      <c r="L3100" s="13"/>
      <c r="M3100" s="13"/>
    </row>
    <row r="3101" spans="1:13" ht="12" x14ac:dyDescent="0.2">
      <c r="A3101" s="13"/>
      <c r="B3101" s="14"/>
      <c r="C3101" s="13"/>
      <c r="E3101" s="14"/>
      <c r="G3101" s="14"/>
      <c r="I3101" s="14"/>
      <c r="K3101" s="14"/>
      <c r="L3101" s="13"/>
      <c r="M3101" s="13"/>
    </row>
    <row r="3102" spans="1:13" ht="12" x14ac:dyDescent="0.2">
      <c r="A3102" s="13"/>
      <c r="B3102" s="14"/>
      <c r="C3102" s="13"/>
      <c r="E3102" s="14"/>
      <c r="G3102" s="14"/>
      <c r="I3102" s="14"/>
      <c r="K3102" s="14"/>
      <c r="L3102" s="13"/>
      <c r="M3102" s="13"/>
    </row>
    <row r="3103" spans="1:13" ht="12" x14ac:dyDescent="0.2">
      <c r="A3103" s="13"/>
      <c r="B3103" s="14"/>
      <c r="C3103" s="13"/>
      <c r="E3103" s="14"/>
      <c r="G3103" s="14"/>
      <c r="I3103" s="14"/>
      <c r="K3103" s="14"/>
      <c r="L3103" s="13"/>
      <c r="M3103" s="13"/>
    </row>
    <row r="3104" spans="1:13" ht="12" x14ac:dyDescent="0.2">
      <c r="A3104" s="13"/>
      <c r="B3104" s="14"/>
      <c r="C3104" s="13"/>
      <c r="E3104" s="14"/>
      <c r="G3104" s="14"/>
      <c r="I3104" s="14"/>
      <c r="K3104" s="14"/>
      <c r="L3104" s="13"/>
      <c r="M3104" s="13"/>
    </row>
    <row r="3105" spans="1:13" ht="12" x14ac:dyDescent="0.2">
      <c r="A3105" s="13"/>
      <c r="B3105" s="14"/>
      <c r="C3105" s="13"/>
      <c r="E3105" s="14"/>
      <c r="G3105" s="14"/>
      <c r="I3105" s="14"/>
      <c r="K3105" s="14"/>
      <c r="L3105" s="13"/>
      <c r="M3105" s="13"/>
    </row>
    <row r="3106" spans="1:13" ht="12" x14ac:dyDescent="0.2">
      <c r="A3106" s="13"/>
      <c r="B3106" s="14"/>
      <c r="C3106" s="13"/>
      <c r="E3106" s="14"/>
      <c r="G3106" s="14"/>
      <c r="I3106" s="14"/>
      <c r="K3106" s="14"/>
      <c r="L3106" s="13"/>
      <c r="M3106" s="13"/>
    </row>
    <row r="3107" spans="1:13" ht="12" x14ac:dyDescent="0.2">
      <c r="A3107" s="13"/>
      <c r="B3107" s="14"/>
      <c r="C3107" s="13"/>
      <c r="E3107" s="14"/>
      <c r="G3107" s="14"/>
      <c r="I3107" s="14"/>
      <c r="K3107" s="14"/>
      <c r="L3107" s="13"/>
      <c r="M3107" s="13"/>
    </row>
    <row r="3108" spans="1:13" ht="12" x14ac:dyDescent="0.2">
      <c r="A3108" s="13"/>
      <c r="B3108" s="14"/>
      <c r="C3108" s="13"/>
      <c r="E3108" s="14"/>
      <c r="G3108" s="14"/>
      <c r="I3108" s="14"/>
      <c r="K3108" s="14"/>
      <c r="L3108" s="13"/>
      <c r="M3108" s="13"/>
    </row>
    <row r="3109" spans="1:13" ht="12" x14ac:dyDescent="0.2">
      <c r="A3109" s="13"/>
      <c r="B3109" s="14"/>
      <c r="C3109" s="13"/>
      <c r="E3109" s="14"/>
      <c r="G3109" s="14"/>
      <c r="I3109" s="14"/>
      <c r="K3109" s="14"/>
      <c r="L3109" s="13"/>
      <c r="M3109" s="13"/>
    </row>
    <row r="3110" spans="1:13" ht="12" x14ac:dyDescent="0.2">
      <c r="A3110" s="13"/>
      <c r="B3110" s="14"/>
      <c r="C3110" s="13"/>
      <c r="E3110" s="14"/>
      <c r="G3110" s="14"/>
      <c r="I3110" s="14"/>
      <c r="K3110" s="14"/>
      <c r="L3110" s="13"/>
      <c r="M3110" s="13"/>
    </row>
    <row r="3111" spans="1:13" ht="12" x14ac:dyDescent="0.2">
      <c r="A3111" s="13"/>
      <c r="B3111" s="14"/>
      <c r="C3111" s="13"/>
      <c r="E3111" s="14"/>
      <c r="G3111" s="14"/>
      <c r="I3111" s="14"/>
      <c r="K3111" s="14"/>
      <c r="L3111" s="13"/>
      <c r="M3111" s="13"/>
    </row>
    <row r="3112" spans="1:13" ht="12" x14ac:dyDescent="0.2">
      <c r="A3112" s="13"/>
      <c r="B3112" s="14"/>
      <c r="C3112" s="13"/>
      <c r="E3112" s="14"/>
      <c r="G3112" s="14"/>
      <c r="I3112" s="14"/>
      <c r="K3112" s="14"/>
      <c r="L3112" s="13"/>
      <c r="M3112" s="13"/>
    </row>
    <row r="3113" spans="1:13" ht="12" x14ac:dyDescent="0.2">
      <c r="A3113" s="13"/>
      <c r="B3113" s="14"/>
      <c r="C3113" s="13"/>
      <c r="E3113" s="14"/>
      <c r="G3113" s="14"/>
      <c r="I3113" s="14"/>
      <c r="K3113" s="14"/>
      <c r="L3113" s="13"/>
      <c r="M3113" s="13"/>
    </row>
    <row r="3114" spans="1:13" ht="12" x14ac:dyDescent="0.2">
      <c r="A3114" s="13"/>
      <c r="B3114" s="14"/>
      <c r="C3114" s="13"/>
      <c r="E3114" s="14"/>
      <c r="G3114" s="14"/>
      <c r="I3114" s="14"/>
      <c r="K3114" s="14"/>
      <c r="L3114" s="13"/>
      <c r="M3114" s="13"/>
    </row>
    <row r="3115" spans="1:13" ht="12" x14ac:dyDescent="0.2">
      <c r="A3115" s="13"/>
      <c r="B3115" s="14"/>
      <c r="C3115" s="13"/>
      <c r="E3115" s="14"/>
      <c r="G3115" s="14"/>
      <c r="I3115" s="14"/>
      <c r="K3115" s="14"/>
      <c r="L3115" s="13"/>
      <c r="M3115" s="13"/>
    </row>
    <row r="3116" spans="1:13" ht="12" x14ac:dyDescent="0.2">
      <c r="A3116" s="13"/>
      <c r="B3116" s="14"/>
      <c r="C3116" s="13"/>
      <c r="E3116" s="14"/>
      <c r="G3116" s="14"/>
      <c r="I3116" s="14"/>
      <c r="K3116" s="14"/>
      <c r="L3116" s="13"/>
      <c r="M3116" s="13"/>
    </row>
    <row r="3117" spans="1:13" ht="12" x14ac:dyDescent="0.2">
      <c r="A3117" s="13"/>
      <c r="B3117" s="14"/>
      <c r="C3117" s="13"/>
      <c r="E3117" s="14"/>
      <c r="G3117" s="14"/>
      <c r="I3117" s="14"/>
      <c r="K3117" s="14"/>
      <c r="L3117" s="13"/>
      <c r="M3117" s="13"/>
    </row>
    <row r="3118" spans="1:13" ht="12" x14ac:dyDescent="0.2">
      <c r="A3118" s="13"/>
      <c r="B3118" s="14"/>
      <c r="C3118" s="13"/>
      <c r="E3118" s="14"/>
      <c r="G3118" s="14"/>
      <c r="I3118" s="14"/>
      <c r="K3118" s="14"/>
      <c r="L3118" s="13"/>
      <c r="M3118" s="13"/>
    </row>
    <row r="3119" spans="1:13" ht="12" x14ac:dyDescent="0.2">
      <c r="A3119" s="13"/>
      <c r="B3119" s="14"/>
      <c r="C3119" s="13"/>
      <c r="E3119" s="14"/>
      <c r="G3119" s="14"/>
      <c r="I3119" s="14"/>
      <c r="K3119" s="14"/>
      <c r="L3119" s="13"/>
      <c r="M3119" s="13"/>
    </row>
    <row r="3120" spans="1:13" ht="12" x14ac:dyDescent="0.2">
      <c r="A3120" s="13"/>
      <c r="B3120" s="14"/>
      <c r="C3120" s="13"/>
      <c r="E3120" s="14"/>
      <c r="G3120" s="14"/>
      <c r="I3120" s="14"/>
      <c r="K3120" s="14"/>
      <c r="L3120" s="13"/>
      <c r="M3120" s="13"/>
    </row>
    <row r="3121" spans="1:13" ht="12" x14ac:dyDescent="0.2">
      <c r="A3121" s="13"/>
      <c r="B3121" s="14"/>
      <c r="C3121" s="13"/>
      <c r="E3121" s="14"/>
      <c r="G3121" s="14"/>
      <c r="I3121" s="14"/>
      <c r="K3121" s="14"/>
      <c r="L3121" s="13"/>
      <c r="M3121" s="13"/>
    </row>
    <row r="3122" spans="1:13" ht="12" x14ac:dyDescent="0.2">
      <c r="A3122" s="13"/>
      <c r="B3122" s="14"/>
      <c r="C3122" s="13"/>
      <c r="E3122" s="14"/>
      <c r="G3122" s="14"/>
      <c r="I3122" s="14"/>
      <c r="K3122" s="14"/>
      <c r="L3122" s="13"/>
      <c r="M3122" s="13"/>
    </row>
    <row r="3123" spans="1:13" ht="12" x14ac:dyDescent="0.2">
      <c r="A3123" s="13"/>
      <c r="B3123" s="14"/>
      <c r="C3123" s="13"/>
      <c r="E3123" s="14"/>
      <c r="G3123" s="14"/>
      <c r="I3123" s="14"/>
      <c r="K3123" s="14"/>
      <c r="L3123" s="13"/>
      <c r="M3123" s="13"/>
    </row>
    <row r="3124" spans="1:13" ht="12" x14ac:dyDescent="0.2">
      <c r="A3124" s="13"/>
      <c r="B3124" s="14"/>
      <c r="C3124" s="13"/>
      <c r="E3124" s="14"/>
      <c r="G3124" s="14"/>
      <c r="I3124" s="14"/>
      <c r="K3124" s="14"/>
      <c r="L3124" s="13"/>
      <c r="M3124" s="13"/>
    </row>
    <row r="3125" spans="1:13" ht="12" x14ac:dyDescent="0.2">
      <c r="A3125" s="13"/>
      <c r="B3125" s="14"/>
      <c r="C3125" s="13"/>
      <c r="E3125" s="14"/>
      <c r="G3125" s="14"/>
      <c r="I3125" s="14"/>
      <c r="K3125" s="14"/>
      <c r="L3125" s="13"/>
      <c r="M3125" s="13"/>
    </row>
    <row r="3126" spans="1:13" ht="12" x14ac:dyDescent="0.2">
      <c r="A3126" s="13"/>
      <c r="B3126" s="14"/>
      <c r="C3126" s="13"/>
      <c r="E3126" s="14"/>
      <c r="G3126" s="14"/>
      <c r="I3126" s="14"/>
      <c r="K3126" s="14"/>
      <c r="L3126" s="13"/>
      <c r="M3126" s="13"/>
    </row>
    <row r="3127" spans="1:13" ht="12" x14ac:dyDescent="0.2">
      <c r="A3127" s="13"/>
      <c r="B3127" s="14"/>
      <c r="C3127" s="13"/>
      <c r="E3127" s="14"/>
      <c r="G3127" s="14"/>
      <c r="I3127" s="14"/>
      <c r="K3127" s="14"/>
      <c r="L3127" s="13"/>
      <c r="M3127" s="13"/>
    </row>
    <row r="3128" spans="1:13" ht="12" x14ac:dyDescent="0.2">
      <c r="A3128" s="13"/>
      <c r="B3128" s="14"/>
      <c r="C3128" s="13"/>
      <c r="E3128" s="14"/>
      <c r="G3128" s="14"/>
      <c r="I3128" s="14"/>
      <c r="K3128" s="14"/>
      <c r="L3128" s="13"/>
      <c r="M3128" s="13"/>
    </row>
    <row r="3129" spans="1:13" ht="12" x14ac:dyDescent="0.2">
      <c r="A3129" s="13"/>
      <c r="B3129" s="14"/>
      <c r="C3129" s="13"/>
      <c r="E3129" s="14"/>
      <c r="G3129" s="14"/>
      <c r="I3129" s="14"/>
      <c r="K3129" s="14"/>
      <c r="L3129" s="13"/>
      <c r="M3129" s="13"/>
    </row>
    <row r="3130" spans="1:13" ht="12" x14ac:dyDescent="0.2">
      <c r="A3130" s="13"/>
      <c r="B3130" s="14"/>
      <c r="C3130" s="13"/>
      <c r="E3130" s="14"/>
      <c r="G3130" s="14"/>
      <c r="I3130" s="14"/>
      <c r="K3130" s="14"/>
      <c r="L3130" s="13"/>
      <c r="M3130" s="13"/>
    </row>
    <row r="3131" spans="1:13" ht="12" x14ac:dyDescent="0.2">
      <c r="A3131" s="13"/>
      <c r="B3131" s="14"/>
      <c r="C3131" s="13"/>
      <c r="E3131" s="14"/>
      <c r="G3131" s="14"/>
      <c r="I3131" s="14"/>
      <c r="K3131" s="14"/>
      <c r="L3131" s="13"/>
      <c r="M3131" s="13"/>
    </row>
    <row r="3132" spans="1:13" ht="12" x14ac:dyDescent="0.2">
      <c r="A3132" s="13"/>
      <c r="B3132" s="14"/>
      <c r="C3132" s="13"/>
      <c r="E3132" s="14"/>
      <c r="G3132" s="14"/>
      <c r="I3132" s="14"/>
      <c r="K3132" s="14"/>
      <c r="L3132" s="13"/>
      <c r="M3132" s="13"/>
    </row>
    <row r="3133" spans="1:13" ht="12" x14ac:dyDescent="0.2">
      <c r="A3133" s="13"/>
      <c r="B3133" s="14"/>
      <c r="C3133" s="13"/>
      <c r="E3133" s="14"/>
      <c r="G3133" s="14"/>
      <c r="I3133" s="14"/>
      <c r="K3133" s="14"/>
      <c r="L3133" s="13"/>
      <c r="M3133" s="13"/>
    </row>
    <row r="3134" spans="1:13" ht="12" x14ac:dyDescent="0.2">
      <c r="A3134" s="13"/>
      <c r="B3134" s="14"/>
      <c r="C3134" s="13"/>
      <c r="E3134" s="14"/>
      <c r="G3134" s="14"/>
      <c r="I3134" s="14"/>
      <c r="K3134" s="14"/>
      <c r="L3134" s="13"/>
      <c r="M3134" s="13"/>
    </row>
    <row r="3135" spans="1:13" ht="12" x14ac:dyDescent="0.2">
      <c r="A3135" s="13"/>
      <c r="B3135" s="14"/>
      <c r="C3135" s="13"/>
      <c r="E3135" s="14"/>
      <c r="G3135" s="14"/>
      <c r="I3135" s="14"/>
      <c r="K3135" s="14"/>
      <c r="L3135" s="13"/>
      <c r="M3135" s="13"/>
    </row>
    <row r="3136" spans="1:13" ht="12" x14ac:dyDescent="0.2">
      <c r="A3136" s="13"/>
      <c r="B3136" s="14"/>
      <c r="C3136" s="13"/>
      <c r="E3136" s="14"/>
      <c r="G3136" s="14"/>
      <c r="I3136" s="14"/>
      <c r="K3136" s="14"/>
      <c r="L3136" s="13"/>
      <c r="M3136" s="13"/>
    </row>
    <row r="3137" spans="1:13" ht="12" x14ac:dyDescent="0.2">
      <c r="A3137" s="13"/>
      <c r="B3137" s="14"/>
      <c r="C3137" s="13"/>
      <c r="E3137" s="14"/>
      <c r="G3137" s="14"/>
      <c r="I3137" s="14"/>
      <c r="K3137" s="14"/>
      <c r="L3137" s="13"/>
      <c r="M3137" s="13"/>
    </row>
    <row r="3138" spans="1:13" ht="12" x14ac:dyDescent="0.2">
      <c r="A3138" s="13"/>
      <c r="B3138" s="14"/>
      <c r="C3138" s="13"/>
      <c r="E3138" s="14"/>
      <c r="G3138" s="14"/>
      <c r="I3138" s="14"/>
      <c r="K3138" s="14"/>
      <c r="L3138" s="13"/>
      <c r="M3138" s="13"/>
    </row>
    <row r="3139" spans="1:13" ht="12" x14ac:dyDescent="0.2">
      <c r="A3139" s="13"/>
      <c r="B3139" s="14"/>
      <c r="C3139" s="13"/>
      <c r="E3139" s="14"/>
      <c r="G3139" s="14"/>
      <c r="I3139" s="14"/>
      <c r="K3139" s="14"/>
      <c r="L3139" s="13"/>
      <c r="M3139" s="13"/>
    </row>
    <row r="3140" spans="1:13" ht="12" x14ac:dyDescent="0.2">
      <c r="A3140" s="13"/>
      <c r="B3140" s="14"/>
      <c r="C3140" s="13"/>
      <c r="E3140" s="14"/>
      <c r="G3140" s="14"/>
      <c r="I3140" s="14"/>
      <c r="K3140" s="14"/>
      <c r="L3140" s="13"/>
      <c r="M3140" s="13"/>
    </row>
    <row r="3141" spans="1:13" ht="12" x14ac:dyDescent="0.2">
      <c r="A3141" s="13"/>
      <c r="B3141" s="14"/>
      <c r="C3141" s="13"/>
      <c r="E3141" s="14"/>
      <c r="G3141" s="14"/>
      <c r="I3141" s="14"/>
      <c r="K3141" s="14"/>
      <c r="L3141" s="13"/>
      <c r="M3141" s="13"/>
    </row>
    <row r="3142" spans="1:13" ht="12" x14ac:dyDescent="0.2">
      <c r="A3142" s="13"/>
      <c r="B3142" s="14"/>
      <c r="C3142" s="13"/>
      <c r="E3142" s="14"/>
      <c r="G3142" s="14"/>
      <c r="I3142" s="14"/>
      <c r="K3142" s="14"/>
      <c r="L3142" s="13"/>
      <c r="M3142" s="13"/>
    </row>
    <row r="3143" spans="1:13" ht="12" x14ac:dyDescent="0.2">
      <c r="A3143" s="13"/>
      <c r="B3143" s="14"/>
      <c r="C3143" s="13"/>
      <c r="E3143" s="14"/>
      <c r="G3143" s="14"/>
      <c r="I3143" s="14"/>
      <c r="K3143" s="14"/>
      <c r="L3143" s="13"/>
      <c r="M3143" s="13"/>
    </row>
    <row r="3144" spans="1:13" ht="12" x14ac:dyDescent="0.2">
      <c r="A3144" s="13"/>
      <c r="B3144" s="14"/>
      <c r="C3144" s="13"/>
      <c r="E3144" s="14"/>
      <c r="G3144" s="14"/>
      <c r="I3144" s="14"/>
      <c r="K3144" s="14"/>
      <c r="L3144" s="13"/>
      <c r="M3144" s="13"/>
    </row>
    <row r="3145" spans="1:13" ht="12" x14ac:dyDescent="0.2">
      <c r="A3145" s="13"/>
      <c r="B3145" s="14"/>
      <c r="C3145" s="13"/>
      <c r="E3145" s="14"/>
      <c r="G3145" s="14"/>
      <c r="I3145" s="14"/>
      <c r="K3145" s="14"/>
      <c r="L3145" s="13"/>
      <c r="M3145" s="13"/>
    </row>
    <row r="3146" spans="1:13" ht="12" x14ac:dyDescent="0.2">
      <c r="A3146" s="13"/>
      <c r="B3146" s="14"/>
      <c r="C3146" s="13"/>
      <c r="E3146" s="14"/>
      <c r="G3146" s="14"/>
      <c r="I3146" s="14"/>
      <c r="K3146" s="14"/>
      <c r="L3146" s="13"/>
      <c r="M3146" s="13"/>
    </row>
    <row r="3147" spans="1:13" ht="12" x14ac:dyDescent="0.2">
      <c r="A3147" s="13"/>
      <c r="B3147" s="14"/>
      <c r="C3147" s="13"/>
      <c r="E3147" s="14"/>
      <c r="G3147" s="14"/>
      <c r="I3147" s="14"/>
      <c r="K3147" s="14"/>
      <c r="L3147" s="13"/>
      <c r="M3147" s="13"/>
    </row>
    <row r="3148" spans="1:13" ht="12" x14ac:dyDescent="0.2">
      <c r="A3148" s="13"/>
      <c r="B3148" s="14"/>
      <c r="C3148" s="13"/>
      <c r="E3148" s="14"/>
      <c r="G3148" s="14"/>
      <c r="I3148" s="14"/>
      <c r="K3148" s="14"/>
      <c r="L3148" s="13"/>
      <c r="M3148" s="13"/>
    </row>
    <row r="3149" spans="1:13" ht="12" x14ac:dyDescent="0.2">
      <c r="A3149" s="13"/>
      <c r="B3149" s="14"/>
      <c r="C3149" s="13"/>
      <c r="E3149" s="14"/>
      <c r="G3149" s="14"/>
      <c r="I3149" s="14"/>
      <c r="K3149" s="14"/>
      <c r="L3149" s="13"/>
      <c r="M3149" s="13"/>
    </row>
    <row r="3150" spans="1:13" ht="12" x14ac:dyDescent="0.2">
      <c r="A3150" s="13"/>
      <c r="B3150" s="14"/>
      <c r="C3150" s="13"/>
      <c r="E3150" s="14"/>
      <c r="G3150" s="14"/>
      <c r="I3150" s="14"/>
      <c r="K3150" s="14"/>
      <c r="L3150" s="13"/>
      <c r="M3150" s="13"/>
    </row>
    <row r="3151" spans="1:13" ht="12" x14ac:dyDescent="0.2">
      <c r="A3151" s="13"/>
      <c r="B3151" s="14"/>
      <c r="C3151" s="13"/>
      <c r="E3151" s="14"/>
      <c r="G3151" s="14"/>
      <c r="I3151" s="14"/>
      <c r="K3151" s="14"/>
      <c r="L3151" s="13"/>
      <c r="M3151" s="13"/>
    </row>
    <row r="3152" spans="1:13" ht="12" x14ac:dyDescent="0.2">
      <c r="A3152" s="13"/>
      <c r="B3152" s="14"/>
      <c r="C3152" s="13"/>
      <c r="E3152" s="14"/>
      <c r="G3152" s="14"/>
      <c r="I3152" s="14"/>
      <c r="K3152" s="14"/>
      <c r="L3152" s="13"/>
      <c r="M3152" s="13"/>
    </row>
    <row r="3153" spans="1:13" ht="12" x14ac:dyDescent="0.2">
      <c r="A3153" s="13"/>
      <c r="B3153" s="14"/>
      <c r="C3153" s="13"/>
      <c r="E3153" s="14"/>
      <c r="G3153" s="14"/>
      <c r="I3153" s="14"/>
      <c r="K3153" s="14"/>
      <c r="L3153" s="13"/>
      <c r="M3153" s="13"/>
    </row>
    <row r="3154" spans="1:13" ht="12" x14ac:dyDescent="0.2">
      <c r="A3154" s="13"/>
      <c r="B3154" s="14"/>
      <c r="C3154" s="13"/>
      <c r="E3154" s="14"/>
      <c r="G3154" s="14"/>
      <c r="I3154" s="14"/>
      <c r="K3154" s="14"/>
      <c r="L3154" s="13"/>
      <c r="M3154" s="13"/>
    </row>
    <row r="3155" spans="1:13" ht="12" x14ac:dyDescent="0.2">
      <c r="A3155" s="13"/>
      <c r="B3155" s="14"/>
      <c r="C3155" s="13"/>
      <c r="E3155" s="14"/>
      <c r="G3155" s="14"/>
      <c r="I3155" s="14"/>
      <c r="K3155" s="14"/>
      <c r="L3155" s="13"/>
      <c r="M3155" s="13"/>
    </row>
    <row r="3156" spans="1:13" ht="12" x14ac:dyDescent="0.2">
      <c r="A3156" s="13"/>
      <c r="B3156" s="14"/>
      <c r="C3156" s="13"/>
      <c r="E3156" s="14"/>
      <c r="G3156" s="14"/>
      <c r="I3156" s="14"/>
      <c r="K3156" s="14"/>
      <c r="L3156" s="13"/>
      <c r="M3156" s="13"/>
    </row>
    <row r="3157" spans="1:13" ht="12" x14ac:dyDescent="0.2">
      <c r="A3157" s="13"/>
      <c r="B3157" s="14"/>
      <c r="C3157" s="13"/>
      <c r="E3157" s="14"/>
      <c r="G3157" s="14"/>
      <c r="I3157" s="14"/>
      <c r="K3157" s="14"/>
      <c r="L3157" s="13"/>
      <c r="M3157" s="13"/>
    </row>
    <row r="3158" spans="1:13" ht="12" x14ac:dyDescent="0.2">
      <c r="A3158" s="13"/>
      <c r="B3158" s="14"/>
      <c r="C3158" s="13"/>
      <c r="E3158" s="14"/>
      <c r="G3158" s="14"/>
      <c r="I3158" s="14"/>
      <c r="K3158" s="14"/>
      <c r="L3158" s="13"/>
      <c r="M3158" s="13"/>
    </row>
    <row r="3159" spans="1:13" ht="12" x14ac:dyDescent="0.2">
      <c r="A3159" s="13"/>
      <c r="B3159" s="14"/>
      <c r="C3159" s="13"/>
      <c r="E3159" s="14"/>
      <c r="G3159" s="14"/>
      <c r="I3159" s="14"/>
      <c r="K3159" s="14"/>
      <c r="L3159" s="13"/>
      <c r="M3159" s="13"/>
    </row>
    <row r="3160" spans="1:13" ht="12" x14ac:dyDescent="0.2">
      <c r="A3160" s="13"/>
      <c r="B3160" s="14"/>
      <c r="C3160" s="13"/>
      <c r="E3160" s="14"/>
      <c r="G3160" s="14"/>
      <c r="I3160" s="14"/>
      <c r="K3160" s="14"/>
      <c r="L3160" s="13"/>
      <c r="M3160" s="13"/>
    </row>
    <row r="3161" spans="1:13" ht="12" x14ac:dyDescent="0.2">
      <c r="A3161" s="13"/>
      <c r="B3161" s="14"/>
      <c r="C3161" s="13"/>
      <c r="E3161" s="14"/>
      <c r="G3161" s="14"/>
      <c r="I3161" s="14"/>
      <c r="K3161" s="14"/>
      <c r="L3161" s="13"/>
      <c r="M3161" s="13"/>
    </row>
    <row r="3162" spans="1:13" ht="12" x14ac:dyDescent="0.2">
      <c r="A3162" s="13"/>
      <c r="B3162" s="14"/>
      <c r="C3162" s="13"/>
      <c r="E3162" s="14"/>
      <c r="G3162" s="14"/>
      <c r="I3162" s="14"/>
      <c r="K3162" s="14"/>
      <c r="L3162" s="13"/>
      <c r="M3162" s="13"/>
    </row>
    <row r="3163" spans="1:13" ht="12" x14ac:dyDescent="0.2">
      <c r="A3163" s="13"/>
      <c r="B3163" s="14"/>
      <c r="C3163" s="13"/>
      <c r="E3163" s="14"/>
      <c r="G3163" s="14"/>
      <c r="I3163" s="14"/>
      <c r="K3163" s="14"/>
      <c r="L3163" s="13"/>
      <c r="M3163" s="13"/>
    </row>
    <row r="3164" spans="1:13" ht="12" x14ac:dyDescent="0.2">
      <c r="A3164" s="13"/>
      <c r="B3164" s="14"/>
      <c r="C3164" s="13"/>
      <c r="E3164" s="14"/>
      <c r="G3164" s="14"/>
      <c r="I3164" s="14"/>
      <c r="K3164" s="14"/>
      <c r="L3164" s="13"/>
      <c r="M3164" s="13"/>
    </row>
    <row r="3165" spans="1:13" ht="12" x14ac:dyDescent="0.2">
      <c r="A3165" s="13"/>
      <c r="B3165" s="14"/>
      <c r="C3165" s="13"/>
      <c r="E3165" s="14"/>
      <c r="G3165" s="14"/>
      <c r="I3165" s="14"/>
      <c r="K3165" s="14"/>
      <c r="L3165" s="13"/>
      <c r="M3165" s="13"/>
    </row>
    <row r="3166" spans="1:13" ht="12" x14ac:dyDescent="0.2">
      <c r="A3166" s="13"/>
      <c r="B3166" s="14"/>
      <c r="C3166" s="13"/>
      <c r="E3166" s="14"/>
      <c r="G3166" s="14"/>
      <c r="I3166" s="14"/>
      <c r="K3166" s="14"/>
      <c r="L3166" s="13"/>
      <c r="M3166" s="13"/>
    </row>
    <row r="3167" spans="1:13" ht="12" x14ac:dyDescent="0.2">
      <c r="A3167" s="13"/>
      <c r="B3167" s="14"/>
      <c r="C3167" s="13"/>
      <c r="E3167" s="14"/>
      <c r="G3167" s="14"/>
      <c r="I3167" s="14"/>
      <c r="K3167" s="14"/>
      <c r="L3167" s="13"/>
      <c r="M3167" s="13"/>
    </row>
    <row r="3168" spans="1:13" ht="12" x14ac:dyDescent="0.2">
      <c r="A3168" s="13"/>
      <c r="B3168" s="14"/>
      <c r="C3168" s="13"/>
      <c r="E3168" s="14"/>
      <c r="G3168" s="14"/>
      <c r="I3168" s="14"/>
      <c r="K3168" s="14"/>
      <c r="L3168" s="13"/>
      <c r="M3168" s="13"/>
    </row>
    <row r="3169" spans="1:13" ht="12" x14ac:dyDescent="0.2">
      <c r="A3169" s="13"/>
      <c r="B3169" s="14"/>
      <c r="C3169" s="13"/>
      <c r="E3169" s="14"/>
      <c r="G3169" s="14"/>
      <c r="I3169" s="14"/>
      <c r="K3169" s="14"/>
      <c r="L3169" s="13"/>
      <c r="M3169" s="13"/>
    </row>
    <row r="3170" spans="1:13" ht="12" x14ac:dyDescent="0.2">
      <c r="A3170" s="13"/>
      <c r="B3170" s="14"/>
      <c r="C3170" s="13"/>
      <c r="E3170" s="14"/>
      <c r="G3170" s="14"/>
      <c r="I3170" s="14"/>
      <c r="K3170" s="14"/>
      <c r="L3170" s="13"/>
      <c r="M3170" s="13"/>
    </row>
    <row r="3171" spans="1:13" ht="12" x14ac:dyDescent="0.2">
      <c r="A3171" s="13"/>
      <c r="B3171" s="14"/>
      <c r="C3171" s="13"/>
      <c r="E3171" s="14"/>
      <c r="G3171" s="14"/>
      <c r="I3171" s="14"/>
      <c r="K3171" s="14"/>
      <c r="L3171" s="13"/>
      <c r="M3171" s="13"/>
    </row>
    <row r="3172" spans="1:13" ht="12" x14ac:dyDescent="0.2">
      <c r="A3172" s="13"/>
      <c r="B3172" s="14"/>
      <c r="C3172" s="13"/>
      <c r="E3172" s="14"/>
      <c r="G3172" s="14"/>
      <c r="I3172" s="14"/>
      <c r="K3172" s="14"/>
      <c r="L3172" s="13"/>
      <c r="M3172" s="13"/>
    </row>
    <row r="3173" spans="1:13" ht="12" x14ac:dyDescent="0.2">
      <c r="A3173" s="13"/>
      <c r="B3173" s="14"/>
      <c r="C3173" s="13"/>
      <c r="E3173" s="14"/>
      <c r="G3173" s="14"/>
      <c r="I3173" s="14"/>
      <c r="K3173" s="14"/>
      <c r="L3173" s="13"/>
      <c r="M3173" s="13"/>
    </row>
    <row r="3174" spans="1:13" ht="12" x14ac:dyDescent="0.2">
      <c r="A3174" s="13"/>
      <c r="B3174" s="14"/>
      <c r="C3174" s="13"/>
      <c r="E3174" s="14"/>
      <c r="G3174" s="14"/>
      <c r="I3174" s="14"/>
      <c r="K3174" s="14"/>
      <c r="L3174" s="13"/>
      <c r="M3174" s="13"/>
    </row>
    <row r="3175" spans="1:13" ht="12" x14ac:dyDescent="0.2">
      <c r="A3175" s="13"/>
      <c r="B3175" s="14"/>
      <c r="C3175" s="13"/>
      <c r="E3175" s="14"/>
      <c r="G3175" s="14"/>
      <c r="I3175" s="14"/>
      <c r="K3175" s="14"/>
      <c r="L3175" s="13"/>
      <c r="M3175" s="13"/>
    </row>
    <row r="3176" spans="1:13" ht="12" x14ac:dyDescent="0.2">
      <c r="A3176" s="13"/>
      <c r="B3176" s="14"/>
      <c r="C3176" s="13"/>
      <c r="E3176" s="14"/>
      <c r="G3176" s="14"/>
      <c r="I3176" s="14"/>
      <c r="K3176" s="14"/>
      <c r="L3176" s="13"/>
      <c r="M3176" s="13"/>
    </row>
    <row r="3177" spans="1:13" ht="12" x14ac:dyDescent="0.2">
      <c r="A3177" s="13"/>
      <c r="B3177" s="14"/>
      <c r="C3177" s="13"/>
      <c r="E3177" s="14"/>
      <c r="G3177" s="14"/>
      <c r="I3177" s="14"/>
      <c r="K3177" s="14"/>
      <c r="L3177" s="13"/>
      <c r="M3177" s="13"/>
    </row>
    <row r="3178" spans="1:13" ht="12" x14ac:dyDescent="0.2">
      <c r="A3178" s="13"/>
      <c r="B3178" s="14"/>
      <c r="C3178" s="13"/>
      <c r="E3178" s="14"/>
      <c r="G3178" s="14"/>
      <c r="I3178" s="14"/>
      <c r="K3178" s="14"/>
      <c r="L3178" s="13"/>
      <c r="M3178" s="13"/>
    </row>
    <row r="3179" spans="1:13" ht="12" x14ac:dyDescent="0.2">
      <c r="A3179" s="13"/>
      <c r="B3179" s="14"/>
      <c r="C3179" s="13"/>
      <c r="E3179" s="14"/>
      <c r="G3179" s="14"/>
      <c r="I3179" s="14"/>
      <c r="K3179" s="14"/>
      <c r="L3179" s="13"/>
      <c r="M3179" s="13"/>
    </row>
    <row r="3180" spans="1:13" ht="12" x14ac:dyDescent="0.2">
      <c r="A3180" s="13"/>
      <c r="B3180" s="14"/>
      <c r="C3180" s="13"/>
      <c r="E3180" s="14"/>
      <c r="G3180" s="14"/>
      <c r="I3180" s="14"/>
      <c r="K3180" s="14"/>
      <c r="L3180" s="13"/>
      <c r="M3180" s="13"/>
    </row>
    <row r="3181" spans="1:13" ht="12" x14ac:dyDescent="0.2">
      <c r="A3181" s="13"/>
      <c r="B3181" s="14"/>
      <c r="C3181" s="13"/>
      <c r="E3181" s="14"/>
      <c r="G3181" s="14"/>
      <c r="I3181" s="14"/>
      <c r="K3181" s="14"/>
      <c r="L3181" s="13"/>
      <c r="M3181" s="13"/>
    </row>
    <row r="3182" spans="1:13" ht="12" x14ac:dyDescent="0.2">
      <c r="A3182" s="13"/>
      <c r="B3182" s="14"/>
      <c r="C3182" s="13"/>
      <c r="E3182" s="14"/>
      <c r="G3182" s="14"/>
      <c r="I3182" s="14"/>
      <c r="K3182" s="14"/>
      <c r="L3182" s="13"/>
      <c r="M3182" s="13"/>
    </row>
    <row r="3183" spans="1:13" ht="12" x14ac:dyDescent="0.2">
      <c r="A3183" s="13"/>
      <c r="B3183" s="14"/>
      <c r="C3183" s="13"/>
      <c r="E3183" s="14"/>
      <c r="G3183" s="14"/>
      <c r="I3183" s="14"/>
      <c r="K3183" s="14"/>
      <c r="L3183" s="13"/>
      <c r="M3183" s="13"/>
    </row>
    <row r="3184" spans="1:13" ht="12" x14ac:dyDescent="0.2">
      <c r="A3184" s="13"/>
      <c r="B3184" s="14"/>
      <c r="C3184" s="13"/>
      <c r="E3184" s="14"/>
      <c r="G3184" s="14"/>
      <c r="I3184" s="14"/>
      <c r="K3184" s="14"/>
      <c r="L3184" s="13"/>
      <c r="M3184" s="13"/>
    </row>
    <row r="3185" spans="1:13" ht="12" x14ac:dyDescent="0.2">
      <c r="A3185" s="13"/>
      <c r="B3185" s="14"/>
      <c r="C3185" s="13"/>
      <c r="E3185" s="14"/>
      <c r="G3185" s="14"/>
      <c r="I3185" s="14"/>
      <c r="K3185" s="14"/>
      <c r="L3185" s="13"/>
      <c r="M3185" s="13"/>
    </row>
    <row r="3186" spans="1:13" ht="12" x14ac:dyDescent="0.2">
      <c r="A3186" s="13"/>
      <c r="B3186" s="14"/>
      <c r="C3186" s="13"/>
      <c r="E3186" s="14"/>
      <c r="G3186" s="14"/>
      <c r="I3186" s="14"/>
      <c r="K3186" s="14"/>
      <c r="L3186" s="13"/>
      <c r="M3186" s="13"/>
    </row>
    <row r="3187" spans="1:13" ht="12" x14ac:dyDescent="0.2">
      <c r="A3187" s="13"/>
      <c r="B3187" s="14"/>
      <c r="C3187" s="13"/>
      <c r="E3187" s="14"/>
      <c r="G3187" s="14"/>
      <c r="I3187" s="14"/>
      <c r="K3187" s="14"/>
      <c r="L3187" s="13"/>
      <c r="M3187" s="13"/>
    </row>
    <row r="3188" spans="1:13" ht="12" x14ac:dyDescent="0.2">
      <c r="A3188" s="13"/>
      <c r="B3188" s="14"/>
      <c r="C3188" s="13"/>
      <c r="E3188" s="14"/>
      <c r="G3188" s="14"/>
      <c r="I3188" s="14"/>
      <c r="K3188" s="14"/>
      <c r="L3188" s="13"/>
      <c r="M3188" s="13"/>
    </row>
    <row r="3189" spans="1:13" ht="12" x14ac:dyDescent="0.2">
      <c r="A3189" s="13"/>
      <c r="B3189" s="14"/>
      <c r="C3189" s="13"/>
      <c r="E3189" s="14"/>
      <c r="G3189" s="14"/>
      <c r="I3189" s="14"/>
      <c r="K3189" s="14"/>
      <c r="L3189" s="13"/>
      <c r="M3189" s="13"/>
    </row>
    <row r="3190" spans="1:13" ht="12" x14ac:dyDescent="0.2">
      <c r="A3190" s="13"/>
      <c r="B3190" s="14"/>
      <c r="C3190" s="13"/>
      <c r="E3190" s="14"/>
      <c r="G3190" s="14"/>
      <c r="I3190" s="14"/>
      <c r="K3190" s="14"/>
      <c r="L3190" s="13"/>
      <c r="M3190" s="13"/>
    </row>
    <row r="3191" spans="1:13" ht="12" x14ac:dyDescent="0.2">
      <c r="A3191" s="13"/>
      <c r="B3191" s="14"/>
      <c r="C3191" s="13"/>
      <c r="E3191" s="14"/>
      <c r="G3191" s="14"/>
      <c r="I3191" s="14"/>
      <c r="K3191" s="14"/>
      <c r="L3191" s="13"/>
      <c r="M3191" s="13"/>
    </row>
    <row r="3192" spans="1:13" ht="12" x14ac:dyDescent="0.2">
      <c r="A3192" s="13"/>
      <c r="B3192" s="14"/>
      <c r="C3192" s="13"/>
      <c r="E3192" s="14"/>
      <c r="G3192" s="14"/>
      <c r="I3192" s="14"/>
      <c r="K3192" s="14"/>
      <c r="L3192" s="13"/>
      <c r="M3192" s="13"/>
    </row>
    <row r="3193" spans="1:13" ht="12" x14ac:dyDescent="0.2">
      <c r="A3193" s="13"/>
      <c r="B3193" s="14"/>
      <c r="C3193" s="13"/>
      <c r="E3193" s="14"/>
      <c r="G3193" s="14"/>
      <c r="I3193" s="14"/>
      <c r="K3193" s="14"/>
      <c r="L3193" s="13"/>
      <c r="M3193" s="13"/>
    </row>
    <row r="3194" spans="1:13" ht="12" x14ac:dyDescent="0.2">
      <c r="A3194" s="13"/>
      <c r="B3194" s="14"/>
      <c r="C3194" s="13"/>
      <c r="E3194" s="14"/>
      <c r="G3194" s="14"/>
      <c r="I3194" s="14"/>
      <c r="K3194" s="14"/>
      <c r="L3194" s="13"/>
      <c r="M3194" s="13"/>
    </row>
    <row r="3195" spans="1:13" ht="12" x14ac:dyDescent="0.2">
      <c r="A3195" s="13"/>
      <c r="B3195" s="14"/>
      <c r="C3195" s="13"/>
      <c r="E3195" s="14"/>
      <c r="G3195" s="14"/>
      <c r="I3195" s="14"/>
      <c r="K3195" s="14"/>
      <c r="L3195" s="13"/>
      <c r="M3195" s="13"/>
    </row>
    <row r="3196" spans="1:13" ht="12" x14ac:dyDescent="0.2">
      <c r="A3196" s="13"/>
      <c r="B3196" s="14"/>
      <c r="C3196" s="13"/>
      <c r="E3196" s="14"/>
      <c r="G3196" s="14"/>
      <c r="I3196" s="14"/>
      <c r="K3196" s="14"/>
      <c r="L3196" s="13"/>
      <c r="M3196" s="13"/>
    </row>
    <row r="3197" spans="1:13" ht="12" x14ac:dyDescent="0.2">
      <c r="A3197" s="13"/>
      <c r="B3197" s="14"/>
      <c r="C3197" s="13"/>
      <c r="E3197" s="14"/>
      <c r="G3197" s="14"/>
      <c r="I3197" s="14"/>
      <c r="K3197" s="14"/>
      <c r="L3197" s="13"/>
      <c r="M3197" s="13"/>
    </row>
    <row r="3198" spans="1:13" ht="12" x14ac:dyDescent="0.2">
      <c r="A3198" s="13"/>
      <c r="B3198" s="14"/>
      <c r="C3198" s="13"/>
      <c r="E3198" s="14"/>
      <c r="G3198" s="14"/>
      <c r="I3198" s="14"/>
      <c r="K3198" s="14"/>
      <c r="L3198" s="13"/>
      <c r="M3198" s="13"/>
    </row>
    <row r="3199" spans="1:13" ht="12" x14ac:dyDescent="0.2">
      <c r="A3199" s="13"/>
      <c r="B3199" s="14"/>
      <c r="C3199" s="13"/>
      <c r="E3199" s="14"/>
      <c r="G3199" s="14"/>
      <c r="I3199" s="14"/>
      <c r="K3199" s="14"/>
      <c r="L3199" s="13"/>
      <c r="M3199" s="13"/>
    </row>
    <row r="3200" spans="1:13" ht="12" x14ac:dyDescent="0.2">
      <c r="A3200" s="13"/>
      <c r="B3200" s="14"/>
      <c r="C3200" s="13"/>
      <c r="E3200" s="14"/>
      <c r="G3200" s="14"/>
      <c r="I3200" s="14"/>
      <c r="K3200" s="14"/>
      <c r="L3200" s="13"/>
      <c r="M3200" s="13"/>
    </row>
    <row r="3201" spans="1:13" ht="12" x14ac:dyDescent="0.2">
      <c r="A3201" s="13"/>
      <c r="B3201" s="14"/>
      <c r="C3201" s="13"/>
      <c r="E3201" s="14"/>
      <c r="G3201" s="14"/>
      <c r="I3201" s="14"/>
      <c r="K3201" s="14"/>
      <c r="L3201" s="13"/>
      <c r="M3201" s="13"/>
    </row>
    <row r="3202" spans="1:13" ht="12" x14ac:dyDescent="0.2">
      <c r="A3202" s="13"/>
      <c r="B3202" s="14"/>
      <c r="C3202" s="13"/>
      <c r="E3202" s="14"/>
      <c r="G3202" s="14"/>
      <c r="I3202" s="14"/>
      <c r="K3202" s="14"/>
      <c r="L3202" s="13"/>
      <c r="M3202" s="13"/>
    </row>
    <row r="3203" spans="1:13" ht="12" x14ac:dyDescent="0.2">
      <c r="A3203" s="13"/>
      <c r="B3203" s="14"/>
      <c r="C3203" s="13"/>
      <c r="E3203" s="14"/>
      <c r="G3203" s="14"/>
      <c r="I3203" s="14"/>
      <c r="K3203" s="14"/>
      <c r="L3203" s="13"/>
      <c r="M3203" s="13"/>
    </row>
    <row r="3204" spans="1:13" ht="12" x14ac:dyDescent="0.2">
      <c r="A3204" s="13"/>
      <c r="B3204" s="14"/>
      <c r="C3204" s="13"/>
      <c r="E3204" s="14"/>
      <c r="G3204" s="14"/>
      <c r="I3204" s="14"/>
      <c r="K3204" s="14"/>
      <c r="L3204" s="13"/>
      <c r="M3204" s="13"/>
    </row>
    <row r="3205" spans="1:13" ht="12" x14ac:dyDescent="0.2">
      <c r="A3205" s="13"/>
      <c r="B3205" s="14"/>
      <c r="C3205" s="13"/>
      <c r="E3205" s="14"/>
      <c r="G3205" s="14"/>
      <c r="I3205" s="14"/>
      <c r="K3205" s="14"/>
      <c r="L3205" s="13"/>
      <c r="M3205" s="13"/>
    </row>
    <row r="3206" spans="1:13" ht="12" x14ac:dyDescent="0.2">
      <c r="A3206" s="13"/>
      <c r="B3206" s="14"/>
      <c r="C3206" s="13"/>
      <c r="E3206" s="14"/>
      <c r="G3206" s="14"/>
      <c r="I3206" s="14"/>
      <c r="K3206" s="14"/>
      <c r="L3206" s="13"/>
      <c r="M3206" s="13"/>
    </row>
    <row r="3207" spans="1:13" ht="12" x14ac:dyDescent="0.2">
      <c r="A3207" s="13"/>
      <c r="B3207" s="14"/>
      <c r="C3207" s="13"/>
      <c r="E3207" s="14"/>
      <c r="G3207" s="14"/>
      <c r="I3207" s="14"/>
      <c r="K3207" s="14"/>
      <c r="L3207" s="13"/>
      <c r="M3207" s="13"/>
    </row>
    <row r="3208" spans="1:13" ht="12" x14ac:dyDescent="0.2">
      <c r="A3208" s="13"/>
      <c r="B3208" s="14"/>
      <c r="C3208" s="13"/>
      <c r="E3208" s="14"/>
      <c r="G3208" s="14"/>
      <c r="I3208" s="14"/>
      <c r="K3208" s="14"/>
      <c r="L3208" s="13"/>
      <c r="M3208" s="13"/>
    </row>
    <row r="3209" spans="1:13" ht="12" x14ac:dyDescent="0.2">
      <c r="A3209" s="13"/>
      <c r="B3209" s="14"/>
      <c r="C3209" s="13"/>
      <c r="E3209" s="14"/>
      <c r="G3209" s="14"/>
      <c r="I3209" s="14"/>
      <c r="K3209" s="14"/>
      <c r="L3209" s="13"/>
      <c r="M3209" s="13"/>
    </row>
    <row r="3210" spans="1:13" ht="12" x14ac:dyDescent="0.2">
      <c r="A3210" s="13"/>
      <c r="B3210" s="14"/>
      <c r="C3210" s="13"/>
      <c r="E3210" s="14"/>
      <c r="G3210" s="14"/>
      <c r="I3210" s="14"/>
      <c r="K3210" s="14"/>
      <c r="L3210" s="13"/>
      <c r="M3210" s="13"/>
    </row>
    <row r="3211" spans="1:13" ht="12" x14ac:dyDescent="0.2">
      <c r="A3211" s="13"/>
      <c r="B3211" s="14"/>
      <c r="C3211" s="13"/>
      <c r="E3211" s="14"/>
      <c r="G3211" s="14"/>
      <c r="I3211" s="14"/>
      <c r="K3211" s="14"/>
      <c r="L3211" s="13"/>
      <c r="M3211" s="13"/>
    </row>
    <row r="3212" spans="1:13" ht="12" x14ac:dyDescent="0.2">
      <c r="A3212" s="13"/>
      <c r="B3212" s="14"/>
      <c r="C3212" s="13"/>
      <c r="E3212" s="14"/>
      <c r="G3212" s="14"/>
      <c r="I3212" s="14"/>
      <c r="K3212" s="14"/>
      <c r="L3212" s="13"/>
      <c r="M3212" s="13"/>
    </row>
    <row r="3213" spans="1:13" ht="12" x14ac:dyDescent="0.2">
      <c r="A3213" s="13"/>
      <c r="B3213" s="14"/>
      <c r="C3213" s="13"/>
      <c r="E3213" s="14"/>
      <c r="G3213" s="14"/>
      <c r="I3213" s="14"/>
      <c r="K3213" s="14"/>
      <c r="L3213" s="13"/>
      <c r="M3213" s="13"/>
    </row>
    <row r="3214" spans="1:13" ht="12" x14ac:dyDescent="0.2">
      <c r="A3214" s="13"/>
      <c r="B3214" s="14"/>
      <c r="C3214" s="13"/>
      <c r="E3214" s="14"/>
      <c r="G3214" s="14"/>
      <c r="I3214" s="14"/>
      <c r="K3214" s="14"/>
      <c r="L3214" s="13"/>
      <c r="M3214" s="13"/>
    </row>
    <row r="3215" spans="1:13" ht="12" x14ac:dyDescent="0.2">
      <c r="A3215" s="13"/>
      <c r="B3215" s="14"/>
      <c r="C3215" s="13"/>
      <c r="E3215" s="14"/>
      <c r="G3215" s="14"/>
      <c r="I3215" s="14"/>
      <c r="K3215" s="14"/>
      <c r="L3215" s="13"/>
      <c r="M3215" s="13"/>
    </row>
    <row r="3216" spans="1:13" ht="12" x14ac:dyDescent="0.2">
      <c r="A3216" s="13"/>
      <c r="B3216" s="14"/>
      <c r="C3216" s="13"/>
      <c r="E3216" s="14"/>
      <c r="G3216" s="14"/>
      <c r="I3216" s="14"/>
      <c r="K3216" s="14"/>
      <c r="L3216" s="13"/>
      <c r="M3216" s="13"/>
    </row>
    <row r="3217" spans="1:13" ht="12" x14ac:dyDescent="0.2">
      <c r="A3217" s="13"/>
      <c r="B3217" s="14"/>
      <c r="C3217" s="13"/>
      <c r="E3217" s="14"/>
      <c r="G3217" s="14"/>
      <c r="I3217" s="14"/>
      <c r="K3217" s="14"/>
      <c r="L3217" s="13"/>
      <c r="M3217" s="13"/>
    </row>
    <row r="3218" spans="1:13" ht="12" x14ac:dyDescent="0.2">
      <c r="A3218" s="13"/>
      <c r="B3218" s="14"/>
      <c r="C3218" s="13"/>
      <c r="E3218" s="14"/>
      <c r="G3218" s="14"/>
      <c r="I3218" s="14"/>
      <c r="K3218" s="14"/>
      <c r="L3218" s="13"/>
      <c r="M3218" s="13"/>
    </row>
    <row r="3219" spans="1:13" ht="12" x14ac:dyDescent="0.2">
      <c r="A3219" s="13"/>
      <c r="B3219" s="14"/>
      <c r="C3219" s="13"/>
      <c r="E3219" s="14"/>
      <c r="G3219" s="14"/>
      <c r="I3219" s="14"/>
      <c r="K3219" s="14"/>
      <c r="L3219" s="13"/>
      <c r="M3219" s="13"/>
    </row>
    <row r="3220" spans="1:13" ht="12" x14ac:dyDescent="0.2">
      <c r="A3220" s="13"/>
      <c r="B3220" s="14"/>
      <c r="C3220" s="13"/>
      <c r="E3220" s="14"/>
      <c r="G3220" s="14"/>
      <c r="I3220" s="14"/>
      <c r="K3220" s="14"/>
      <c r="L3220" s="13"/>
      <c r="M3220" s="13"/>
    </row>
    <row r="3221" spans="1:13" ht="12" x14ac:dyDescent="0.2">
      <c r="A3221" s="13"/>
      <c r="B3221" s="14"/>
      <c r="C3221" s="13"/>
      <c r="E3221" s="14"/>
      <c r="G3221" s="14"/>
      <c r="I3221" s="14"/>
      <c r="K3221" s="14"/>
      <c r="L3221" s="13"/>
      <c r="M3221" s="13"/>
    </row>
    <row r="3222" spans="1:13" ht="12" x14ac:dyDescent="0.2">
      <c r="A3222" s="13"/>
      <c r="B3222" s="14"/>
      <c r="C3222" s="13"/>
      <c r="E3222" s="14"/>
      <c r="G3222" s="14"/>
      <c r="I3222" s="14"/>
      <c r="K3222" s="14"/>
      <c r="L3222" s="13"/>
      <c r="M3222" s="13"/>
    </row>
    <row r="3223" spans="1:13" ht="12" x14ac:dyDescent="0.2">
      <c r="A3223" s="13"/>
      <c r="B3223" s="14"/>
      <c r="C3223" s="13"/>
      <c r="E3223" s="14"/>
      <c r="G3223" s="14"/>
      <c r="I3223" s="14"/>
      <c r="K3223" s="14"/>
      <c r="L3223" s="13"/>
      <c r="M3223" s="13"/>
    </row>
    <row r="3224" spans="1:13" ht="12" x14ac:dyDescent="0.2">
      <c r="A3224" s="13"/>
      <c r="B3224" s="14"/>
      <c r="C3224" s="13"/>
      <c r="E3224" s="14"/>
      <c r="G3224" s="14"/>
      <c r="I3224" s="14"/>
      <c r="K3224" s="14"/>
      <c r="L3224" s="13"/>
      <c r="M3224" s="13"/>
    </row>
    <row r="3225" spans="1:13" ht="12" x14ac:dyDescent="0.2">
      <c r="A3225" s="13"/>
      <c r="B3225" s="14"/>
      <c r="C3225" s="13"/>
      <c r="E3225" s="14"/>
      <c r="G3225" s="14"/>
      <c r="I3225" s="14"/>
      <c r="K3225" s="14"/>
      <c r="L3225" s="13"/>
      <c r="M3225" s="13"/>
    </row>
    <row r="3226" spans="1:13" ht="12" x14ac:dyDescent="0.2">
      <c r="A3226" s="13"/>
      <c r="B3226" s="14"/>
      <c r="C3226" s="13"/>
      <c r="E3226" s="14"/>
      <c r="G3226" s="14"/>
      <c r="I3226" s="14"/>
      <c r="K3226" s="14"/>
      <c r="L3226" s="13"/>
      <c r="M3226" s="13"/>
    </row>
    <row r="3227" spans="1:13" ht="12" x14ac:dyDescent="0.2">
      <c r="A3227" s="13"/>
      <c r="B3227" s="14"/>
      <c r="C3227" s="13"/>
      <c r="E3227" s="14"/>
      <c r="G3227" s="14"/>
      <c r="I3227" s="14"/>
      <c r="K3227" s="14"/>
      <c r="L3227" s="13"/>
      <c r="M3227" s="13"/>
    </row>
    <row r="3228" spans="1:13" ht="12" x14ac:dyDescent="0.2">
      <c r="A3228" s="13"/>
      <c r="B3228" s="14"/>
      <c r="C3228" s="13"/>
      <c r="E3228" s="14"/>
      <c r="G3228" s="14"/>
      <c r="I3228" s="14"/>
      <c r="K3228" s="14"/>
      <c r="L3228" s="13"/>
      <c r="M3228" s="13"/>
    </row>
    <row r="3229" spans="1:13" ht="12" x14ac:dyDescent="0.2">
      <c r="A3229" s="13"/>
      <c r="B3229" s="14"/>
      <c r="C3229" s="13"/>
      <c r="E3229" s="14"/>
      <c r="G3229" s="14"/>
      <c r="I3229" s="14"/>
      <c r="K3229" s="14"/>
      <c r="L3229" s="13"/>
      <c r="M3229" s="13"/>
    </row>
    <row r="3230" spans="1:13" ht="12" x14ac:dyDescent="0.2">
      <c r="A3230" s="13"/>
      <c r="B3230" s="14"/>
      <c r="C3230" s="13"/>
      <c r="E3230" s="14"/>
      <c r="G3230" s="14"/>
      <c r="I3230" s="14"/>
      <c r="K3230" s="14"/>
      <c r="L3230" s="13"/>
      <c r="M3230" s="13"/>
    </row>
    <row r="3231" spans="1:13" ht="12" x14ac:dyDescent="0.2">
      <c r="A3231" s="13"/>
      <c r="B3231" s="14"/>
      <c r="C3231" s="13"/>
      <c r="E3231" s="14"/>
      <c r="G3231" s="14"/>
      <c r="I3231" s="14"/>
      <c r="K3231" s="14"/>
      <c r="L3231" s="13"/>
      <c r="M3231" s="13"/>
    </row>
    <row r="3232" spans="1:13" ht="12" x14ac:dyDescent="0.2">
      <c r="A3232" s="13"/>
      <c r="B3232" s="14"/>
      <c r="C3232" s="13"/>
      <c r="E3232" s="14"/>
      <c r="G3232" s="14"/>
      <c r="I3232" s="14"/>
      <c r="K3232" s="14"/>
      <c r="L3232" s="13"/>
      <c r="M3232" s="13"/>
    </row>
    <row r="3233" spans="1:13" ht="12" x14ac:dyDescent="0.2">
      <c r="A3233" s="13"/>
      <c r="B3233" s="14"/>
      <c r="C3233" s="13"/>
      <c r="E3233" s="14"/>
      <c r="G3233" s="14"/>
      <c r="I3233" s="14"/>
      <c r="K3233" s="14"/>
      <c r="L3233" s="13"/>
      <c r="M3233" s="13"/>
    </row>
    <row r="3234" spans="1:13" ht="12" x14ac:dyDescent="0.2">
      <c r="A3234" s="13"/>
      <c r="B3234" s="14"/>
      <c r="C3234" s="13"/>
      <c r="E3234" s="14"/>
      <c r="G3234" s="14"/>
      <c r="I3234" s="14"/>
      <c r="K3234" s="14"/>
      <c r="L3234" s="13"/>
      <c r="M3234" s="13"/>
    </row>
    <row r="3235" spans="1:13" ht="12" x14ac:dyDescent="0.2">
      <c r="A3235" s="13"/>
      <c r="B3235" s="14"/>
      <c r="C3235" s="13"/>
      <c r="E3235" s="14"/>
      <c r="G3235" s="14"/>
      <c r="I3235" s="14"/>
      <c r="K3235" s="14"/>
      <c r="L3235" s="13"/>
      <c r="M3235" s="13"/>
    </row>
    <row r="3236" spans="1:13" ht="12" x14ac:dyDescent="0.2">
      <c r="A3236" s="13"/>
      <c r="B3236" s="14"/>
      <c r="C3236" s="13"/>
      <c r="E3236" s="14"/>
      <c r="G3236" s="14"/>
      <c r="I3236" s="14"/>
      <c r="K3236" s="14"/>
      <c r="L3236" s="13"/>
      <c r="M3236" s="13"/>
    </row>
    <row r="3237" spans="1:13" ht="12" x14ac:dyDescent="0.2">
      <c r="A3237" s="13"/>
      <c r="B3237" s="14"/>
      <c r="C3237" s="13"/>
      <c r="E3237" s="14"/>
      <c r="G3237" s="14"/>
      <c r="I3237" s="14"/>
      <c r="K3237" s="14"/>
      <c r="L3237" s="13"/>
      <c r="M3237" s="13"/>
    </row>
    <row r="3238" spans="1:13" ht="12" x14ac:dyDescent="0.2">
      <c r="A3238" s="13"/>
      <c r="B3238" s="14"/>
      <c r="C3238" s="13"/>
      <c r="E3238" s="14"/>
      <c r="G3238" s="14"/>
      <c r="I3238" s="14"/>
      <c r="K3238" s="14"/>
      <c r="L3238" s="13"/>
      <c r="M3238" s="13"/>
    </row>
    <row r="3239" spans="1:13" ht="12" x14ac:dyDescent="0.2">
      <c r="A3239" s="13"/>
      <c r="B3239" s="14"/>
      <c r="C3239" s="13"/>
      <c r="E3239" s="14"/>
      <c r="G3239" s="14"/>
      <c r="I3239" s="14"/>
      <c r="K3239" s="14"/>
      <c r="L3239" s="13"/>
      <c r="M3239" s="13"/>
    </row>
    <row r="3240" spans="1:13" ht="12" x14ac:dyDescent="0.2">
      <c r="A3240" s="13"/>
      <c r="B3240" s="14"/>
      <c r="C3240" s="13"/>
      <c r="E3240" s="14"/>
      <c r="G3240" s="14"/>
      <c r="I3240" s="14"/>
      <c r="K3240" s="14"/>
      <c r="L3240" s="13"/>
      <c r="M3240" s="13"/>
    </row>
    <row r="3241" spans="1:13" ht="12" x14ac:dyDescent="0.2">
      <c r="A3241" s="13"/>
      <c r="B3241" s="14"/>
      <c r="C3241" s="13"/>
      <c r="E3241" s="14"/>
      <c r="G3241" s="14"/>
      <c r="I3241" s="14"/>
      <c r="K3241" s="14"/>
      <c r="L3241" s="13"/>
      <c r="M3241" s="13"/>
    </row>
    <row r="3242" spans="1:13" ht="12" x14ac:dyDescent="0.2">
      <c r="A3242" s="13"/>
      <c r="B3242" s="14"/>
      <c r="C3242" s="13"/>
      <c r="E3242" s="14"/>
      <c r="G3242" s="14"/>
      <c r="I3242" s="14"/>
      <c r="K3242" s="14"/>
      <c r="L3242" s="13"/>
      <c r="M3242" s="13"/>
    </row>
    <row r="3243" spans="1:13" ht="12" x14ac:dyDescent="0.2">
      <c r="A3243" s="13"/>
      <c r="B3243" s="14"/>
      <c r="C3243" s="13"/>
      <c r="E3243" s="14"/>
      <c r="G3243" s="14"/>
      <c r="I3243" s="14"/>
      <c r="K3243" s="14"/>
      <c r="L3243" s="13"/>
      <c r="M3243" s="13"/>
    </row>
    <row r="3244" spans="1:13" ht="12" x14ac:dyDescent="0.2">
      <c r="A3244" s="13"/>
      <c r="B3244" s="14"/>
      <c r="C3244" s="13"/>
      <c r="E3244" s="14"/>
      <c r="G3244" s="14"/>
      <c r="I3244" s="14"/>
      <c r="K3244" s="14"/>
      <c r="L3244" s="13"/>
      <c r="M3244" s="13"/>
    </row>
    <row r="3245" spans="1:13" ht="12" x14ac:dyDescent="0.2">
      <c r="A3245" s="13"/>
      <c r="B3245" s="14"/>
      <c r="C3245" s="13"/>
      <c r="E3245" s="14"/>
      <c r="G3245" s="14"/>
      <c r="I3245" s="14"/>
      <c r="K3245" s="14"/>
      <c r="L3245" s="13"/>
      <c r="M3245" s="13"/>
    </row>
    <row r="3246" spans="1:13" ht="12" x14ac:dyDescent="0.2">
      <c r="A3246" s="13"/>
      <c r="B3246" s="14"/>
      <c r="C3246" s="13"/>
      <c r="E3246" s="14"/>
      <c r="G3246" s="14"/>
      <c r="I3246" s="14"/>
      <c r="K3246" s="14"/>
      <c r="L3246" s="13"/>
      <c r="M3246" s="13"/>
    </row>
    <row r="3247" spans="1:13" ht="12" x14ac:dyDescent="0.2">
      <c r="A3247" s="13"/>
      <c r="B3247" s="14"/>
      <c r="C3247" s="13"/>
      <c r="E3247" s="14"/>
      <c r="G3247" s="14"/>
      <c r="I3247" s="14"/>
      <c r="K3247" s="14"/>
      <c r="L3247" s="13"/>
      <c r="M3247" s="13"/>
    </row>
    <row r="3248" spans="1:13" ht="12" x14ac:dyDescent="0.2">
      <c r="A3248" s="13"/>
      <c r="B3248" s="14"/>
      <c r="C3248" s="13"/>
      <c r="E3248" s="14"/>
      <c r="G3248" s="14"/>
      <c r="I3248" s="14"/>
      <c r="K3248" s="14"/>
      <c r="L3248" s="13"/>
      <c r="M3248" s="13"/>
    </row>
    <row r="3249" spans="1:13" ht="12" x14ac:dyDescent="0.2">
      <c r="A3249" s="13"/>
      <c r="B3249" s="14"/>
      <c r="C3249" s="13"/>
      <c r="E3249" s="14"/>
      <c r="G3249" s="14"/>
      <c r="I3249" s="14"/>
      <c r="K3249" s="14"/>
      <c r="L3249" s="13"/>
      <c r="M3249" s="13"/>
    </row>
    <row r="3250" spans="1:13" ht="12" x14ac:dyDescent="0.2">
      <c r="A3250" s="13"/>
      <c r="B3250" s="14"/>
      <c r="C3250" s="13"/>
      <c r="E3250" s="14"/>
      <c r="G3250" s="14"/>
      <c r="I3250" s="14"/>
      <c r="K3250" s="14"/>
      <c r="L3250" s="13"/>
      <c r="M3250" s="13"/>
    </row>
    <row r="3251" spans="1:13" ht="12" x14ac:dyDescent="0.2">
      <c r="A3251" s="13"/>
      <c r="B3251" s="14"/>
      <c r="C3251" s="13"/>
      <c r="E3251" s="14"/>
      <c r="G3251" s="14"/>
      <c r="I3251" s="14"/>
      <c r="K3251" s="14"/>
      <c r="L3251" s="13"/>
      <c r="M3251" s="13"/>
    </row>
    <row r="3252" spans="1:13" ht="12" x14ac:dyDescent="0.2">
      <c r="A3252" s="13"/>
      <c r="B3252" s="14"/>
      <c r="C3252" s="13"/>
      <c r="E3252" s="14"/>
      <c r="G3252" s="14"/>
      <c r="I3252" s="14"/>
      <c r="K3252" s="14"/>
      <c r="L3252" s="13"/>
      <c r="M3252" s="13"/>
    </row>
    <row r="3253" spans="1:13" ht="12" x14ac:dyDescent="0.2">
      <c r="A3253" s="13"/>
      <c r="B3253" s="14"/>
      <c r="C3253" s="13"/>
      <c r="E3253" s="14"/>
      <c r="G3253" s="14"/>
      <c r="I3253" s="14"/>
      <c r="K3253" s="14"/>
      <c r="L3253" s="13"/>
      <c r="M3253" s="13"/>
    </row>
    <row r="3254" spans="1:13" ht="12" x14ac:dyDescent="0.2">
      <c r="A3254" s="13"/>
      <c r="B3254" s="14"/>
      <c r="C3254" s="13"/>
      <c r="E3254" s="14"/>
      <c r="G3254" s="14"/>
      <c r="I3254" s="14"/>
      <c r="K3254" s="14"/>
      <c r="L3254" s="13"/>
      <c r="M3254" s="13"/>
    </row>
    <row r="3255" spans="1:13" ht="12" x14ac:dyDescent="0.2">
      <c r="A3255" s="13"/>
      <c r="B3255" s="14"/>
      <c r="C3255" s="13"/>
      <c r="E3255" s="14"/>
      <c r="G3255" s="14"/>
      <c r="I3255" s="14"/>
      <c r="K3255" s="14"/>
      <c r="L3255" s="13"/>
      <c r="M3255" s="13"/>
    </row>
    <row r="3256" spans="1:13" ht="12" x14ac:dyDescent="0.2">
      <c r="A3256" s="13"/>
      <c r="B3256" s="14"/>
      <c r="C3256" s="13"/>
      <c r="E3256" s="14"/>
      <c r="G3256" s="14"/>
      <c r="I3256" s="14"/>
      <c r="K3256" s="14"/>
      <c r="L3256" s="13"/>
      <c r="M3256" s="13"/>
    </row>
    <row r="3257" spans="1:13" ht="12" x14ac:dyDescent="0.2">
      <c r="A3257" s="13"/>
      <c r="B3257" s="14"/>
      <c r="C3257" s="13"/>
      <c r="E3257" s="14"/>
      <c r="G3257" s="14"/>
      <c r="I3257" s="14"/>
      <c r="K3257" s="14"/>
      <c r="L3257" s="13"/>
      <c r="M3257" s="13"/>
    </row>
    <row r="3258" spans="1:13" ht="12" x14ac:dyDescent="0.2">
      <c r="A3258" s="13"/>
      <c r="B3258" s="14"/>
      <c r="C3258" s="13"/>
      <c r="E3258" s="14"/>
      <c r="G3258" s="14"/>
      <c r="I3258" s="14"/>
      <c r="K3258" s="14"/>
      <c r="L3258" s="13"/>
      <c r="M3258" s="13"/>
    </row>
    <row r="3259" spans="1:13" ht="12" x14ac:dyDescent="0.2">
      <c r="A3259" s="13"/>
      <c r="B3259" s="14"/>
      <c r="C3259" s="13"/>
      <c r="E3259" s="14"/>
      <c r="G3259" s="14"/>
      <c r="I3259" s="14"/>
      <c r="K3259" s="14"/>
      <c r="L3259" s="13"/>
      <c r="M3259" s="13"/>
    </row>
    <row r="3260" spans="1:13" ht="12" x14ac:dyDescent="0.2">
      <c r="A3260" s="13"/>
      <c r="B3260" s="14"/>
      <c r="C3260" s="13"/>
      <c r="E3260" s="14"/>
      <c r="G3260" s="14"/>
      <c r="I3260" s="14"/>
      <c r="K3260" s="14"/>
      <c r="L3260" s="13"/>
      <c r="M3260" s="13"/>
    </row>
    <row r="3261" spans="1:13" ht="12" x14ac:dyDescent="0.2">
      <c r="A3261" s="13"/>
      <c r="B3261" s="14"/>
      <c r="C3261" s="13"/>
      <c r="E3261" s="14"/>
      <c r="G3261" s="14"/>
      <c r="I3261" s="14"/>
      <c r="K3261" s="14"/>
      <c r="L3261" s="13"/>
      <c r="M3261" s="13"/>
    </row>
    <row r="3262" spans="1:13" ht="12" x14ac:dyDescent="0.2">
      <c r="A3262" s="13"/>
      <c r="B3262" s="14"/>
      <c r="C3262" s="13"/>
      <c r="E3262" s="14"/>
      <c r="G3262" s="14"/>
      <c r="I3262" s="14"/>
      <c r="K3262" s="14"/>
      <c r="L3262" s="13"/>
      <c r="M3262" s="13"/>
    </row>
    <row r="3263" spans="1:13" ht="12" x14ac:dyDescent="0.2">
      <c r="A3263" s="13"/>
      <c r="B3263" s="14"/>
      <c r="C3263" s="13"/>
      <c r="E3263" s="14"/>
      <c r="G3263" s="14"/>
      <c r="I3263" s="14"/>
      <c r="K3263" s="14"/>
      <c r="L3263" s="13"/>
      <c r="M3263" s="13"/>
    </row>
    <row r="3264" spans="1:13" ht="12" x14ac:dyDescent="0.2">
      <c r="A3264" s="13"/>
      <c r="B3264" s="14"/>
      <c r="C3264" s="13"/>
      <c r="E3264" s="14"/>
      <c r="G3264" s="14"/>
      <c r="I3264" s="14"/>
      <c r="K3264" s="14"/>
      <c r="L3264" s="13"/>
      <c r="M3264" s="13"/>
    </row>
    <row r="3265" spans="1:13" ht="12" x14ac:dyDescent="0.2">
      <c r="A3265" s="13"/>
      <c r="B3265" s="14"/>
      <c r="C3265" s="13"/>
      <c r="E3265" s="14"/>
      <c r="G3265" s="14"/>
      <c r="I3265" s="14"/>
      <c r="K3265" s="14"/>
      <c r="L3265" s="13"/>
      <c r="M3265" s="13"/>
    </row>
    <row r="3266" spans="1:13" ht="12" x14ac:dyDescent="0.2">
      <c r="A3266" s="13"/>
      <c r="B3266" s="14"/>
      <c r="C3266" s="13"/>
      <c r="E3266" s="14"/>
      <c r="G3266" s="14"/>
      <c r="I3266" s="14"/>
      <c r="K3266" s="14"/>
      <c r="L3266" s="13"/>
      <c r="M3266" s="13"/>
    </row>
    <row r="3267" spans="1:13" ht="12" x14ac:dyDescent="0.2">
      <c r="A3267" s="13"/>
      <c r="B3267" s="14"/>
      <c r="C3267" s="13"/>
      <c r="E3267" s="14"/>
      <c r="G3267" s="14"/>
      <c r="I3267" s="14"/>
      <c r="K3267" s="14"/>
      <c r="L3267" s="13"/>
      <c r="M3267" s="13"/>
    </row>
    <row r="3268" spans="1:13" ht="12" x14ac:dyDescent="0.2">
      <c r="A3268" s="13"/>
      <c r="B3268" s="14"/>
      <c r="C3268" s="13"/>
      <c r="E3268" s="14"/>
      <c r="G3268" s="14"/>
      <c r="I3268" s="14"/>
      <c r="K3268" s="14"/>
      <c r="L3268" s="13"/>
      <c r="M3268" s="13"/>
    </row>
    <row r="3269" spans="1:13" ht="12" x14ac:dyDescent="0.2">
      <c r="A3269" s="13"/>
      <c r="B3269" s="14"/>
      <c r="C3269" s="13"/>
      <c r="E3269" s="14"/>
      <c r="G3269" s="14"/>
      <c r="I3269" s="14"/>
      <c r="K3269" s="14"/>
      <c r="L3269" s="13"/>
      <c r="M3269" s="13"/>
    </row>
    <row r="3270" spans="1:13" ht="12" x14ac:dyDescent="0.2">
      <c r="A3270" s="13"/>
      <c r="B3270" s="14"/>
      <c r="C3270" s="13"/>
      <c r="E3270" s="14"/>
      <c r="G3270" s="14"/>
      <c r="I3270" s="14"/>
      <c r="K3270" s="14"/>
      <c r="L3270" s="13"/>
      <c r="M3270" s="13"/>
    </row>
    <row r="3271" spans="1:13" ht="12" x14ac:dyDescent="0.2">
      <c r="A3271" s="13"/>
      <c r="B3271" s="14"/>
      <c r="C3271" s="13"/>
      <c r="E3271" s="14"/>
      <c r="G3271" s="14"/>
      <c r="I3271" s="14"/>
      <c r="K3271" s="14"/>
      <c r="L3271" s="13"/>
      <c r="M3271" s="13"/>
    </row>
    <row r="3272" spans="1:13" ht="12" x14ac:dyDescent="0.2">
      <c r="A3272" s="13"/>
      <c r="B3272" s="14"/>
      <c r="C3272" s="13"/>
      <c r="E3272" s="14"/>
      <c r="G3272" s="14"/>
      <c r="I3272" s="14"/>
      <c r="K3272" s="14"/>
      <c r="L3272" s="13"/>
      <c r="M3272" s="13"/>
    </row>
    <row r="3273" spans="1:13" ht="12" x14ac:dyDescent="0.2">
      <c r="A3273" s="13"/>
      <c r="B3273" s="14"/>
      <c r="C3273" s="13"/>
      <c r="E3273" s="14"/>
      <c r="G3273" s="14"/>
      <c r="I3273" s="14"/>
      <c r="K3273" s="14"/>
      <c r="L3273" s="13"/>
      <c r="M3273" s="13"/>
    </row>
    <row r="3274" spans="1:13" ht="12" x14ac:dyDescent="0.2">
      <c r="A3274" s="13"/>
      <c r="B3274" s="14"/>
      <c r="C3274" s="13"/>
      <c r="E3274" s="14"/>
      <c r="G3274" s="14"/>
      <c r="I3274" s="14"/>
      <c r="K3274" s="14"/>
      <c r="L3274" s="13"/>
      <c r="M3274" s="13"/>
    </row>
    <row r="3275" spans="1:13" ht="12" x14ac:dyDescent="0.2">
      <c r="A3275" s="13"/>
      <c r="B3275" s="14"/>
      <c r="C3275" s="13"/>
      <c r="E3275" s="14"/>
      <c r="G3275" s="14"/>
      <c r="I3275" s="14"/>
      <c r="K3275" s="14"/>
      <c r="L3275" s="13"/>
      <c r="M3275" s="13"/>
    </row>
    <row r="3276" spans="1:13" ht="12" x14ac:dyDescent="0.2">
      <c r="A3276" s="13"/>
      <c r="B3276" s="14"/>
      <c r="C3276" s="13"/>
      <c r="E3276" s="14"/>
      <c r="G3276" s="14"/>
      <c r="I3276" s="14"/>
      <c r="K3276" s="14"/>
      <c r="L3276" s="13"/>
      <c r="M3276" s="13"/>
    </row>
    <row r="3277" spans="1:13" ht="12" x14ac:dyDescent="0.2">
      <c r="A3277" s="13"/>
      <c r="B3277" s="14"/>
      <c r="C3277" s="13"/>
      <c r="E3277" s="14"/>
      <c r="G3277" s="14"/>
      <c r="I3277" s="14"/>
      <c r="K3277" s="14"/>
      <c r="L3277" s="13"/>
      <c r="M3277" s="13"/>
    </row>
    <row r="3278" spans="1:13" ht="12" x14ac:dyDescent="0.2">
      <c r="A3278" s="13"/>
      <c r="B3278" s="14"/>
      <c r="C3278" s="13"/>
      <c r="E3278" s="14"/>
      <c r="G3278" s="14"/>
      <c r="I3278" s="14"/>
      <c r="K3278" s="14"/>
      <c r="L3278" s="13"/>
      <c r="M3278" s="13"/>
    </row>
    <row r="3279" spans="1:13" ht="12" x14ac:dyDescent="0.2">
      <c r="A3279" s="13"/>
      <c r="B3279" s="14"/>
      <c r="C3279" s="13"/>
      <c r="E3279" s="14"/>
      <c r="G3279" s="14"/>
      <c r="I3279" s="14"/>
      <c r="K3279" s="14"/>
      <c r="L3279" s="13"/>
      <c r="M3279" s="13"/>
    </row>
    <row r="3280" spans="1:13" ht="12" x14ac:dyDescent="0.2">
      <c r="A3280" s="13"/>
      <c r="B3280" s="14"/>
      <c r="C3280" s="13"/>
      <c r="E3280" s="14"/>
      <c r="G3280" s="14"/>
      <c r="I3280" s="14"/>
      <c r="K3280" s="14"/>
      <c r="L3280" s="13"/>
      <c r="M3280" s="13"/>
    </row>
    <row r="3281" spans="1:13" ht="12" x14ac:dyDescent="0.2">
      <c r="A3281" s="13"/>
      <c r="B3281" s="14"/>
      <c r="C3281" s="13"/>
      <c r="E3281" s="14"/>
      <c r="G3281" s="14"/>
      <c r="I3281" s="14"/>
      <c r="K3281" s="14"/>
      <c r="L3281" s="13"/>
      <c r="M3281" s="13"/>
    </row>
    <row r="3282" spans="1:13" ht="12" x14ac:dyDescent="0.2">
      <c r="A3282" s="13"/>
      <c r="B3282" s="14"/>
      <c r="C3282" s="13"/>
      <c r="E3282" s="14"/>
      <c r="G3282" s="14"/>
      <c r="I3282" s="14"/>
      <c r="K3282" s="14"/>
      <c r="L3282" s="13"/>
      <c r="M3282" s="13"/>
    </row>
    <row r="3283" spans="1:13" ht="12" x14ac:dyDescent="0.2">
      <c r="A3283" s="13"/>
      <c r="B3283" s="14"/>
      <c r="C3283" s="13"/>
      <c r="E3283" s="14"/>
      <c r="G3283" s="14"/>
      <c r="I3283" s="14"/>
      <c r="K3283" s="14"/>
      <c r="L3283" s="13"/>
      <c r="M3283" s="13"/>
    </row>
    <row r="3284" spans="1:13" ht="12" x14ac:dyDescent="0.2">
      <c r="A3284" s="13"/>
      <c r="B3284" s="14"/>
      <c r="C3284" s="13"/>
      <c r="E3284" s="14"/>
      <c r="G3284" s="14"/>
      <c r="I3284" s="14"/>
      <c r="K3284" s="14"/>
      <c r="L3284" s="13"/>
      <c r="M3284" s="13"/>
    </row>
    <row r="3285" spans="1:13" ht="12" x14ac:dyDescent="0.2">
      <c r="A3285" s="13"/>
      <c r="B3285" s="14"/>
      <c r="C3285" s="13"/>
      <c r="E3285" s="14"/>
      <c r="G3285" s="14"/>
      <c r="I3285" s="14"/>
      <c r="K3285" s="14"/>
      <c r="L3285" s="13"/>
      <c r="M3285" s="13"/>
    </row>
    <row r="3286" spans="1:13" ht="12" x14ac:dyDescent="0.2">
      <c r="A3286" s="13"/>
      <c r="B3286" s="14"/>
      <c r="C3286" s="13"/>
      <c r="E3286" s="14"/>
      <c r="G3286" s="14"/>
      <c r="I3286" s="14"/>
      <c r="K3286" s="14"/>
      <c r="L3286" s="13"/>
      <c r="M3286" s="13"/>
    </row>
    <row r="3287" spans="1:13" ht="12" x14ac:dyDescent="0.2">
      <c r="A3287" s="13"/>
      <c r="B3287" s="14"/>
      <c r="C3287" s="13"/>
      <c r="E3287" s="14"/>
      <c r="G3287" s="14"/>
      <c r="I3287" s="14"/>
      <c r="K3287" s="14"/>
      <c r="L3287" s="13"/>
      <c r="M3287" s="13"/>
    </row>
    <row r="3288" spans="1:13" ht="12" x14ac:dyDescent="0.2">
      <c r="A3288" s="13"/>
      <c r="B3288" s="14"/>
      <c r="C3288" s="13"/>
      <c r="E3288" s="14"/>
      <c r="G3288" s="14"/>
      <c r="I3288" s="14"/>
      <c r="K3288" s="14"/>
      <c r="L3288" s="13"/>
      <c r="M3288" s="13"/>
    </row>
    <row r="3289" spans="1:13" ht="12" x14ac:dyDescent="0.2">
      <c r="A3289" s="13"/>
      <c r="B3289" s="14"/>
      <c r="C3289" s="13"/>
      <c r="E3289" s="14"/>
      <c r="G3289" s="14"/>
      <c r="I3289" s="14"/>
      <c r="K3289" s="14"/>
      <c r="L3289" s="13"/>
      <c r="M3289" s="13"/>
    </row>
    <row r="3290" spans="1:13" ht="12" x14ac:dyDescent="0.2">
      <c r="A3290" s="13"/>
      <c r="B3290" s="14"/>
      <c r="C3290" s="13"/>
      <c r="E3290" s="14"/>
      <c r="G3290" s="14"/>
      <c r="I3290" s="14"/>
      <c r="K3290" s="14"/>
      <c r="L3290" s="13"/>
      <c r="M3290" s="13"/>
    </row>
    <row r="3291" spans="1:13" ht="12" x14ac:dyDescent="0.2">
      <c r="A3291" s="13"/>
      <c r="B3291" s="14"/>
      <c r="C3291" s="13"/>
      <c r="E3291" s="14"/>
      <c r="G3291" s="14"/>
      <c r="I3291" s="14"/>
      <c r="K3291" s="14"/>
      <c r="L3291" s="13"/>
      <c r="M3291" s="13"/>
    </row>
    <row r="3292" spans="1:13" ht="12" x14ac:dyDescent="0.2">
      <c r="A3292" s="13"/>
      <c r="B3292" s="14"/>
      <c r="C3292" s="13"/>
      <c r="E3292" s="14"/>
      <c r="G3292" s="14"/>
      <c r="I3292" s="14"/>
      <c r="K3292" s="14"/>
      <c r="L3292" s="13"/>
      <c r="M3292" s="13"/>
    </row>
    <row r="3293" spans="1:13" ht="12" x14ac:dyDescent="0.2">
      <c r="A3293" s="13"/>
      <c r="B3293" s="14"/>
      <c r="C3293" s="13"/>
      <c r="E3293" s="14"/>
      <c r="G3293" s="14"/>
      <c r="I3293" s="14"/>
      <c r="K3293" s="14"/>
      <c r="L3293" s="13"/>
      <c r="M3293" s="13"/>
    </row>
    <row r="3294" spans="1:13" ht="12" x14ac:dyDescent="0.2">
      <c r="A3294" s="13"/>
      <c r="B3294" s="14"/>
      <c r="C3294" s="13"/>
      <c r="E3294" s="14"/>
      <c r="G3294" s="14"/>
      <c r="I3294" s="14"/>
      <c r="K3294" s="14"/>
      <c r="L3294" s="13"/>
      <c r="M3294" s="13"/>
    </row>
    <row r="3295" spans="1:13" ht="12" x14ac:dyDescent="0.2">
      <c r="A3295" s="13"/>
      <c r="B3295" s="14"/>
      <c r="C3295" s="13"/>
      <c r="E3295" s="14"/>
      <c r="G3295" s="14"/>
      <c r="I3295" s="14"/>
      <c r="K3295" s="14"/>
      <c r="L3295" s="13"/>
      <c r="M3295" s="13"/>
    </row>
    <row r="3296" spans="1:13" ht="12" x14ac:dyDescent="0.2">
      <c r="A3296" s="13"/>
      <c r="B3296" s="14"/>
      <c r="C3296" s="13"/>
      <c r="E3296" s="14"/>
      <c r="G3296" s="14"/>
      <c r="I3296" s="14"/>
      <c r="K3296" s="14"/>
      <c r="L3296" s="13"/>
      <c r="M3296" s="13"/>
    </row>
    <row r="3297" spans="1:13" ht="12" x14ac:dyDescent="0.2">
      <c r="A3297" s="13"/>
      <c r="B3297" s="14"/>
      <c r="C3297" s="13"/>
      <c r="E3297" s="14"/>
      <c r="G3297" s="14"/>
      <c r="I3297" s="14"/>
      <c r="K3297" s="14"/>
      <c r="L3297" s="13"/>
      <c r="M3297" s="13"/>
    </row>
    <row r="3298" spans="1:13" ht="12" x14ac:dyDescent="0.2">
      <c r="A3298" s="13"/>
      <c r="B3298" s="14"/>
      <c r="C3298" s="13"/>
      <c r="E3298" s="14"/>
      <c r="G3298" s="14"/>
      <c r="I3298" s="14"/>
      <c r="K3298" s="14"/>
      <c r="L3298" s="13"/>
      <c r="M3298" s="13"/>
    </row>
    <row r="3299" spans="1:13" ht="12" x14ac:dyDescent="0.2">
      <c r="A3299" s="13"/>
      <c r="B3299" s="14"/>
      <c r="C3299" s="13"/>
      <c r="E3299" s="14"/>
      <c r="G3299" s="14"/>
      <c r="I3299" s="14"/>
      <c r="K3299" s="14"/>
      <c r="L3299" s="13"/>
      <c r="M3299" s="13"/>
    </row>
    <row r="3300" spans="1:13" ht="12" x14ac:dyDescent="0.2">
      <c r="A3300" s="13"/>
      <c r="B3300" s="14"/>
      <c r="C3300" s="13"/>
      <c r="E3300" s="14"/>
      <c r="G3300" s="14"/>
      <c r="I3300" s="14"/>
      <c r="K3300" s="14"/>
      <c r="L3300" s="13"/>
      <c r="M3300" s="13"/>
    </row>
    <row r="3301" spans="1:13" ht="12" x14ac:dyDescent="0.2">
      <c r="A3301" s="13"/>
      <c r="B3301" s="14"/>
      <c r="C3301" s="13"/>
      <c r="E3301" s="14"/>
      <c r="G3301" s="14"/>
      <c r="I3301" s="14"/>
      <c r="K3301" s="14"/>
      <c r="L3301" s="13"/>
      <c r="M3301" s="13"/>
    </row>
    <row r="3302" spans="1:13" ht="12" x14ac:dyDescent="0.2">
      <c r="A3302" s="13"/>
      <c r="B3302" s="14"/>
      <c r="C3302" s="13"/>
      <c r="E3302" s="14"/>
      <c r="G3302" s="14"/>
      <c r="I3302" s="14"/>
      <c r="K3302" s="14"/>
      <c r="L3302" s="13"/>
      <c r="M3302" s="13"/>
    </row>
    <row r="3303" spans="1:13" ht="12" x14ac:dyDescent="0.2">
      <c r="A3303" s="13"/>
      <c r="B3303" s="14"/>
      <c r="C3303" s="13"/>
      <c r="E3303" s="14"/>
      <c r="G3303" s="14"/>
      <c r="I3303" s="14"/>
      <c r="K3303" s="14"/>
      <c r="L3303" s="13"/>
      <c r="M3303" s="13"/>
    </row>
  </sheetData>
  <autoFilter ref="A1:M1268" xr:uid="{00000000-0009-0000-0000-000022000000}"/>
  <mergeCells count="36">
    <mergeCell ref="C624:C625"/>
    <mergeCell ref="J1243:J1244"/>
    <mergeCell ref="C1243:C1244"/>
    <mergeCell ref="C628:C629"/>
    <mergeCell ref="C644:C645"/>
    <mergeCell ref="B644:B645"/>
    <mergeCell ref="B628:B629"/>
    <mergeCell ref="A1048:J1048"/>
    <mergeCell ref="C622:C623"/>
    <mergeCell ref="B626:B627"/>
    <mergeCell ref="C626:C627"/>
    <mergeCell ref="B614:B615"/>
    <mergeCell ref="C614:C615"/>
    <mergeCell ref="B616:B617"/>
    <mergeCell ref="C616:C617"/>
    <mergeCell ref="B618:B619"/>
    <mergeCell ref="C618:C619"/>
    <mergeCell ref="B620:B621"/>
    <mergeCell ref="C620:C621"/>
    <mergeCell ref="B622:B623"/>
    <mergeCell ref="E385:F385"/>
    <mergeCell ref="B624:B625"/>
    <mergeCell ref="G289:H289"/>
    <mergeCell ref="C636:C637"/>
    <mergeCell ref="A1115:J1115"/>
    <mergeCell ref="B632:B633"/>
    <mergeCell ref="C632:C633"/>
    <mergeCell ref="B634:B635"/>
    <mergeCell ref="C634:C635"/>
    <mergeCell ref="B639:B640"/>
    <mergeCell ref="C639:C640"/>
    <mergeCell ref="B641:B642"/>
    <mergeCell ref="C641:C642"/>
    <mergeCell ref="B636:B637"/>
    <mergeCell ref="A1060:H1060"/>
    <mergeCell ref="A1047:H1047"/>
  </mergeCells>
  <conditionalFormatting sqref="C883:C913 C735:C738 C817:C819 C823:C829 C89 C917:C918 C1230:C1242 C1:C45 C577:C601 C1098:C1102 C1093:C1094 C1106:C1227 C1038:C1090 C923:C1033 C833:C876 C743:C812 C606:C731 C358:C575 C243:C350 C91:C238 C48:C87 C1245:C1048576">
    <cfRule type="cellIs" dxfId="39" priority="61" operator="equal">
      <formula>"                  *** neptunban hiányzik ****"</formula>
    </cfRule>
  </conditionalFormatting>
  <conditionalFormatting sqref="C499 C496:C497 C700:C708 C874 C876 C374:C377 C385 C255 C279:C290 C125 C127:C129 C380:C383 C257:C277">
    <cfRule type="containsText" dxfId="38" priority="60" operator="containsText" text="                  *** neptunban hiányzik ****">
      <formula>NOT(ISERROR(SEARCH("                  *** neptunban hiányzik ****",C125)))</formula>
    </cfRule>
  </conditionalFormatting>
  <conditionalFormatting sqref="J255 J125">
    <cfRule type="cellIs" priority="59" operator="equal">
      <formula>""""""</formula>
    </cfRule>
  </conditionalFormatting>
  <conditionalFormatting sqref="C379">
    <cfRule type="containsText" dxfId="37" priority="52" operator="containsText" text="                  *** neptunban hiányzik ****">
      <formula>NOT(ISERROR(SEARCH("                  *** neptunban hiányzik ****",C379)))</formula>
    </cfRule>
  </conditionalFormatting>
  <conditionalFormatting sqref="C877:C878">
    <cfRule type="containsText" dxfId="36" priority="45" operator="containsText" text="                  *** neptunban hiányzik ****">
      <formula>NOT(ISERROR(SEARCH("                  *** neptunban hiányzik ****",C877)))</formula>
    </cfRule>
  </conditionalFormatting>
  <conditionalFormatting sqref="J877:J878">
    <cfRule type="cellIs" priority="44" operator="equal">
      <formula>""""""</formula>
    </cfRule>
  </conditionalFormatting>
  <conditionalFormatting sqref="C879:C880">
    <cfRule type="containsText" dxfId="35" priority="43" operator="containsText" text="                  *** neptunban hiányzik ****">
      <formula>NOT(ISERROR(SEARCH("                  *** neptunban hiányzik ****",C879)))</formula>
    </cfRule>
  </conditionalFormatting>
  <conditionalFormatting sqref="J879:J880">
    <cfRule type="cellIs" priority="42" operator="equal">
      <formula>""""""</formula>
    </cfRule>
  </conditionalFormatting>
  <conditionalFormatting sqref="C881:C882">
    <cfRule type="containsText" dxfId="34" priority="41" operator="containsText" text="                  *** neptunban hiányzik ****">
      <formula>NOT(ISERROR(SEARCH("                  *** neptunban hiányzik ****",C881)))</formula>
    </cfRule>
  </conditionalFormatting>
  <conditionalFormatting sqref="J881:J882">
    <cfRule type="cellIs" priority="40" operator="equal">
      <formula>""""""</formula>
    </cfRule>
  </conditionalFormatting>
  <conditionalFormatting sqref="C732:C734">
    <cfRule type="cellIs" dxfId="33" priority="39" operator="equal">
      <formula>"                  *** neptunban hiányzik ****"</formula>
    </cfRule>
  </conditionalFormatting>
  <conditionalFormatting sqref="C739:C742">
    <cfRule type="cellIs" dxfId="32" priority="38" operator="equal">
      <formula>"                  *** neptunban hiányzik ****"</formula>
    </cfRule>
  </conditionalFormatting>
  <conditionalFormatting sqref="C813:C816">
    <cfRule type="cellIs" dxfId="31" priority="37" operator="equal">
      <formula>"                  *** neptunban hiányzik ****"</formula>
    </cfRule>
  </conditionalFormatting>
  <conditionalFormatting sqref="C820:C822">
    <cfRule type="cellIs" dxfId="30" priority="36" operator="equal">
      <formula>"                  *** neptunban hiányzik ****"</formula>
    </cfRule>
  </conditionalFormatting>
  <conditionalFormatting sqref="C830:C832">
    <cfRule type="cellIs" dxfId="29" priority="35" operator="equal">
      <formula>"                  *** neptunban hiányzik ****"</formula>
    </cfRule>
  </conditionalFormatting>
  <conditionalFormatting sqref="C914:C916">
    <cfRule type="cellIs" dxfId="28" priority="34" operator="equal">
      <formula>"                  *** neptunban hiányzik ****"</formula>
    </cfRule>
  </conditionalFormatting>
  <conditionalFormatting sqref="C86">
    <cfRule type="cellIs" dxfId="27" priority="33" operator="equal">
      <formula>"                  *** neptunban hiányzik ****"</formula>
    </cfRule>
  </conditionalFormatting>
  <conditionalFormatting sqref="C88">
    <cfRule type="cellIs" dxfId="26" priority="31" operator="equal">
      <formula>"                  *** neptunban hiányzik ****"</formula>
    </cfRule>
  </conditionalFormatting>
  <conditionalFormatting sqref="C351 C353">
    <cfRule type="cellIs" dxfId="25" priority="30" operator="equal">
      <formula>"                  *** neptunban hiányzik ****"</formula>
    </cfRule>
  </conditionalFormatting>
  <conditionalFormatting sqref="C352">
    <cfRule type="cellIs" dxfId="24" priority="29" operator="equal">
      <formula>"                  *** neptunban hiányzik ****"</formula>
    </cfRule>
  </conditionalFormatting>
  <conditionalFormatting sqref="C354 C357">
    <cfRule type="cellIs" dxfId="23" priority="28" operator="equal">
      <formula>"                  *** neptunban hiányzik ****"</formula>
    </cfRule>
  </conditionalFormatting>
  <conditionalFormatting sqref="C355">
    <cfRule type="cellIs" dxfId="22" priority="27" operator="equal">
      <formula>"                  *** neptunban hiányzik ****"</formula>
    </cfRule>
  </conditionalFormatting>
  <conditionalFormatting sqref="C1229">
    <cfRule type="cellIs" dxfId="21" priority="22" operator="equal">
      <formula>"                  *** neptunban hiányzik ****"</formula>
    </cfRule>
  </conditionalFormatting>
  <conditionalFormatting sqref="C1228">
    <cfRule type="cellIs" dxfId="20" priority="21" operator="equal">
      <formula>"                  *** neptunban hiányzik ****"</formula>
    </cfRule>
  </conditionalFormatting>
  <conditionalFormatting sqref="C90">
    <cfRule type="cellIs" dxfId="19" priority="20" operator="equal">
      <formula>"                  *** neptunban hiányzik ****"</formula>
    </cfRule>
  </conditionalFormatting>
  <conditionalFormatting sqref="C602:C605">
    <cfRule type="cellIs" dxfId="18" priority="19" operator="equal">
      <formula>"                  *** neptunban hiányzik ****"</formula>
    </cfRule>
  </conditionalFormatting>
  <conditionalFormatting sqref="C1243">
    <cfRule type="cellIs" dxfId="17" priority="18" operator="equal">
      <formula>"                  *** neptunban hiányzik ****"</formula>
    </cfRule>
  </conditionalFormatting>
  <conditionalFormatting sqref="C239 C241:C242">
    <cfRule type="cellIs" dxfId="16" priority="17" operator="equal">
      <formula>"                  *** neptunban hiányzik ****"</formula>
    </cfRule>
  </conditionalFormatting>
  <conditionalFormatting sqref="C240">
    <cfRule type="cellIs" dxfId="15" priority="16" operator="equal">
      <formula>"                  *** neptunban hiányzik ****"</formula>
    </cfRule>
  </conditionalFormatting>
  <conditionalFormatting sqref="C356">
    <cfRule type="cellIs" dxfId="14" priority="14" operator="equal">
      <formula>"                  *** neptunban hiányzik ****"</formula>
    </cfRule>
  </conditionalFormatting>
  <conditionalFormatting sqref="C1034:C1037">
    <cfRule type="cellIs" dxfId="13" priority="12" operator="equal">
      <formula>"                  *** neptunban hiányzik ****"</formula>
    </cfRule>
  </conditionalFormatting>
  <conditionalFormatting sqref="C576">
    <cfRule type="cellIs" dxfId="12" priority="10" operator="equal">
      <formula>"                  *** neptunban hiányzik ****"</formula>
    </cfRule>
  </conditionalFormatting>
  <conditionalFormatting sqref="C46:C47">
    <cfRule type="cellIs" dxfId="11" priority="9" operator="equal">
      <formula>"                  *** neptunban hiányzik ****"</formula>
    </cfRule>
  </conditionalFormatting>
  <conditionalFormatting sqref="C1095:C1096">
    <cfRule type="cellIs" dxfId="10" priority="8" operator="equal">
      <formula>"                  *** neptunban hiányzik ****"</formula>
    </cfRule>
  </conditionalFormatting>
  <conditionalFormatting sqref="C1091">
    <cfRule type="cellIs" dxfId="9" priority="7" operator="equal">
      <formula>"                  *** neptunban hiányzik ****"</formula>
    </cfRule>
  </conditionalFormatting>
  <conditionalFormatting sqref="C1092">
    <cfRule type="cellIs" dxfId="8" priority="6" operator="equal">
      <formula>"                  *** neptunban hiányzik ****"</formula>
    </cfRule>
  </conditionalFormatting>
  <conditionalFormatting sqref="C1097">
    <cfRule type="cellIs" dxfId="7" priority="5" operator="equal">
      <formula>"                  *** neptunban hiányzik ****"</formula>
    </cfRule>
  </conditionalFormatting>
  <conditionalFormatting sqref="C1103:C1105">
    <cfRule type="cellIs" dxfId="6" priority="4" operator="equal">
      <formula>"                  *** neptunban hiányzik ****"</formula>
    </cfRule>
  </conditionalFormatting>
  <conditionalFormatting sqref="C919 C922">
    <cfRule type="cellIs" dxfId="5" priority="3" operator="equal">
      <formula>"                  *** neptunban hiányzik ****"</formula>
    </cfRule>
  </conditionalFormatting>
  <conditionalFormatting sqref="C921">
    <cfRule type="cellIs" dxfId="4" priority="2" operator="equal">
      <formula>"                  *** neptunban hiányzik ****"</formula>
    </cfRule>
  </conditionalFormatting>
  <conditionalFormatting sqref="C920">
    <cfRule type="cellIs" dxfId="3" priority="1" operator="equal">
      <formula>"                  *** neptunban hiányzik ****"</formula>
    </cfRule>
  </conditionalFormatting>
  <printOptions horizontalCentered="1"/>
  <pageMargins left="0.51181102362204722" right="0.15748031496062992" top="0.15748031496062992" bottom="0.19685039370078741" header="0.15748031496062992" footer="0.15748031496062992"/>
  <pageSetup paperSize="9" scale="77" firstPageNumber="49" orientation="portrait" cellComments="asDisplayed" useFirstPageNumber="1" horizontalDpi="300" verticalDpi="300" r:id="rId1"/>
  <headerFooter alignWithMargins="0">
    <oddFooter>&amp;R&amp;D</oddFooter>
  </headerFooter>
  <rowBreaks count="19" manualBreakCount="19">
    <brk id="84" max="9" man="1"/>
    <brk id="124" max="9" man="1"/>
    <brk id="129" max="16383" man="1"/>
    <brk id="223" max="11" man="1"/>
    <brk id="290" max="16383" man="1"/>
    <brk id="348" max="9" man="1"/>
    <brk id="385" max="16383" man="1"/>
    <brk id="477" max="11" man="1"/>
    <brk id="499" max="11" man="1"/>
    <brk id="577" max="11" man="1"/>
    <brk id="609" max="16383" man="1"/>
    <brk id="697" max="9" man="1"/>
    <brk id="708" max="16383" man="1"/>
    <brk id="787" max="16383" man="1"/>
    <brk id="882" max="16383" man="1"/>
    <brk id="959" max="11" man="1"/>
    <brk id="1048" max="12" man="1"/>
    <brk id="1116" max="16383" man="1"/>
    <brk id="1186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7030A0"/>
    <pageSetUpPr fitToPage="1"/>
  </sheetPr>
  <dimension ref="A1:K51"/>
  <sheetViews>
    <sheetView showGridLines="0" workbookViewId="0"/>
  </sheetViews>
  <sheetFormatPr defaultRowHeight="12.75" x14ac:dyDescent="0.2"/>
  <sheetData>
    <row r="1" spans="1:11" s="204" customFormat="1" ht="15.75" x14ac:dyDescent="0.25">
      <c r="A1" s="203" t="s">
        <v>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 x14ac:dyDescent="0.2">
      <c r="E2" s="204"/>
    </row>
    <row r="3" spans="1:11" ht="12" customHeight="1" x14ac:dyDescent="0.2">
      <c r="A3" s="3799" t="s">
        <v>220</v>
      </c>
      <c r="B3" s="3800"/>
      <c r="C3" s="3800"/>
      <c r="D3" s="3800"/>
      <c r="E3" s="3800"/>
      <c r="F3" s="3800"/>
      <c r="G3" s="3799" t="s">
        <v>58</v>
      </c>
      <c r="H3" s="3800"/>
      <c r="I3" s="3800"/>
      <c r="J3" s="3801"/>
      <c r="K3" s="1802" t="s">
        <v>66</v>
      </c>
    </row>
    <row r="4" spans="1:11" ht="12" customHeight="1" x14ac:dyDescent="0.2">
      <c r="A4" s="3802" t="s">
        <v>221</v>
      </c>
      <c r="B4" s="3803"/>
      <c r="C4" s="3803"/>
      <c r="D4" s="3803"/>
      <c r="E4" s="3804" t="s">
        <v>222</v>
      </c>
      <c r="F4" s="3805"/>
      <c r="G4" s="3806">
        <v>1</v>
      </c>
      <c r="H4" s="3807"/>
      <c r="I4" s="3807">
        <v>2</v>
      </c>
      <c r="J4" s="3808"/>
      <c r="K4" s="633" t="s">
        <v>67</v>
      </c>
    </row>
    <row r="5" spans="1:11" ht="12" customHeight="1" x14ac:dyDescent="0.2">
      <c r="A5" s="205" t="s">
        <v>59</v>
      </c>
      <c r="B5" s="195"/>
      <c r="C5" s="195"/>
      <c r="D5" s="195"/>
      <c r="E5" s="3809" t="s">
        <v>60</v>
      </c>
      <c r="F5" s="3810"/>
      <c r="G5" s="3811">
        <v>4</v>
      </c>
      <c r="H5" s="3812"/>
      <c r="I5" s="3813"/>
      <c r="J5" s="3814"/>
      <c r="K5" s="206" t="s">
        <v>366</v>
      </c>
    </row>
    <row r="6" spans="1:11" ht="12" customHeight="1" x14ac:dyDescent="0.2">
      <c r="A6" s="1819" t="s">
        <v>61</v>
      </c>
      <c r="B6" s="1820"/>
      <c r="C6" s="1821"/>
      <c r="D6" s="1821"/>
      <c r="E6" s="3777" t="s">
        <v>62</v>
      </c>
      <c r="F6" s="3778"/>
      <c r="G6" s="3779">
        <v>4</v>
      </c>
      <c r="H6" s="3780"/>
      <c r="I6" s="3795"/>
      <c r="J6" s="3796"/>
      <c r="K6" s="1822" t="s">
        <v>233</v>
      </c>
    </row>
    <row r="7" spans="1:11" ht="12" customHeight="1" x14ac:dyDescent="0.2">
      <c r="A7" s="1819" t="s">
        <v>63</v>
      </c>
      <c r="B7" s="1820"/>
      <c r="C7" s="1821"/>
      <c r="D7" s="1821"/>
      <c r="E7" s="3777" t="s">
        <v>64</v>
      </c>
      <c r="F7" s="3778"/>
      <c r="G7" s="3779">
        <v>4</v>
      </c>
      <c r="H7" s="3780"/>
      <c r="I7" s="3795"/>
      <c r="J7" s="3796"/>
      <c r="K7" s="1822" t="s">
        <v>233</v>
      </c>
    </row>
    <row r="8" spans="1:11" ht="12" customHeight="1" x14ac:dyDescent="0.2">
      <c r="A8" s="1819" t="s">
        <v>248</v>
      </c>
      <c r="B8" s="1820"/>
      <c r="C8" s="1821"/>
      <c r="D8" s="1821"/>
      <c r="E8" s="3777" t="s">
        <v>1112</v>
      </c>
      <c r="F8" s="3778"/>
      <c r="G8" s="3779">
        <v>4</v>
      </c>
      <c r="H8" s="3780"/>
      <c r="I8" s="3795"/>
      <c r="J8" s="3796"/>
      <c r="K8" s="1822" t="s">
        <v>233</v>
      </c>
    </row>
    <row r="9" spans="1:11" ht="12" customHeight="1" x14ac:dyDescent="0.2">
      <c r="A9" s="3793" t="s">
        <v>249</v>
      </c>
      <c r="B9" s="3794"/>
      <c r="C9" s="3794"/>
      <c r="D9" s="3794"/>
      <c r="E9" s="3777" t="s">
        <v>250</v>
      </c>
      <c r="F9" s="3778"/>
      <c r="G9" s="3779">
        <v>2</v>
      </c>
      <c r="H9" s="3780"/>
      <c r="I9" s="3795"/>
      <c r="J9" s="3796"/>
      <c r="K9" s="1822" t="s">
        <v>233</v>
      </c>
    </row>
    <row r="10" spans="1:11" ht="12" customHeight="1" x14ac:dyDescent="0.2">
      <c r="A10" s="3793" t="s">
        <v>251</v>
      </c>
      <c r="B10" s="3794"/>
      <c r="C10" s="3794"/>
      <c r="D10" s="3794"/>
      <c r="E10" s="3777" t="s">
        <v>252</v>
      </c>
      <c r="F10" s="3778"/>
      <c r="G10" s="3779">
        <v>2</v>
      </c>
      <c r="H10" s="3780"/>
      <c r="I10" s="3795"/>
      <c r="J10" s="3796"/>
      <c r="K10" s="1822" t="s">
        <v>233</v>
      </c>
    </row>
    <row r="11" spans="1:11" ht="12" customHeight="1" x14ac:dyDescent="0.2">
      <c r="A11" s="1823" t="s">
        <v>1521</v>
      </c>
      <c r="B11" s="1824"/>
      <c r="C11" s="1825"/>
      <c r="D11" s="1825"/>
      <c r="E11" s="3797" t="s">
        <v>3430</v>
      </c>
      <c r="F11" s="3798"/>
      <c r="G11" s="3785">
        <v>6</v>
      </c>
      <c r="H11" s="3786"/>
      <c r="I11" s="3774"/>
      <c r="J11" s="3775"/>
      <c r="K11" s="1826" t="s">
        <v>233</v>
      </c>
    </row>
    <row r="12" spans="1:11" ht="12" customHeight="1" x14ac:dyDescent="0.2">
      <c r="A12" s="660" t="s">
        <v>253</v>
      </c>
      <c r="B12" s="634"/>
      <c r="C12" s="1827"/>
      <c r="D12" s="1827"/>
      <c r="E12" s="3787" t="s">
        <v>350</v>
      </c>
      <c r="F12" s="3788"/>
      <c r="G12" s="3789"/>
      <c r="H12" s="3790"/>
      <c r="I12" s="3791">
        <v>5</v>
      </c>
      <c r="J12" s="3792"/>
      <c r="K12" s="635" t="s">
        <v>233</v>
      </c>
    </row>
    <row r="13" spans="1:11" ht="12" customHeight="1" x14ac:dyDescent="0.2">
      <c r="A13" s="1819" t="s">
        <v>254</v>
      </c>
      <c r="B13" s="1820"/>
      <c r="C13" s="1821"/>
      <c r="D13" s="1821"/>
      <c r="E13" s="3777" t="s">
        <v>110</v>
      </c>
      <c r="F13" s="3778"/>
      <c r="G13" s="3779"/>
      <c r="H13" s="3780"/>
      <c r="I13" s="3781">
        <v>5</v>
      </c>
      <c r="J13" s="3782"/>
      <c r="K13" s="1822" t="s">
        <v>233</v>
      </c>
    </row>
    <row r="14" spans="1:11" ht="12" customHeight="1" x14ac:dyDescent="0.2">
      <c r="A14" s="1819" t="s">
        <v>255</v>
      </c>
      <c r="B14" s="1820"/>
      <c r="C14" s="1821"/>
      <c r="D14" s="1821"/>
      <c r="E14" s="3777" t="s">
        <v>256</v>
      </c>
      <c r="F14" s="3778"/>
      <c r="G14" s="3779"/>
      <c r="H14" s="3780"/>
      <c r="I14" s="3781">
        <v>4</v>
      </c>
      <c r="J14" s="3782"/>
      <c r="K14" s="1822" t="s">
        <v>233</v>
      </c>
    </row>
    <row r="15" spans="1:11" ht="12" customHeight="1" x14ac:dyDescent="0.2">
      <c r="A15" s="1819" t="s">
        <v>257</v>
      </c>
      <c r="B15" s="1820"/>
      <c r="C15" s="1821"/>
      <c r="D15" s="1821"/>
      <c r="E15" s="3777" t="s">
        <v>111</v>
      </c>
      <c r="F15" s="3778"/>
      <c r="G15" s="3779"/>
      <c r="H15" s="3780"/>
      <c r="I15" s="3781">
        <v>2</v>
      </c>
      <c r="J15" s="3782"/>
      <c r="K15" s="1822" t="s">
        <v>233</v>
      </c>
    </row>
    <row r="16" spans="1:11" ht="12" customHeight="1" x14ac:dyDescent="0.2">
      <c r="A16" s="1819" t="s">
        <v>258</v>
      </c>
      <c r="B16" s="1820"/>
      <c r="C16" s="1821"/>
      <c r="D16" s="1821"/>
      <c r="E16" s="3777" t="s">
        <v>109</v>
      </c>
      <c r="F16" s="3778"/>
      <c r="G16" s="3783"/>
      <c r="H16" s="3784"/>
      <c r="I16" s="3781">
        <v>4</v>
      </c>
      <c r="J16" s="3782"/>
      <c r="K16" s="1822" t="s">
        <v>233</v>
      </c>
    </row>
    <row r="17" spans="1:11" ht="12" customHeight="1" x14ac:dyDescent="0.2">
      <c r="A17" s="1823" t="s">
        <v>1522</v>
      </c>
      <c r="B17" s="401"/>
      <c r="C17" s="401"/>
      <c r="D17" s="401"/>
      <c r="E17" s="3770" t="s">
        <v>3431</v>
      </c>
      <c r="F17" s="3771"/>
      <c r="G17" s="3772"/>
      <c r="H17" s="3773"/>
      <c r="I17" s="3774">
        <v>6</v>
      </c>
      <c r="J17" s="3775"/>
      <c r="K17" s="1803" t="s">
        <v>233</v>
      </c>
    </row>
    <row r="18" spans="1:11" ht="9.75" customHeight="1" x14ac:dyDescent="0.2"/>
    <row r="19" spans="1:11" ht="9.75" customHeight="1" x14ac:dyDescent="0.2"/>
    <row r="20" spans="1:11" s="207" customFormat="1" ht="20.25" customHeight="1" x14ac:dyDescent="0.25">
      <c r="A20" s="3776" t="s">
        <v>259</v>
      </c>
      <c r="B20" s="3776"/>
      <c r="C20" s="3776"/>
      <c r="D20" s="3776"/>
      <c r="E20" s="3776"/>
      <c r="F20" s="3776"/>
      <c r="G20" s="3776"/>
      <c r="H20" s="3776"/>
      <c r="I20" s="3776"/>
      <c r="J20" s="3776"/>
      <c r="K20" s="3776"/>
    </row>
    <row r="21" spans="1:11" s="207" customFormat="1" ht="20.25" customHeight="1" x14ac:dyDescent="0.25">
      <c r="A21" s="3776" t="s">
        <v>260</v>
      </c>
      <c r="B21" s="3776"/>
      <c r="C21" s="3776"/>
      <c r="D21" s="3776"/>
      <c r="E21" s="3776"/>
      <c r="F21" s="3776"/>
      <c r="G21" s="3776"/>
      <c r="H21" s="3776"/>
      <c r="I21" s="3776"/>
      <c r="J21" s="3776"/>
      <c r="K21" s="3776"/>
    </row>
    <row r="22" spans="1:11" s="207" customFormat="1" ht="20.25" customHeight="1" x14ac:dyDescent="0.25">
      <c r="A22" s="3776" t="s">
        <v>261</v>
      </c>
      <c r="B22" s="3776"/>
      <c r="C22" s="3776"/>
      <c r="D22" s="3776"/>
      <c r="E22" s="3776"/>
      <c r="F22" s="3776"/>
      <c r="G22" s="3776"/>
      <c r="H22" s="3776"/>
      <c r="I22" s="3776"/>
      <c r="J22" s="3776"/>
      <c r="K22" s="3776"/>
    </row>
    <row r="23" spans="1:11" ht="49.5" customHeight="1" x14ac:dyDescent="0.2"/>
    <row r="24" spans="1:11" s="196" customFormat="1" ht="12" customHeight="1" x14ac:dyDescent="0.2">
      <c r="A24" s="208"/>
      <c r="B24" s="3762" t="s">
        <v>2720</v>
      </c>
      <c r="C24" s="3763"/>
      <c r="D24" s="3764" t="s">
        <v>57</v>
      </c>
      <c r="E24" s="3765"/>
      <c r="F24" s="3765"/>
      <c r="G24" s="3765"/>
      <c r="H24" s="3765"/>
      <c r="I24" s="3765"/>
      <c r="J24" s="3765"/>
      <c r="K24" s="3766"/>
    </row>
    <row r="25" spans="1:11" s="209" customFormat="1" ht="12" customHeight="1" x14ac:dyDescent="0.2">
      <c r="A25" s="200"/>
      <c r="B25" s="3767" t="s">
        <v>578</v>
      </c>
      <c r="C25" s="3768"/>
      <c r="D25" s="3767" t="s">
        <v>262</v>
      </c>
      <c r="E25" s="3768"/>
      <c r="F25" s="3767"/>
      <c r="G25" s="3769"/>
      <c r="H25" s="3767" t="s">
        <v>506</v>
      </c>
      <c r="I25" s="3768"/>
      <c r="J25" s="3767" t="s">
        <v>507</v>
      </c>
      <c r="K25" s="3769"/>
    </row>
    <row r="26" spans="1:11" ht="12" customHeight="1" x14ac:dyDescent="0.2">
      <c r="A26" s="652" t="s">
        <v>326</v>
      </c>
      <c r="B26" s="3730"/>
      <c r="C26" s="3731"/>
      <c r="D26" s="3730"/>
      <c r="E26" s="3731"/>
      <c r="F26" s="3738" t="s">
        <v>3210</v>
      </c>
      <c r="G26" s="3743"/>
      <c r="H26" s="1427"/>
      <c r="I26" s="2141"/>
      <c r="J26" s="3760" t="s">
        <v>248</v>
      </c>
      <c r="K26" s="3761"/>
    </row>
    <row r="27" spans="1:11" ht="12" customHeight="1" x14ac:dyDescent="0.2">
      <c r="A27" s="258" t="s">
        <v>54</v>
      </c>
      <c r="B27" s="3715"/>
      <c r="C27" s="3716"/>
      <c r="D27" s="3715"/>
      <c r="E27" s="3716"/>
      <c r="F27" s="3748" t="s">
        <v>62</v>
      </c>
      <c r="G27" s="3759"/>
      <c r="H27" s="211"/>
      <c r="I27" s="212"/>
      <c r="J27" s="3748" t="s">
        <v>1112</v>
      </c>
      <c r="K27" s="3749"/>
    </row>
    <row r="28" spans="1:11" ht="12" customHeight="1" x14ac:dyDescent="0.2">
      <c r="A28" s="652" t="s">
        <v>55</v>
      </c>
      <c r="B28" s="3715"/>
      <c r="C28" s="3716"/>
      <c r="D28" s="3715"/>
      <c r="E28" s="3716"/>
      <c r="F28" s="3748" t="s">
        <v>1101</v>
      </c>
      <c r="G28" s="3749"/>
      <c r="H28" s="211"/>
      <c r="I28" s="212"/>
      <c r="J28" s="3748" t="s">
        <v>483</v>
      </c>
      <c r="K28" s="3749"/>
    </row>
    <row r="29" spans="1:11" ht="12" customHeight="1" x14ac:dyDescent="0.2">
      <c r="A29" s="258" t="s">
        <v>581</v>
      </c>
      <c r="B29" s="3721"/>
      <c r="C29" s="3722"/>
      <c r="D29" s="3721"/>
      <c r="E29" s="3722"/>
      <c r="F29" s="3727" t="s">
        <v>264</v>
      </c>
      <c r="G29" s="3728"/>
      <c r="H29" s="210"/>
      <c r="I29" s="636"/>
      <c r="J29" s="3727" t="s">
        <v>264</v>
      </c>
      <c r="K29" s="3728"/>
    </row>
    <row r="30" spans="1:11" ht="12" customHeight="1" x14ac:dyDescent="0.2">
      <c r="A30" s="652" t="s">
        <v>400</v>
      </c>
      <c r="D30" s="3757" t="s">
        <v>3211</v>
      </c>
      <c r="E30" s="3758"/>
      <c r="F30" s="3757" t="s">
        <v>3211</v>
      </c>
      <c r="G30" s="3758"/>
      <c r="H30" s="3752" t="s">
        <v>3212</v>
      </c>
      <c r="I30" s="3753"/>
      <c r="J30" s="3734"/>
      <c r="K30" s="3735"/>
    </row>
    <row r="31" spans="1:11" ht="12" customHeight="1" x14ac:dyDescent="0.2">
      <c r="A31" s="258" t="s">
        <v>398</v>
      </c>
      <c r="D31" s="3736" t="s">
        <v>64</v>
      </c>
      <c r="E31" s="3737"/>
      <c r="F31" s="3736" t="s">
        <v>64</v>
      </c>
      <c r="G31" s="3737"/>
      <c r="H31" s="3736" t="s">
        <v>60</v>
      </c>
      <c r="I31" s="3737"/>
      <c r="J31" s="3715"/>
      <c r="K31" s="3716"/>
    </row>
    <row r="32" spans="1:11" ht="12" customHeight="1" x14ac:dyDescent="0.2">
      <c r="A32" s="652" t="s">
        <v>399</v>
      </c>
      <c r="D32" s="3736" t="s">
        <v>421</v>
      </c>
      <c r="E32" s="3737"/>
      <c r="F32" s="3736" t="s">
        <v>421</v>
      </c>
      <c r="G32" s="3737"/>
      <c r="H32" s="3736" t="s">
        <v>273</v>
      </c>
      <c r="I32" s="3737"/>
      <c r="J32" s="3734"/>
      <c r="K32" s="3735"/>
    </row>
    <row r="33" spans="1:11" ht="12" customHeight="1" x14ac:dyDescent="0.2">
      <c r="A33" s="258" t="s">
        <v>19</v>
      </c>
      <c r="D33" s="3754"/>
      <c r="E33" s="3755"/>
      <c r="F33" s="3750" t="s">
        <v>264</v>
      </c>
      <c r="G33" s="3756"/>
      <c r="H33" s="3750" t="s">
        <v>264</v>
      </c>
      <c r="I33" s="3751"/>
      <c r="J33" s="3715"/>
      <c r="K33" s="3716"/>
    </row>
    <row r="34" spans="1:11" ht="12" customHeight="1" x14ac:dyDescent="0.2">
      <c r="A34" s="661" t="s">
        <v>153</v>
      </c>
      <c r="B34" s="3746" t="s">
        <v>1521</v>
      </c>
      <c r="C34" s="3747"/>
      <c r="D34" s="3730"/>
      <c r="E34" s="3731"/>
      <c r="F34" s="3730"/>
      <c r="G34" s="3731"/>
      <c r="H34" s="3730"/>
      <c r="I34" s="3731"/>
      <c r="J34" s="3746" t="s">
        <v>1521</v>
      </c>
      <c r="K34" s="3747"/>
    </row>
    <row r="35" spans="1:11" ht="12" customHeight="1" x14ac:dyDescent="0.2">
      <c r="A35" s="186" t="s">
        <v>92</v>
      </c>
      <c r="B35" s="3740" t="s">
        <v>3430</v>
      </c>
      <c r="C35" s="3741"/>
      <c r="D35" s="3715"/>
      <c r="E35" s="3716"/>
      <c r="F35" s="3715"/>
      <c r="G35" s="3716"/>
      <c r="H35" s="3715"/>
      <c r="I35" s="3716"/>
      <c r="J35" s="3740" t="s">
        <v>3430</v>
      </c>
      <c r="K35" s="3741"/>
    </row>
    <row r="36" spans="1:11" ht="12" customHeight="1" x14ac:dyDescent="0.2">
      <c r="A36" s="661" t="s">
        <v>93</v>
      </c>
      <c r="B36" s="3744"/>
      <c r="C36" s="3744"/>
      <c r="D36" s="3715"/>
      <c r="E36" s="3716"/>
      <c r="F36" s="3715"/>
      <c r="G36" s="3716"/>
      <c r="H36" s="3715"/>
      <c r="I36" s="3716"/>
      <c r="J36" s="3744"/>
      <c r="K36" s="3744"/>
    </row>
    <row r="37" spans="1:11" ht="12" customHeight="1" x14ac:dyDescent="0.2">
      <c r="A37" s="186" t="s">
        <v>151</v>
      </c>
      <c r="B37" s="3745"/>
      <c r="C37" s="3745"/>
      <c r="D37" s="3721"/>
      <c r="E37" s="3722"/>
      <c r="F37" s="3721"/>
      <c r="G37" s="3722"/>
      <c r="H37" s="3721"/>
      <c r="I37" s="3722"/>
      <c r="J37" s="3745"/>
      <c r="K37" s="3745"/>
    </row>
    <row r="38" spans="1:11" ht="12" customHeight="1" x14ac:dyDescent="0.2">
      <c r="A38" s="652" t="s">
        <v>94</v>
      </c>
      <c r="B38" s="3752" t="s">
        <v>3212</v>
      </c>
      <c r="C38" s="3753"/>
      <c r="D38" s="3746" t="s">
        <v>1521</v>
      </c>
      <c r="E38" s="3747"/>
      <c r="F38" s="3738" t="s">
        <v>248</v>
      </c>
      <c r="G38" s="3739"/>
      <c r="H38" s="3730"/>
      <c r="I38" s="3731"/>
      <c r="J38" s="3734"/>
      <c r="K38" s="3735"/>
    </row>
    <row r="39" spans="1:11" ht="12" customHeight="1" x14ac:dyDescent="0.2">
      <c r="A39" s="258" t="s">
        <v>95</v>
      </c>
      <c r="B39" s="3736" t="s">
        <v>60</v>
      </c>
      <c r="C39" s="3737"/>
      <c r="D39" s="3740" t="s">
        <v>3430</v>
      </c>
      <c r="E39" s="3741"/>
      <c r="F39" s="3748" t="s">
        <v>1112</v>
      </c>
      <c r="G39" s="3749"/>
      <c r="H39" s="3715"/>
      <c r="I39" s="3716"/>
      <c r="J39" s="3715"/>
      <c r="K39" s="3716"/>
    </row>
    <row r="40" spans="1:11" ht="12" customHeight="1" x14ac:dyDescent="0.2">
      <c r="A40" s="652" t="s">
        <v>120</v>
      </c>
      <c r="B40" s="3736" t="s">
        <v>273</v>
      </c>
      <c r="C40" s="3737"/>
      <c r="D40" s="3744"/>
      <c r="E40" s="3744"/>
      <c r="F40" s="3748" t="s">
        <v>1426</v>
      </c>
      <c r="G40" s="3749"/>
      <c r="H40" s="3715"/>
      <c r="I40" s="3716"/>
      <c r="J40" s="3715"/>
      <c r="K40" s="3716"/>
    </row>
    <row r="41" spans="1:11" ht="12" customHeight="1" x14ac:dyDescent="0.2">
      <c r="A41" s="258" t="s">
        <v>96</v>
      </c>
      <c r="B41" s="3750" t="s">
        <v>264</v>
      </c>
      <c r="C41" s="3751"/>
      <c r="D41" s="3745"/>
      <c r="E41" s="3745"/>
      <c r="F41" s="3727" t="s">
        <v>264</v>
      </c>
      <c r="G41" s="3728"/>
      <c r="H41" s="3721"/>
      <c r="I41" s="3722"/>
      <c r="J41" s="3715"/>
      <c r="K41" s="3716"/>
    </row>
    <row r="42" spans="1:11" ht="12" customHeight="1" x14ac:dyDescent="0.2">
      <c r="A42" s="652" t="s">
        <v>21</v>
      </c>
      <c r="D42" s="3732" t="s">
        <v>251</v>
      </c>
      <c r="E42" s="3733"/>
      <c r="F42" s="3290"/>
      <c r="G42" s="3291"/>
      <c r="J42" s="3734"/>
      <c r="K42" s="3735"/>
    </row>
    <row r="43" spans="1:11" ht="12" customHeight="1" x14ac:dyDescent="0.2">
      <c r="A43" s="258" t="s">
        <v>591</v>
      </c>
      <c r="D43" s="3717" t="s">
        <v>252</v>
      </c>
      <c r="E43" s="3718"/>
      <c r="F43" s="3292"/>
      <c r="G43" s="3293"/>
      <c r="J43" s="3715"/>
      <c r="K43" s="3716"/>
    </row>
    <row r="44" spans="1:11" ht="12" customHeight="1" x14ac:dyDescent="0.2">
      <c r="A44" s="652" t="s">
        <v>480</v>
      </c>
      <c r="D44" s="3717" t="s">
        <v>3214</v>
      </c>
      <c r="E44" s="3718"/>
      <c r="F44" s="3292"/>
      <c r="G44" s="3293"/>
      <c r="H44" s="3742" t="s">
        <v>3213</v>
      </c>
      <c r="I44" s="3743"/>
      <c r="J44" s="3719"/>
      <c r="K44" s="3720"/>
    </row>
    <row r="45" spans="1:11" ht="12" customHeight="1" x14ac:dyDescent="0.2">
      <c r="A45" s="258" t="s">
        <v>352</v>
      </c>
      <c r="D45" s="1804" t="s">
        <v>264</v>
      </c>
      <c r="E45" s="1805"/>
      <c r="F45" s="3294"/>
      <c r="G45" s="3295"/>
      <c r="H45" s="3724" t="s">
        <v>62</v>
      </c>
      <c r="I45" s="3729"/>
      <c r="J45" s="211"/>
      <c r="K45" s="212"/>
    </row>
    <row r="46" spans="1:11" ht="12" customHeight="1" x14ac:dyDescent="0.2">
      <c r="A46" s="652" t="s">
        <v>52</v>
      </c>
      <c r="B46" s="3730"/>
      <c r="C46" s="3731"/>
      <c r="D46" s="3732" t="s">
        <v>249</v>
      </c>
      <c r="E46" s="3733"/>
      <c r="F46" s="3730"/>
      <c r="G46" s="3731"/>
      <c r="H46" s="3723" t="s">
        <v>1100</v>
      </c>
      <c r="I46" s="3724"/>
      <c r="J46" s="3734"/>
      <c r="K46" s="3735"/>
    </row>
    <row r="47" spans="1:11" ht="12" customHeight="1" x14ac:dyDescent="0.2">
      <c r="A47" s="258" t="s">
        <v>200</v>
      </c>
      <c r="B47" s="3715"/>
      <c r="C47" s="3716"/>
      <c r="D47" s="3717" t="s">
        <v>250</v>
      </c>
      <c r="E47" s="3718"/>
      <c r="F47" s="3715"/>
      <c r="G47" s="3716"/>
      <c r="H47" s="3725" t="s">
        <v>264</v>
      </c>
      <c r="I47" s="3726"/>
      <c r="J47" s="3715"/>
      <c r="K47" s="3716"/>
    </row>
    <row r="48" spans="1:11" ht="12" customHeight="1" x14ac:dyDescent="0.2">
      <c r="A48" s="652" t="s">
        <v>3215</v>
      </c>
      <c r="B48" s="3715"/>
      <c r="C48" s="3716"/>
      <c r="D48" s="3717" t="s">
        <v>2152</v>
      </c>
      <c r="E48" s="3718"/>
      <c r="F48" s="3715"/>
      <c r="G48" s="3716"/>
      <c r="H48" s="3715"/>
      <c r="I48" s="3716"/>
      <c r="J48" s="3719"/>
      <c r="K48" s="3720"/>
    </row>
    <row r="49" spans="1:11" ht="12" customHeight="1" x14ac:dyDescent="0.2">
      <c r="A49" s="258" t="s">
        <v>341</v>
      </c>
      <c r="B49" s="3721"/>
      <c r="C49" s="3722"/>
      <c r="D49" s="1804" t="s">
        <v>264</v>
      </c>
      <c r="E49" s="1805"/>
      <c r="F49" s="3721"/>
      <c r="G49" s="3722"/>
      <c r="H49" s="3721"/>
      <c r="I49" s="3722"/>
      <c r="J49" s="210"/>
      <c r="K49" s="636"/>
    </row>
    <row r="50" spans="1:11" ht="12" customHeight="1" x14ac:dyDescent="0.2"/>
    <row r="51" spans="1:11" ht="12" customHeight="1" x14ac:dyDescent="0.2">
      <c r="B51" s="3707" t="s">
        <v>518</v>
      </c>
      <c r="C51" s="3708"/>
      <c r="D51" s="3709" t="s">
        <v>519</v>
      </c>
      <c r="E51" s="3710"/>
      <c r="F51" s="3711" t="s">
        <v>520</v>
      </c>
      <c r="G51" s="3711"/>
      <c r="H51" s="3712" t="s">
        <v>521</v>
      </c>
      <c r="I51" s="3713"/>
      <c r="J51" s="3714" t="s">
        <v>264</v>
      </c>
      <c r="K51" s="3714"/>
    </row>
  </sheetData>
  <mergeCells count="160">
    <mergeCell ref="E8:F8"/>
    <mergeCell ref="G8:H8"/>
    <mergeCell ref="I8:J8"/>
    <mergeCell ref="E5:F5"/>
    <mergeCell ref="G5:H5"/>
    <mergeCell ref="I5:J5"/>
    <mergeCell ref="E6:F6"/>
    <mergeCell ref="G6:H6"/>
    <mergeCell ref="I6:J6"/>
    <mergeCell ref="A3:F3"/>
    <mergeCell ref="G3:J3"/>
    <mergeCell ref="A4:D4"/>
    <mergeCell ref="E4:F4"/>
    <mergeCell ref="G4:H4"/>
    <mergeCell ref="I4:J4"/>
    <mergeCell ref="E7:F7"/>
    <mergeCell ref="G7:H7"/>
    <mergeCell ref="I7:J7"/>
    <mergeCell ref="G11:H11"/>
    <mergeCell ref="I11:J11"/>
    <mergeCell ref="E12:F12"/>
    <mergeCell ref="G12:H12"/>
    <mergeCell ref="I12:J12"/>
    <mergeCell ref="A9:D9"/>
    <mergeCell ref="E9:F9"/>
    <mergeCell ref="G9:H9"/>
    <mergeCell ref="I9:J9"/>
    <mergeCell ref="A10:D10"/>
    <mergeCell ref="E10:F10"/>
    <mergeCell ref="G10:H10"/>
    <mergeCell ref="I10:J10"/>
    <mergeCell ref="E11:F11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B24:C24"/>
    <mergeCell ref="D24:K24"/>
    <mergeCell ref="B25:C25"/>
    <mergeCell ref="D25:E25"/>
    <mergeCell ref="F25:G25"/>
    <mergeCell ref="H25:I25"/>
    <mergeCell ref="J25:K25"/>
    <mergeCell ref="E17:F17"/>
    <mergeCell ref="G17:H17"/>
    <mergeCell ref="I17:J17"/>
    <mergeCell ref="A20:K20"/>
    <mergeCell ref="A21:K21"/>
    <mergeCell ref="A22:K22"/>
    <mergeCell ref="B28:C28"/>
    <mergeCell ref="D28:E28"/>
    <mergeCell ref="J28:K28"/>
    <mergeCell ref="B29:C29"/>
    <mergeCell ref="D29:E29"/>
    <mergeCell ref="J29:K29"/>
    <mergeCell ref="B26:C26"/>
    <mergeCell ref="D26:E26"/>
    <mergeCell ref="J26:K26"/>
    <mergeCell ref="B27:C27"/>
    <mergeCell ref="D27:E27"/>
    <mergeCell ref="J27:K27"/>
    <mergeCell ref="F26:G26"/>
    <mergeCell ref="D30:E30"/>
    <mergeCell ref="F30:G30"/>
    <mergeCell ref="H30:I30"/>
    <mergeCell ref="J30:K30"/>
    <mergeCell ref="F27:G27"/>
    <mergeCell ref="D31:E31"/>
    <mergeCell ref="F31:G31"/>
    <mergeCell ref="H31:I31"/>
    <mergeCell ref="J31:K31"/>
    <mergeCell ref="F28:G28"/>
    <mergeCell ref="D32:E32"/>
    <mergeCell ref="F32:G32"/>
    <mergeCell ref="H32:I32"/>
    <mergeCell ref="J32:K32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D33:E33"/>
    <mergeCell ref="F33:G33"/>
    <mergeCell ref="H33:I33"/>
    <mergeCell ref="J33:K33"/>
    <mergeCell ref="J37:K37"/>
    <mergeCell ref="F34:G34"/>
    <mergeCell ref="H34:I34"/>
    <mergeCell ref="J34:K34"/>
    <mergeCell ref="B35:C35"/>
    <mergeCell ref="J42:K42"/>
    <mergeCell ref="D43:E43"/>
    <mergeCell ref="J43:K43"/>
    <mergeCell ref="D36:E36"/>
    <mergeCell ref="F36:G36"/>
    <mergeCell ref="H36:I36"/>
    <mergeCell ref="D37:E37"/>
    <mergeCell ref="F37:G37"/>
    <mergeCell ref="H37:I37"/>
    <mergeCell ref="J36:K36"/>
    <mergeCell ref="B36:C36"/>
    <mergeCell ref="B37:C37"/>
    <mergeCell ref="B34:C34"/>
    <mergeCell ref="F39:G39"/>
    <mergeCell ref="D35:E35"/>
    <mergeCell ref="F35:G35"/>
    <mergeCell ref="H35:I35"/>
    <mergeCell ref="J35:K35"/>
    <mergeCell ref="D34:E34"/>
    <mergeCell ref="B47:C47"/>
    <mergeCell ref="D47:E47"/>
    <mergeCell ref="F47:G47"/>
    <mergeCell ref="J47:K47"/>
    <mergeCell ref="D44:E44"/>
    <mergeCell ref="H46:I46"/>
    <mergeCell ref="J44:K44"/>
    <mergeCell ref="H47:I47"/>
    <mergeCell ref="F29:G29"/>
    <mergeCell ref="H45:I45"/>
    <mergeCell ref="B46:C46"/>
    <mergeCell ref="D46:E46"/>
    <mergeCell ref="F46:G46"/>
    <mergeCell ref="J46:K46"/>
    <mergeCell ref="B40:C40"/>
    <mergeCell ref="F38:G38"/>
    <mergeCell ref="H38:I38"/>
    <mergeCell ref="J38:K38"/>
    <mergeCell ref="B39:C39"/>
    <mergeCell ref="D39:E39"/>
    <mergeCell ref="D42:E42"/>
    <mergeCell ref="H39:I39"/>
    <mergeCell ref="J39:K39"/>
    <mergeCell ref="H44:I44"/>
    <mergeCell ref="B51:C51"/>
    <mergeCell ref="D51:E51"/>
    <mergeCell ref="F51:G51"/>
    <mergeCell ref="H51:I51"/>
    <mergeCell ref="J51:K51"/>
    <mergeCell ref="B48:C48"/>
    <mergeCell ref="D48:E48"/>
    <mergeCell ref="F48:G48"/>
    <mergeCell ref="H48:I48"/>
    <mergeCell ref="J48:K48"/>
    <mergeCell ref="B49:C49"/>
    <mergeCell ref="F49:G49"/>
    <mergeCell ref="H49:I49"/>
  </mergeCells>
  <pageMargins left="0.55118110236220474" right="0.15748031496062992" top="0.74803149606299213" bottom="0.74803149606299213" header="0.31496062992125984" footer="0.31496062992125984"/>
  <pageSetup paperSize="9" scale="97" orientation="portrait" r:id="rId1"/>
  <headerFooter>
    <oddHeader>&amp;C&amp;11- &amp;A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7030A0"/>
    <pageSetUpPr fitToPage="1"/>
  </sheetPr>
  <dimension ref="A1:W82"/>
  <sheetViews>
    <sheetView showGridLines="0" zoomScale="115" zoomScaleNormal="115" workbookViewId="0"/>
  </sheetViews>
  <sheetFormatPr defaultRowHeight="12.75" x14ac:dyDescent="0.2"/>
  <cols>
    <col min="1" max="1" width="1.28515625" style="1721" customWidth="1"/>
    <col min="2" max="2" width="25" style="1721" customWidth="1"/>
    <col min="3" max="3" width="9.7109375" style="1721" customWidth="1"/>
    <col min="4" max="4" width="2.42578125" style="1721" customWidth="1"/>
    <col min="5" max="19" width="2.140625" style="1721" customWidth="1"/>
    <col min="20" max="22" width="7.7109375" style="1721" customWidth="1"/>
    <col min="23" max="16384" width="9.140625" style="1721"/>
  </cols>
  <sheetData>
    <row r="1" spans="1:22" s="2498" customFormat="1" ht="14.25" customHeight="1" x14ac:dyDescent="0.25">
      <c r="A1" s="2494"/>
      <c r="B1" s="2494" t="s">
        <v>1316</v>
      </c>
      <c r="C1" s="2495"/>
      <c r="D1" s="2496"/>
      <c r="E1" s="2496"/>
      <c r="F1" s="2496"/>
      <c r="G1" s="2496"/>
      <c r="H1" s="2496"/>
      <c r="I1" s="2496"/>
      <c r="J1" s="2496"/>
      <c r="K1" s="2494"/>
      <c r="L1" s="2496"/>
      <c r="M1" s="2496"/>
      <c r="N1" s="2496"/>
      <c r="O1" s="2496"/>
      <c r="P1" s="2496"/>
      <c r="Q1" s="2496"/>
      <c r="R1" s="2496"/>
      <c r="S1" s="2496"/>
      <c r="T1" s="2497"/>
      <c r="U1" s="2497"/>
      <c r="V1" s="2497"/>
    </row>
    <row r="2" spans="1:22" s="2228" customFormat="1" ht="9" customHeight="1" x14ac:dyDescent="0.2">
      <c r="A2" s="2499"/>
      <c r="B2" s="2500"/>
      <c r="C2" s="2501"/>
      <c r="D2" s="2502"/>
      <c r="E2" s="2503"/>
      <c r="F2" s="2504"/>
      <c r="G2" s="2504"/>
      <c r="H2" s="3815" t="s">
        <v>1008</v>
      </c>
      <c r="I2" s="2505"/>
      <c r="J2" s="2502"/>
      <c r="K2" s="2506"/>
      <c r="L2" s="3817" t="s">
        <v>1317</v>
      </c>
      <c r="M2" s="3818"/>
      <c r="N2" s="3818"/>
      <c r="O2" s="3818"/>
      <c r="P2" s="3818"/>
      <c r="Q2" s="3818"/>
      <c r="R2" s="3818"/>
      <c r="S2" s="3819"/>
      <c r="T2" s="2507"/>
      <c r="U2" s="2508"/>
      <c r="V2" s="2509"/>
    </row>
    <row r="3" spans="1:22" s="2228" customFormat="1" ht="36.75" customHeight="1" x14ac:dyDescent="0.2">
      <c r="A3" s="2510"/>
      <c r="B3" s="2511" t="s">
        <v>1318</v>
      </c>
      <c r="C3" s="2512" t="s">
        <v>222</v>
      </c>
      <c r="D3" s="2513" t="s">
        <v>1009</v>
      </c>
      <c r="E3" s="2514" t="s">
        <v>1010</v>
      </c>
      <c r="F3" s="2515" t="s">
        <v>1011</v>
      </c>
      <c r="G3" s="2515" t="s">
        <v>1012</v>
      </c>
      <c r="H3" s="3816"/>
      <c r="I3" s="2516" t="s">
        <v>1013</v>
      </c>
      <c r="J3" s="2513" t="s">
        <v>1014</v>
      </c>
      <c r="K3" s="2517" t="s">
        <v>1319</v>
      </c>
      <c r="L3" s="2518">
        <v>1</v>
      </c>
      <c r="M3" s="2519">
        <v>2</v>
      </c>
      <c r="N3" s="2519">
        <v>3</v>
      </c>
      <c r="O3" s="2519">
        <v>4</v>
      </c>
      <c r="P3" s="2519">
        <v>5</v>
      </c>
      <c r="Q3" s="2519">
        <v>6</v>
      </c>
      <c r="R3" s="2519">
        <v>7</v>
      </c>
      <c r="S3" s="2520">
        <v>8</v>
      </c>
      <c r="T3" s="3820" t="s">
        <v>1320</v>
      </c>
      <c r="U3" s="3821"/>
      <c r="V3" s="3822"/>
    </row>
    <row r="4" spans="1:22" s="2228" customFormat="1" ht="10.5" customHeight="1" x14ac:dyDescent="0.2">
      <c r="A4" s="2521"/>
      <c r="B4" s="2522" t="s">
        <v>1182</v>
      </c>
      <c r="C4" s="2523"/>
      <c r="D4" s="2524"/>
      <c r="E4" s="2525"/>
      <c r="F4" s="2525"/>
      <c r="G4" s="2525"/>
      <c r="H4" s="2525"/>
      <c r="I4" s="2525"/>
      <c r="J4" s="2525"/>
      <c r="K4" s="2525"/>
      <c r="L4" s="2526" t="s">
        <v>468</v>
      </c>
      <c r="M4" s="2526" t="s">
        <v>468</v>
      </c>
      <c r="N4" s="2526" t="s">
        <v>468</v>
      </c>
      <c r="O4" s="2526" t="s">
        <v>468</v>
      </c>
      <c r="P4" s="2526" t="s">
        <v>468</v>
      </c>
      <c r="Q4" s="2526" t="s">
        <v>468</v>
      </c>
      <c r="R4" s="2526" t="s">
        <v>468</v>
      </c>
      <c r="S4" s="2526" t="s">
        <v>468</v>
      </c>
      <c r="T4" s="2527"/>
      <c r="U4" s="2527"/>
      <c r="V4" s="2528"/>
    </row>
    <row r="5" spans="1:22" s="2543" customFormat="1" ht="10.35" customHeight="1" x14ac:dyDescent="0.2">
      <c r="A5" s="2529"/>
      <c r="B5" s="2530" t="s">
        <v>1523</v>
      </c>
      <c r="C5" s="2531" t="s">
        <v>3432</v>
      </c>
      <c r="D5" s="2532">
        <v>4</v>
      </c>
      <c r="E5" s="2533" t="s">
        <v>468</v>
      </c>
      <c r="F5" s="2534">
        <v>4</v>
      </c>
      <c r="G5" s="2534" t="s">
        <v>468</v>
      </c>
      <c r="H5" s="2534" t="s">
        <v>468</v>
      </c>
      <c r="I5" s="2535" t="s">
        <v>468</v>
      </c>
      <c r="J5" s="2532" t="s">
        <v>466</v>
      </c>
      <c r="K5" s="2536">
        <v>1</v>
      </c>
      <c r="L5" s="2537" t="s">
        <v>515</v>
      </c>
      <c r="M5" s="2538" t="s">
        <v>468</v>
      </c>
      <c r="N5" s="2538" t="s">
        <v>468</v>
      </c>
      <c r="O5" s="2538" t="s">
        <v>468</v>
      </c>
      <c r="P5" s="2538" t="s">
        <v>468</v>
      </c>
      <c r="Q5" s="2538" t="s">
        <v>468</v>
      </c>
      <c r="R5" s="2538" t="s">
        <v>468</v>
      </c>
      <c r="S5" s="2539" t="s">
        <v>468</v>
      </c>
      <c r="T5" s="2540" t="s">
        <v>779</v>
      </c>
      <c r="U5" s="2541" t="s">
        <v>468</v>
      </c>
      <c r="V5" s="2542" t="s">
        <v>468</v>
      </c>
    </row>
    <row r="6" spans="1:22" s="2543" customFormat="1" ht="10.35" customHeight="1" x14ac:dyDescent="0.2">
      <c r="A6" s="2544"/>
      <c r="B6" s="2545" t="s">
        <v>649</v>
      </c>
      <c r="C6" s="2546" t="s">
        <v>700</v>
      </c>
      <c r="D6" s="2547">
        <v>3</v>
      </c>
      <c r="E6" s="2548">
        <v>1</v>
      </c>
      <c r="F6" s="2549">
        <v>2</v>
      </c>
      <c r="G6" s="2549" t="s">
        <v>468</v>
      </c>
      <c r="H6" s="2549" t="s">
        <v>468</v>
      </c>
      <c r="I6" s="2550" t="s">
        <v>468</v>
      </c>
      <c r="J6" s="2547" t="s">
        <v>466</v>
      </c>
      <c r="K6" s="2551">
        <v>1</v>
      </c>
      <c r="L6" s="2552" t="s">
        <v>515</v>
      </c>
      <c r="M6" s="2553" t="s">
        <v>468</v>
      </c>
      <c r="N6" s="2553" t="s">
        <v>468</v>
      </c>
      <c r="O6" s="2553" t="s">
        <v>468</v>
      </c>
      <c r="P6" s="2553" t="s">
        <v>468</v>
      </c>
      <c r="Q6" s="2553" t="s">
        <v>468</v>
      </c>
      <c r="R6" s="2553" t="s">
        <v>468</v>
      </c>
      <c r="S6" s="2554" t="s">
        <v>468</v>
      </c>
      <c r="T6" s="2555" t="s">
        <v>779</v>
      </c>
      <c r="U6" s="2546" t="s">
        <v>468</v>
      </c>
      <c r="V6" s="2556" t="s">
        <v>468</v>
      </c>
    </row>
    <row r="7" spans="1:22" s="2543" customFormat="1" ht="10.35" customHeight="1" x14ac:dyDescent="0.2">
      <c r="A7" s="2544"/>
      <c r="B7" s="2545" t="s">
        <v>1015</v>
      </c>
      <c r="C7" s="2546" t="s">
        <v>710</v>
      </c>
      <c r="D7" s="2547">
        <v>2</v>
      </c>
      <c r="E7" s="2548">
        <v>2</v>
      </c>
      <c r="F7" s="2549" t="s">
        <v>468</v>
      </c>
      <c r="G7" s="2549" t="s">
        <v>468</v>
      </c>
      <c r="H7" s="2549" t="s">
        <v>468</v>
      </c>
      <c r="I7" s="2550" t="s">
        <v>468</v>
      </c>
      <c r="J7" s="2547" t="s">
        <v>466</v>
      </c>
      <c r="K7" s="2551">
        <v>1</v>
      </c>
      <c r="L7" s="2552" t="s">
        <v>515</v>
      </c>
      <c r="M7" s="2553" t="s">
        <v>468</v>
      </c>
      <c r="N7" s="2553" t="s">
        <v>468</v>
      </c>
      <c r="O7" s="2553" t="s">
        <v>468</v>
      </c>
      <c r="P7" s="2553" t="s">
        <v>468</v>
      </c>
      <c r="Q7" s="2553" t="s">
        <v>468</v>
      </c>
      <c r="R7" s="2553" t="s">
        <v>468</v>
      </c>
      <c r="S7" s="2554" t="s">
        <v>468</v>
      </c>
      <c r="T7" s="2555" t="s">
        <v>779</v>
      </c>
      <c r="U7" s="2546" t="s">
        <v>468</v>
      </c>
      <c r="V7" s="2556" t="s">
        <v>468</v>
      </c>
    </row>
    <row r="8" spans="1:22" s="2543" customFormat="1" ht="10.35" customHeight="1" x14ac:dyDescent="0.2">
      <c r="A8" s="2544"/>
      <c r="B8" s="2545" t="s">
        <v>1016</v>
      </c>
      <c r="C8" s="2546" t="s">
        <v>709</v>
      </c>
      <c r="D8" s="2547">
        <v>4</v>
      </c>
      <c r="E8" s="2548">
        <v>2</v>
      </c>
      <c r="F8" s="2549">
        <v>2</v>
      </c>
      <c r="G8" s="2549" t="s">
        <v>468</v>
      </c>
      <c r="H8" s="2549" t="s">
        <v>468</v>
      </c>
      <c r="I8" s="2550" t="s">
        <v>468</v>
      </c>
      <c r="J8" s="2547" t="s">
        <v>466</v>
      </c>
      <c r="K8" s="2551">
        <v>1</v>
      </c>
      <c r="L8" s="2552" t="s">
        <v>515</v>
      </c>
      <c r="M8" s="2553" t="s">
        <v>468</v>
      </c>
      <c r="N8" s="2553" t="s">
        <v>468</v>
      </c>
      <c r="O8" s="2553" t="s">
        <v>468</v>
      </c>
      <c r="P8" s="2553" t="s">
        <v>468</v>
      </c>
      <c r="Q8" s="2553" t="s">
        <v>468</v>
      </c>
      <c r="R8" s="2553" t="s">
        <v>468</v>
      </c>
      <c r="S8" s="2554" t="s">
        <v>468</v>
      </c>
      <c r="T8" s="2555" t="s">
        <v>779</v>
      </c>
      <c r="U8" s="2546" t="s">
        <v>468</v>
      </c>
      <c r="V8" s="2556" t="s">
        <v>468</v>
      </c>
    </row>
    <row r="9" spans="1:22" s="2543" customFormat="1" ht="10.35" customHeight="1" x14ac:dyDescent="0.2">
      <c r="A9" s="2544"/>
      <c r="B9" s="2545" t="s">
        <v>717</v>
      </c>
      <c r="C9" s="2546" t="s">
        <v>715</v>
      </c>
      <c r="D9" s="2547">
        <v>2</v>
      </c>
      <c r="E9" s="2548" t="s">
        <v>468</v>
      </c>
      <c r="F9" s="2549">
        <v>2</v>
      </c>
      <c r="G9" s="2549" t="s">
        <v>468</v>
      </c>
      <c r="H9" s="2549" t="s">
        <v>468</v>
      </c>
      <c r="I9" s="2550" t="s">
        <v>468</v>
      </c>
      <c r="J9" s="2547" t="s">
        <v>466</v>
      </c>
      <c r="K9" s="2551">
        <v>1</v>
      </c>
      <c r="L9" s="2552" t="s">
        <v>515</v>
      </c>
      <c r="M9" s="2553" t="s">
        <v>468</v>
      </c>
      <c r="N9" s="2553" t="s">
        <v>468</v>
      </c>
      <c r="O9" s="2553" t="s">
        <v>468</v>
      </c>
      <c r="P9" s="2553" t="s">
        <v>468</v>
      </c>
      <c r="Q9" s="2553" t="s">
        <v>468</v>
      </c>
      <c r="R9" s="2553" t="s">
        <v>468</v>
      </c>
      <c r="S9" s="2554" t="s">
        <v>468</v>
      </c>
      <c r="T9" s="2555" t="s">
        <v>779</v>
      </c>
      <c r="U9" s="2546" t="s">
        <v>468</v>
      </c>
      <c r="V9" s="2556" t="s">
        <v>468</v>
      </c>
    </row>
    <row r="10" spans="1:22" s="2543" customFormat="1" ht="10.35" customHeight="1" x14ac:dyDescent="0.2">
      <c r="A10" s="2544"/>
      <c r="B10" s="2545" t="s">
        <v>127</v>
      </c>
      <c r="C10" s="2546" t="s">
        <v>725</v>
      </c>
      <c r="D10" s="2547">
        <v>3</v>
      </c>
      <c r="E10" s="2548">
        <v>1</v>
      </c>
      <c r="F10" s="2549">
        <v>2</v>
      </c>
      <c r="G10" s="2549" t="s">
        <v>468</v>
      </c>
      <c r="H10" s="2549" t="s">
        <v>468</v>
      </c>
      <c r="I10" s="2550" t="s">
        <v>468</v>
      </c>
      <c r="J10" s="2547" t="s">
        <v>614</v>
      </c>
      <c r="K10" s="2551">
        <v>1</v>
      </c>
      <c r="L10" s="2552" t="s">
        <v>515</v>
      </c>
      <c r="M10" s="2553" t="s">
        <v>468</v>
      </c>
      <c r="N10" s="2553" t="s">
        <v>468</v>
      </c>
      <c r="O10" s="2553" t="s">
        <v>468</v>
      </c>
      <c r="P10" s="2553" t="s">
        <v>468</v>
      </c>
      <c r="Q10" s="2553" t="s">
        <v>468</v>
      </c>
      <c r="R10" s="2553" t="s">
        <v>468</v>
      </c>
      <c r="S10" s="2554" t="s">
        <v>468</v>
      </c>
      <c r="T10" s="2555" t="s">
        <v>779</v>
      </c>
      <c r="U10" s="2546" t="s">
        <v>468</v>
      </c>
      <c r="V10" s="2556" t="s">
        <v>468</v>
      </c>
    </row>
    <row r="11" spans="1:22" s="2543" customFormat="1" ht="10.35" customHeight="1" x14ac:dyDescent="0.2">
      <c r="A11" s="2544"/>
      <c r="B11" s="2545" t="s">
        <v>738</v>
      </c>
      <c r="C11" s="2546" t="s">
        <v>736</v>
      </c>
      <c r="D11" s="2547">
        <v>6</v>
      </c>
      <c r="E11" s="2548" t="s">
        <v>468</v>
      </c>
      <c r="F11" s="2549">
        <v>5</v>
      </c>
      <c r="G11" s="2549" t="s">
        <v>468</v>
      </c>
      <c r="H11" s="2549" t="s">
        <v>468</v>
      </c>
      <c r="I11" s="2550" t="s">
        <v>468</v>
      </c>
      <c r="J11" s="2547" t="s">
        <v>614</v>
      </c>
      <c r="K11" s="2551">
        <v>1</v>
      </c>
      <c r="L11" s="2552" t="s">
        <v>515</v>
      </c>
      <c r="M11" s="2553" t="s">
        <v>468</v>
      </c>
      <c r="N11" s="2553" t="s">
        <v>468</v>
      </c>
      <c r="O11" s="2553" t="s">
        <v>468</v>
      </c>
      <c r="P11" s="2553" t="s">
        <v>468</v>
      </c>
      <c r="Q11" s="2553" t="s">
        <v>468</v>
      </c>
      <c r="R11" s="2553" t="s">
        <v>468</v>
      </c>
      <c r="S11" s="2554" t="s">
        <v>468</v>
      </c>
      <c r="T11" s="2555" t="s">
        <v>779</v>
      </c>
      <c r="U11" s="2546" t="s">
        <v>468</v>
      </c>
      <c r="V11" s="2556" t="s">
        <v>468</v>
      </c>
    </row>
    <row r="12" spans="1:22" s="2543" customFormat="1" ht="10.35" customHeight="1" x14ac:dyDescent="0.2">
      <c r="A12" s="2544"/>
      <c r="B12" s="2545" t="s">
        <v>1017</v>
      </c>
      <c r="C12" s="2546" t="s">
        <v>46</v>
      </c>
      <c r="D12" s="2547">
        <v>6</v>
      </c>
      <c r="E12" s="2548">
        <v>4</v>
      </c>
      <c r="F12" s="2549">
        <v>2</v>
      </c>
      <c r="G12" s="2549" t="s">
        <v>468</v>
      </c>
      <c r="H12" s="2549" t="s">
        <v>468</v>
      </c>
      <c r="I12" s="2550" t="s">
        <v>468</v>
      </c>
      <c r="J12" s="2547" t="s">
        <v>614</v>
      </c>
      <c r="K12" s="2551">
        <v>1</v>
      </c>
      <c r="L12" s="2552" t="s">
        <v>515</v>
      </c>
      <c r="M12" s="2553" t="s">
        <v>468</v>
      </c>
      <c r="N12" s="2553" t="s">
        <v>468</v>
      </c>
      <c r="O12" s="2553" t="s">
        <v>468</v>
      </c>
      <c r="P12" s="2553" t="s">
        <v>468</v>
      </c>
      <c r="Q12" s="2553" t="s">
        <v>468</v>
      </c>
      <c r="R12" s="2553" t="s">
        <v>468</v>
      </c>
      <c r="S12" s="2554" t="s">
        <v>468</v>
      </c>
      <c r="T12" s="2555" t="s">
        <v>779</v>
      </c>
      <c r="U12" s="2546" t="s">
        <v>468</v>
      </c>
      <c r="V12" s="2556" t="s">
        <v>468</v>
      </c>
    </row>
    <row r="13" spans="1:22" s="2543" customFormat="1" ht="10.35" customHeight="1" x14ac:dyDescent="0.2">
      <c r="A13" s="2544"/>
      <c r="B13" s="2545" t="s">
        <v>1018</v>
      </c>
      <c r="C13" s="2546" t="s">
        <v>266</v>
      </c>
      <c r="D13" s="2547">
        <v>2</v>
      </c>
      <c r="E13" s="2548">
        <v>2</v>
      </c>
      <c r="F13" s="2549" t="s">
        <v>468</v>
      </c>
      <c r="G13" s="2549" t="s">
        <v>468</v>
      </c>
      <c r="H13" s="2549" t="s">
        <v>468</v>
      </c>
      <c r="I13" s="2550" t="s">
        <v>468</v>
      </c>
      <c r="J13" s="2547" t="s">
        <v>466</v>
      </c>
      <c r="K13" s="2551">
        <v>1</v>
      </c>
      <c r="L13" s="2552" t="s">
        <v>515</v>
      </c>
      <c r="M13" s="2553" t="s">
        <v>468</v>
      </c>
      <c r="N13" s="2553" t="s">
        <v>468</v>
      </c>
      <c r="O13" s="2553" t="s">
        <v>468</v>
      </c>
      <c r="P13" s="2553" t="s">
        <v>468</v>
      </c>
      <c r="Q13" s="2553" t="s">
        <v>468</v>
      </c>
      <c r="R13" s="2553" t="s">
        <v>468</v>
      </c>
      <c r="S13" s="2554" t="s">
        <v>468</v>
      </c>
      <c r="T13" s="2555" t="s">
        <v>779</v>
      </c>
      <c r="U13" s="2546" t="s">
        <v>468</v>
      </c>
      <c r="V13" s="2556" t="s">
        <v>468</v>
      </c>
    </row>
    <row r="14" spans="1:22" s="2543" customFormat="1" ht="10.35" customHeight="1" x14ac:dyDescent="0.2">
      <c r="A14" s="2544"/>
      <c r="B14" s="2557" t="s">
        <v>1524</v>
      </c>
      <c r="C14" s="2558" t="s">
        <v>3433</v>
      </c>
      <c r="D14" s="2547">
        <v>4</v>
      </c>
      <c r="E14" s="2548" t="s">
        <v>468</v>
      </c>
      <c r="F14" s="2549">
        <v>4</v>
      </c>
      <c r="G14" s="2549" t="s">
        <v>468</v>
      </c>
      <c r="H14" s="2549" t="s">
        <v>468</v>
      </c>
      <c r="I14" s="2550" t="s">
        <v>468</v>
      </c>
      <c r="J14" s="2547" t="s">
        <v>466</v>
      </c>
      <c r="K14" s="2551">
        <v>2</v>
      </c>
      <c r="L14" s="2552" t="s">
        <v>468</v>
      </c>
      <c r="M14" s="2553" t="s">
        <v>515</v>
      </c>
      <c r="N14" s="2553" t="s">
        <v>468</v>
      </c>
      <c r="O14" s="2553" t="s">
        <v>468</v>
      </c>
      <c r="P14" s="2553" t="s">
        <v>468</v>
      </c>
      <c r="Q14" s="2553" t="s">
        <v>468</v>
      </c>
      <c r="R14" s="2553" t="s">
        <v>468</v>
      </c>
      <c r="S14" s="2554" t="s">
        <v>468</v>
      </c>
      <c r="T14" s="2555" t="s">
        <v>779</v>
      </c>
      <c r="U14" s="2546" t="s">
        <v>468</v>
      </c>
      <c r="V14" s="2556" t="s">
        <v>468</v>
      </c>
    </row>
    <row r="15" spans="1:22" s="2543" customFormat="1" ht="10.35" customHeight="1" x14ac:dyDescent="0.2">
      <c r="A15" s="2544"/>
      <c r="B15" s="2545" t="s">
        <v>144</v>
      </c>
      <c r="C15" s="2546" t="s">
        <v>781</v>
      </c>
      <c r="D15" s="2547">
        <v>4</v>
      </c>
      <c r="E15" s="2548">
        <v>2</v>
      </c>
      <c r="F15" s="2549">
        <v>2</v>
      </c>
      <c r="G15" s="2549" t="s">
        <v>468</v>
      </c>
      <c r="H15" s="2549" t="s">
        <v>468</v>
      </c>
      <c r="I15" s="2550" t="s">
        <v>468</v>
      </c>
      <c r="J15" s="2547" t="s">
        <v>614</v>
      </c>
      <c r="K15" s="2551">
        <v>2</v>
      </c>
      <c r="L15" s="2552" t="s">
        <v>468</v>
      </c>
      <c r="M15" s="2553" t="s">
        <v>515</v>
      </c>
      <c r="N15" s="2553" t="s">
        <v>468</v>
      </c>
      <c r="O15" s="2553" t="s">
        <v>468</v>
      </c>
      <c r="P15" s="2553" t="s">
        <v>468</v>
      </c>
      <c r="Q15" s="2553" t="s">
        <v>468</v>
      </c>
      <c r="R15" s="2553" t="s">
        <v>468</v>
      </c>
      <c r="S15" s="2554" t="s">
        <v>468</v>
      </c>
      <c r="T15" s="2555" t="s">
        <v>782</v>
      </c>
      <c r="U15" s="2546" t="s">
        <v>783</v>
      </c>
      <c r="V15" s="2556" t="s">
        <v>468</v>
      </c>
    </row>
    <row r="16" spans="1:22" s="2543" customFormat="1" ht="10.35" customHeight="1" x14ac:dyDescent="0.2">
      <c r="A16" s="2544"/>
      <c r="B16" s="2545" t="s">
        <v>639</v>
      </c>
      <c r="C16" s="2546" t="s">
        <v>784</v>
      </c>
      <c r="D16" s="2547">
        <v>5</v>
      </c>
      <c r="E16" s="2548">
        <v>2</v>
      </c>
      <c r="F16" s="2549" t="s">
        <v>468</v>
      </c>
      <c r="G16" s="2549">
        <v>2</v>
      </c>
      <c r="H16" s="2549" t="s">
        <v>468</v>
      </c>
      <c r="I16" s="2550" t="s">
        <v>468</v>
      </c>
      <c r="J16" s="2547" t="s">
        <v>614</v>
      </c>
      <c r="K16" s="2551">
        <v>2</v>
      </c>
      <c r="L16" s="2552" t="s">
        <v>468</v>
      </c>
      <c r="M16" s="2553" t="s">
        <v>515</v>
      </c>
      <c r="N16" s="2553" t="s">
        <v>468</v>
      </c>
      <c r="O16" s="2553" t="s">
        <v>468</v>
      </c>
      <c r="P16" s="2553" t="s">
        <v>468</v>
      </c>
      <c r="Q16" s="2553" t="s">
        <v>468</v>
      </c>
      <c r="R16" s="2553" t="s">
        <v>468</v>
      </c>
      <c r="S16" s="2554" t="s">
        <v>468</v>
      </c>
      <c r="T16" s="2555" t="s">
        <v>785</v>
      </c>
      <c r="U16" s="2546" t="s">
        <v>468</v>
      </c>
      <c r="V16" s="2556" t="s">
        <v>468</v>
      </c>
    </row>
    <row r="17" spans="1:22" s="2543" customFormat="1" ht="10.35" customHeight="1" x14ac:dyDescent="0.2">
      <c r="A17" s="2544"/>
      <c r="B17" s="2545" t="s">
        <v>561</v>
      </c>
      <c r="C17" s="2546" t="s">
        <v>718</v>
      </c>
      <c r="D17" s="2547">
        <v>5</v>
      </c>
      <c r="E17" s="2548">
        <v>2</v>
      </c>
      <c r="F17" s="2549">
        <v>2</v>
      </c>
      <c r="G17" s="2549" t="s">
        <v>468</v>
      </c>
      <c r="H17" s="2549" t="s">
        <v>468</v>
      </c>
      <c r="I17" s="2550" t="s">
        <v>468</v>
      </c>
      <c r="J17" s="2547" t="s">
        <v>466</v>
      </c>
      <c r="K17" s="2551">
        <v>2</v>
      </c>
      <c r="L17" s="2552" t="s">
        <v>468</v>
      </c>
      <c r="M17" s="2553" t="s">
        <v>515</v>
      </c>
      <c r="N17" s="2553" t="s">
        <v>468</v>
      </c>
      <c r="O17" s="2553" t="s">
        <v>468</v>
      </c>
      <c r="P17" s="2553" t="s">
        <v>468</v>
      </c>
      <c r="Q17" s="2553" t="s">
        <v>468</v>
      </c>
      <c r="R17" s="2553" t="s">
        <v>468</v>
      </c>
      <c r="S17" s="2554" t="s">
        <v>468</v>
      </c>
      <c r="T17" s="2555"/>
      <c r="U17" s="2546" t="s">
        <v>468</v>
      </c>
      <c r="V17" s="2556" t="s">
        <v>468</v>
      </c>
    </row>
    <row r="18" spans="1:22" s="2543" customFormat="1" ht="10.35" customHeight="1" x14ac:dyDescent="0.2">
      <c r="A18" s="2544"/>
      <c r="B18" s="2545" t="s">
        <v>1022</v>
      </c>
      <c r="C18" s="2546" t="s">
        <v>712</v>
      </c>
      <c r="D18" s="2547">
        <v>3</v>
      </c>
      <c r="E18" s="2548">
        <v>1</v>
      </c>
      <c r="F18" s="2549">
        <v>2</v>
      </c>
      <c r="G18" s="2549" t="s">
        <v>468</v>
      </c>
      <c r="H18" s="2549" t="s">
        <v>468</v>
      </c>
      <c r="I18" s="2550" t="s">
        <v>468</v>
      </c>
      <c r="J18" s="2547" t="s">
        <v>466</v>
      </c>
      <c r="K18" s="2551">
        <v>2</v>
      </c>
      <c r="L18" s="2552" t="s">
        <v>468</v>
      </c>
      <c r="M18" s="2553" t="s">
        <v>515</v>
      </c>
      <c r="N18" s="2553" t="s">
        <v>468</v>
      </c>
      <c r="O18" s="2553" t="s">
        <v>468</v>
      </c>
      <c r="P18" s="2553" t="s">
        <v>468</v>
      </c>
      <c r="Q18" s="2553" t="s">
        <v>468</v>
      </c>
      <c r="R18" s="2553" t="s">
        <v>468</v>
      </c>
      <c r="S18" s="2554" t="s">
        <v>468</v>
      </c>
      <c r="T18" s="2555" t="s">
        <v>791</v>
      </c>
      <c r="U18" s="2546" t="s">
        <v>468</v>
      </c>
      <c r="V18" s="2556" t="s">
        <v>468</v>
      </c>
    </row>
    <row r="19" spans="1:22" s="2543" customFormat="1" ht="10.35" customHeight="1" x14ac:dyDescent="0.2">
      <c r="A19" s="2544"/>
      <c r="B19" s="2545" t="s">
        <v>1019</v>
      </c>
      <c r="C19" s="2546" t="s">
        <v>739</v>
      </c>
      <c r="D19" s="2547">
        <v>6</v>
      </c>
      <c r="E19" s="2548" t="s">
        <v>468</v>
      </c>
      <c r="F19" s="2549">
        <v>5</v>
      </c>
      <c r="G19" s="2549" t="s">
        <v>468</v>
      </c>
      <c r="H19" s="2549" t="s">
        <v>468</v>
      </c>
      <c r="I19" s="2550" t="s">
        <v>468</v>
      </c>
      <c r="J19" s="2547" t="s">
        <v>466</v>
      </c>
      <c r="K19" s="2551">
        <v>2</v>
      </c>
      <c r="L19" s="2552" t="s">
        <v>468</v>
      </c>
      <c r="M19" s="2553" t="s">
        <v>515</v>
      </c>
      <c r="N19" s="2553" t="s">
        <v>468</v>
      </c>
      <c r="O19" s="2553" t="s">
        <v>468</v>
      </c>
      <c r="P19" s="2553" t="s">
        <v>468</v>
      </c>
      <c r="Q19" s="2553" t="s">
        <v>468</v>
      </c>
      <c r="R19" s="2553" t="s">
        <v>468</v>
      </c>
      <c r="S19" s="2554" t="s">
        <v>468</v>
      </c>
      <c r="T19" s="2555" t="s">
        <v>787</v>
      </c>
      <c r="U19" s="2546" t="s">
        <v>788</v>
      </c>
      <c r="V19" s="2556" t="s">
        <v>468</v>
      </c>
    </row>
    <row r="20" spans="1:22" s="2543" customFormat="1" ht="10.35" customHeight="1" x14ac:dyDescent="0.2">
      <c r="A20" s="2544"/>
      <c r="B20" s="2545" t="s">
        <v>492</v>
      </c>
      <c r="C20" s="2546" t="s">
        <v>760</v>
      </c>
      <c r="D20" s="2547">
        <v>3</v>
      </c>
      <c r="E20" s="2548">
        <v>2</v>
      </c>
      <c r="F20" s="2549">
        <v>1</v>
      </c>
      <c r="G20" s="2549" t="s">
        <v>468</v>
      </c>
      <c r="H20" s="2549" t="s">
        <v>468</v>
      </c>
      <c r="I20" s="2550" t="s">
        <v>468</v>
      </c>
      <c r="J20" s="2547" t="s">
        <v>614</v>
      </c>
      <c r="K20" s="2551">
        <v>2</v>
      </c>
      <c r="L20" s="2552" t="s">
        <v>468</v>
      </c>
      <c r="M20" s="2553" t="s">
        <v>515</v>
      </c>
      <c r="N20" s="2553" t="s">
        <v>468</v>
      </c>
      <c r="O20" s="2553" t="s">
        <v>468</v>
      </c>
      <c r="P20" s="2553" t="s">
        <v>468</v>
      </c>
      <c r="Q20" s="2553" t="s">
        <v>468</v>
      </c>
      <c r="R20" s="2553" t="s">
        <v>468</v>
      </c>
      <c r="S20" s="2554" t="s">
        <v>468</v>
      </c>
      <c r="T20" s="2555" t="s">
        <v>779</v>
      </c>
      <c r="U20" s="2546" t="s">
        <v>468</v>
      </c>
      <c r="V20" s="2556" t="s">
        <v>468</v>
      </c>
    </row>
    <row r="21" spans="1:22" s="2543" customFormat="1" ht="10.35" customHeight="1" x14ac:dyDescent="0.2">
      <c r="A21" s="2544"/>
      <c r="B21" s="2545" t="s">
        <v>1020</v>
      </c>
      <c r="C21" s="2546" t="s">
        <v>332</v>
      </c>
      <c r="D21" s="2547">
        <v>6</v>
      </c>
      <c r="E21" s="2548">
        <v>4</v>
      </c>
      <c r="F21" s="2549">
        <v>2</v>
      </c>
      <c r="G21" s="2549" t="s">
        <v>468</v>
      </c>
      <c r="H21" s="2549" t="s">
        <v>468</v>
      </c>
      <c r="I21" s="2550" t="s">
        <v>468</v>
      </c>
      <c r="J21" s="2547" t="s">
        <v>614</v>
      </c>
      <c r="K21" s="2551">
        <v>2</v>
      </c>
      <c r="L21" s="2552" t="s">
        <v>468</v>
      </c>
      <c r="M21" s="2553" t="s">
        <v>515</v>
      </c>
      <c r="N21" s="2553" t="s">
        <v>468</v>
      </c>
      <c r="O21" s="2553" t="s">
        <v>468</v>
      </c>
      <c r="P21" s="2553" t="s">
        <v>468</v>
      </c>
      <c r="Q21" s="2553" t="s">
        <v>468</v>
      </c>
      <c r="R21" s="2553" t="s">
        <v>468</v>
      </c>
      <c r="S21" s="2554" t="s">
        <v>468</v>
      </c>
      <c r="T21" s="2555" t="s">
        <v>789</v>
      </c>
      <c r="U21" s="2546" t="s">
        <v>468</v>
      </c>
      <c r="V21" s="2556" t="s">
        <v>468</v>
      </c>
    </row>
    <row r="22" spans="1:22" s="2543" customFormat="1" ht="10.35" customHeight="1" x14ac:dyDescent="0.2">
      <c r="A22" s="2544"/>
      <c r="B22" s="2545" t="s">
        <v>1021</v>
      </c>
      <c r="C22" s="2546" t="s">
        <v>790</v>
      </c>
      <c r="D22" s="2547">
        <v>3</v>
      </c>
      <c r="E22" s="2548" t="s">
        <v>468</v>
      </c>
      <c r="F22" s="2549" t="s">
        <v>468</v>
      </c>
      <c r="G22" s="2549" t="s">
        <v>468</v>
      </c>
      <c r="H22" s="2549" t="s">
        <v>468</v>
      </c>
      <c r="I22" s="2550">
        <v>9</v>
      </c>
      <c r="J22" s="2547" t="s">
        <v>466</v>
      </c>
      <c r="K22" s="2551">
        <v>3</v>
      </c>
      <c r="L22" s="2552" t="s">
        <v>468</v>
      </c>
      <c r="M22" s="2553" t="s">
        <v>468</v>
      </c>
      <c r="N22" s="2553" t="s">
        <v>515</v>
      </c>
      <c r="O22" s="2553" t="s">
        <v>468</v>
      </c>
      <c r="P22" s="2553" t="s">
        <v>468</v>
      </c>
      <c r="Q22" s="2553" t="s">
        <v>468</v>
      </c>
      <c r="R22" s="2553" t="s">
        <v>468</v>
      </c>
      <c r="S22" s="2554" t="s">
        <v>468</v>
      </c>
      <c r="T22" s="2555" t="s">
        <v>1156</v>
      </c>
      <c r="U22" s="2546" t="s">
        <v>468</v>
      </c>
      <c r="V22" s="2556" t="s">
        <v>468</v>
      </c>
    </row>
    <row r="23" spans="1:22" s="2543" customFormat="1" ht="10.35" customHeight="1" x14ac:dyDescent="0.2">
      <c r="A23" s="2544"/>
      <c r="B23" s="2545" t="s">
        <v>559</v>
      </c>
      <c r="C23" s="2546" t="s">
        <v>726</v>
      </c>
      <c r="D23" s="2547">
        <v>4</v>
      </c>
      <c r="E23" s="2548">
        <v>2</v>
      </c>
      <c r="F23" s="2549">
        <v>2</v>
      </c>
      <c r="G23" s="2549" t="s">
        <v>468</v>
      </c>
      <c r="H23" s="2549" t="s">
        <v>468</v>
      </c>
      <c r="I23" s="2550" t="s">
        <v>468</v>
      </c>
      <c r="J23" s="2547" t="s">
        <v>466</v>
      </c>
      <c r="K23" s="2551">
        <v>3</v>
      </c>
      <c r="L23" s="2552" t="s">
        <v>468</v>
      </c>
      <c r="M23" s="2553" t="s">
        <v>468</v>
      </c>
      <c r="N23" s="2553" t="s">
        <v>515</v>
      </c>
      <c r="O23" s="2553" t="s">
        <v>468</v>
      </c>
      <c r="P23" s="2553" t="s">
        <v>468</v>
      </c>
      <c r="Q23" s="2553" t="s">
        <v>468</v>
      </c>
      <c r="R23" s="2553" t="s">
        <v>468</v>
      </c>
      <c r="S23" s="2554" t="s">
        <v>468</v>
      </c>
      <c r="T23" s="2555" t="s">
        <v>786</v>
      </c>
      <c r="U23" s="2546" t="s">
        <v>795</v>
      </c>
      <c r="V23" s="2556" t="s">
        <v>468</v>
      </c>
    </row>
    <row r="24" spans="1:22" s="2543" customFormat="1" ht="10.35" customHeight="1" x14ac:dyDescent="0.2">
      <c r="A24" s="2544"/>
      <c r="B24" s="2545" t="s">
        <v>1023</v>
      </c>
      <c r="C24" s="2546" t="s">
        <v>719</v>
      </c>
      <c r="D24" s="2547">
        <v>3</v>
      </c>
      <c r="E24" s="2548">
        <v>2</v>
      </c>
      <c r="F24" s="2549">
        <v>1</v>
      </c>
      <c r="G24" s="2549" t="s">
        <v>468</v>
      </c>
      <c r="H24" s="2549" t="s">
        <v>468</v>
      </c>
      <c r="I24" s="2550" t="s">
        <v>468</v>
      </c>
      <c r="J24" s="2547" t="s">
        <v>466</v>
      </c>
      <c r="K24" s="2551">
        <v>3</v>
      </c>
      <c r="L24" s="2552" t="s">
        <v>468</v>
      </c>
      <c r="M24" s="2553" t="s">
        <v>468</v>
      </c>
      <c r="N24" s="2553" t="s">
        <v>515</v>
      </c>
      <c r="O24" s="2553" t="s">
        <v>468</v>
      </c>
      <c r="P24" s="2553" t="s">
        <v>468</v>
      </c>
      <c r="Q24" s="2553" t="s">
        <v>468</v>
      </c>
      <c r="R24" s="2553" t="s">
        <v>468</v>
      </c>
      <c r="S24" s="2554" t="s">
        <v>468</v>
      </c>
      <c r="T24" s="2555"/>
      <c r="U24" s="2546" t="s">
        <v>468</v>
      </c>
      <c r="V24" s="2556" t="s">
        <v>468</v>
      </c>
    </row>
    <row r="25" spans="1:22" s="2543" customFormat="1" ht="10.35" customHeight="1" x14ac:dyDescent="0.2">
      <c r="A25" s="2544"/>
      <c r="B25" s="2545" t="s">
        <v>1024</v>
      </c>
      <c r="C25" s="2546" t="s">
        <v>729</v>
      </c>
      <c r="D25" s="2547">
        <v>3</v>
      </c>
      <c r="E25" s="2548">
        <v>2</v>
      </c>
      <c r="F25" s="2549" t="s">
        <v>468</v>
      </c>
      <c r="G25" s="2549" t="s">
        <v>468</v>
      </c>
      <c r="H25" s="2549" t="s">
        <v>468</v>
      </c>
      <c r="I25" s="2550" t="s">
        <v>468</v>
      </c>
      <c r="J25" s="2547" t="s">
        <v>466</v>
      </c>
      <c r="K25" s="2551">
        <v>3</v>
      </c>
      <c r="L25" s="2552" t="s">
        <v>468</v>
      </c>
      <c r="M25" s="2553" t="s">
        <v>468</v>
      </c>
      <c r="N25" s="2553" t="s">
        <v>515</v>
      </c>
      <c r="O25" s="2553" t="s">
        <v>468</v>
      </c>
      <c r="P25" s="2553" t="s">
        <v>468</v>
      </c>
      <c r="Q25" s="2553" t="s">
        <v>468</v>
      </c>
      <c r="R25" s="2553" t="s">
        <v>468</v>
      </c>
      <c r="S25" s="2554" t="s">
        <v>468</v>
      </c>
      <c r="T25" s="2555" t="s">
        <v>787</v>
      </c>
      <c r="U25" s="2546" t="s">
        <v>468</v>
      </c>
      <c r="V25" s="2556" t="s">
        <v>468</v>
      </c>
    </row>
    <row r="26" spans="1:22" s="2543" customFormat="1" ht="10.35" customHeight="1" x14ac:dyDescent="0.2">
      <c r="A26" s="2544"/>
      <c r="B26" s="2545" t="s">
        <v>743</v>
      </c>
      <c r="C26" s="2546" t="s">
        <v>741</v>
      </c>
      <c r="D26" s="2547">
        <v>4</v>
      </c>
      <c r="E26" s="2548">
        <v>4</v>
      </c>
      <c r="F26" s="2549" t="s">
        <v>468</v>
      </c>
      <c r="G26" s="2549" t="s">
        <v>468</v>
      </c>
      <c r="H26" s="2549" t="s">
        <v>468</v>
      </c>
      <c r="I26" s="2550" t="s">
        <v>468</v>
      </c>
      <c r="J26" s="2547" t="s">
        <v>614</v>
      </c>
      <c r="K26" s="2551">
        <v>3</v>
      </c>
      <c r="L26" s="2552" t="s">
        <v>468</v>
      </c>
      <c r="M26" s="2553" t="s">
        <v>468</v>
      </c>
      <c r="N26" s="2553" t="s">
        <v>515</v>
      </c>
      <c r="O26" s="2553" t="s">
        <v>468</v>
      </c>
      <c r="P26" s="2553" t="s">
        <v>468</v>
      </c>
      <c r="Q26" s="2553" t="s">
        <v>468</v>
      </c>
      <c r="R26" s="2553" t="s">
        <v>468</v>
      </c>
      <c r="S26" s="2554" t="s">
        <v>468</v>
      </c>
      <c r="T26" s="2555" t="s">
        <v>795</v>
      </c>
      <c r="U26" s="2546" t="s">
        <v>789</v>
      </c>
      <c r="V26" s="2556" t="s">
        <v>468</v>
      </c>
    </row>
    <row r="27" spans="1:22" s="2543" customFormat="1" ht="10.35" customHeight="1" x14ac:dyDescent="0.2">
      <c r="A27" s="2544"/>
      <c r="B27" s="2545" t="s">
        <v>402</v>
      </c>
      <c r="C27" s="2546" t="s">
        <v>746</v>
      </c>
      <c r="D27" s="2547">
        <v>3</v>
      </c>
      <c r="E27" s="2548">
        <v>3</v>
      </c>
      <c r="F27" s="2549" t="s">
        <v>468</v>
      </c>
      <c r="G27" s="2549" t="s">
        <v>468</v>
      </c>
      <c r="H27" s="2549" t="s">
        <v>468</v>
      </c>
      <c r="I27" s="2550" t="s">
        <v>468</v>
      </c>
      <c r="J27" s="2547" t="s">
        <v>614</v>
      </c>
      <c r="K27" s="2551">
        <v>3</v>
      </c>
      <c r="L27" s="2552" t="s">
        <v>468</v>
      </c>
      <c r="M27" s="2553" t="s">
        <v>468</v>
      </c>
      <c r="N27" s="2553" t="s">
        <v>515</v>
      </c>
      <c r="O27" s="2553" t="s">
        <v>468</v>
      </c>
      <c r="P27" s="2553" t="s">
        <v>468</v>
      </c>
      <c r="Q27" s="2553" t="s">
        <v>468</v>
      </c>
      <c r="R27" s="2553" t="s">
        <v>468</v>
      </c>
      <c r="S27" s="2554" t="s">
        <v>468</v>
      </c>
      <c r="T27" s="2555"/>
      <c r="U27" s="2546" t="s">
        <v>468</v>
      </c>
      <c r="V27" s="2556" t="s">
        <v>468</v>
      </c>
    </row>
    <row r="28" spans="1:22" s="2543" customFormat="1" ht="10.35" customHeight="1" x14ac:dyDescent="0.2">
      <c r="A28" s="2544"/>
      <c r="B28" s="2545" t="s">
        <v>428</v>
      </c>
      <c r="C28" s="2546" t="s">
        <v>752</v>
      </c>
      <c r="D28" s="2547">
        <v>3</v>
      </c>
      <c r="E28" s="2548">
        <v>2</v>
      </c>
      <c r="F28" s="2549" t="s">
        <v>468</v>
      </c>
      <c r="G28" s="2549" t="s">
        <v>468</v>
      </c>
      <c r="H28" s="2549" t="s">
        <v>468</v>
      </c>
      <c r="I28" s="2550" t="s">
        <v>468</v>
      </c>
      <c r="J28" s="2547" t="s">
        <v>466</v>
      </c>
      <c r="K28" s="2551">
        <v>3</v>
      </c>
      <c r="L28" s="2552" t="s">
        <v>468</v>
      </c>
      <c r="M28" s="2553" t="s">
        <v>468</v>
      </c>
      <c r="N28" s="2553" t="s">
        <v>515</v>
      </c>
      <c r="O28" s="2553" t="s">
        <v>468</v>
      </c>
      <c r="P28" s="2553" t="s">
        <v>468</v>
      </c>
      <c r="Q28" s="2553" t="s">
        <v>468</v>
      </c>
      <c r="R28" s="2553" t="s">
        <v>468</v>
      </c>
      <c r="S28" s="2554" t="s">
        <v>468</v>
      </c>
      <c r="T28" s="2555" t="s">
        <v>779</v>
      </c>
      <c r="U28" s="2546" t="s">
        <v>468</v>
      </c>
      <c r="V28" s="2556" t="s">
        <v>468</v>
      </c>
    </row>
    <row r="29" spans="1:22" s="2543" customFormat="1" ht="10.35" customHeight="1" x14ac:dyDescent="0.2">
      <c r="A29" s="2544"/>
      <c r="B29" s="2545" t="s">
        <v>755</v>
      </c>
      <c r="C29" s="2546" t="s">
        <v>753</v>
      </c>
      <c r="D29" s="2547">
        <v>3</v>
      </c>
      <c r="E29" s="2548">
        <v>2</v>
      </c>
      <c r="F29" s="2549">
        <v>1</v>
      </c>
      <c r="G29" s="2549" t="s">
        <v>468</v>
      </c>
      <c r="H29" s="2549" t="s">
        <v>468</v>
      </c>
      <c r="I29" s="2550" t="s">
        <v>468</v>
      </c>
      <c r="J29" s="2547" t="s">
        <v>614</v>
      </c>
      <c r="K29" s="2551">
        <v>3</v>
      </c>
      <c r="L29" s="2552" t="s">
        <v>468</v>
      </c>
      <c r="M29" s="2553" t="s">
        <v>468</v>
      </c>
      <c r="N29" s="2553" t="s">
        <v>515</v>
      </c>
      <c r="O29" s="2553" t="s">
        <v>468</v>
      </c>
      <c r="P29" s="2553" t="s">
        <v>468</v>
      </c>
      <c r="Q29" s="2553" t="s">
        <v>468</v>
      </c>
      <c r="R29" s="2553" t="s">
        <v>468</v>
      </c>
      <c r="S29" s="2554" t="s">
        <v>468</v>
      </c>
      <c r="T29" s="2555" t="s">
        <v>797</v>
      </c>
      <c r="U29" s="2546" t="s">
        <v>468</v>
      </c>
      <c r="V29" s="2556" t="s">
        <v>468</v>
      </c>
    </row>
    <row r="30" spans="1:22" s="2543" customFormat="1" ht="10.35" customHeight="1" x14ac:dyDescent="0.2">
      <c r="A30" s="2544"/>
      <c r="B30" s="2545" t="s">
        <v>192</v>
      </c>
      <c r="C30" s="2546" t="s">
        <v>761</v>
      </c>
      <c r="D30" s="2547">
        <v>3</v>
      </c>
      <c r="E30" s="2548">
        <v>2</v>
      </c>
      <c r="F30" s="2549">
        <v>1</v>
      </c>
      <c r="G30" s="2549" t="s">
        <v>468</v>
      </c>
      <c r="H30" s="2549" t="s">
        <v>468</v>
      </c>
      <c r="I30" s="2550" t="s">
        <v>468</v>
      </c>
      <c r="J30" s="2547" t="s">
        <v>466</v>
      </c>
      <c r="K30" s="2551">
        <v>3</v>
      </c>
      <c r="L30" s="2552" t="s">
        <v>468</v>
      </c>
      <c r="M30" s="2553" t="s">
        <v>468</v>
      </c>
      <c r="N30" s="2553" t="s">
        <v>515</v>
      </c>
      <c r="O30" s="2553" t="s">
        <v>468</v>
      </c>
      <c r="P30" s="2553" t="s">
        <v>468</v>
      </c>
      <c r="Q30" s="2553" t="s">
        <v>468</v>
      </c>
      <c r="R30" s="2553" t="s">
        <v>468</v>
      </c>
      <c r="S30" s="2554" t="s">
        <v>468</v>
      </c>
      <c r="T30" s="2555" t="s">
        <v>779</v>
      </c>
      <c r="U30" s="2546" t="s">
        <v>468</v>
      </c>
      <c r="V30" s="2556" t="s">
        <v>468</v>
      </c>
    </row>
    <row r="31" spans="1:22" s="2543" customFormat="1" ht="10.35" customHeight="1" x14ac:dyDescent="0.2">
      <c r="A31" s="2544"/>
      <c r="B31" s="2545" t="s">
        <v>1025</v>
      </c>
      <c r="C31" s="2546" t="s">
        <v>246</v>
      </c>
      <c r="D31" s="2547">
        <v>4</v>
      </c>
      <c r="E31" s="2548">
        <v>2</v>
      </c>
      <c r="F31" s="2549">
        <v>2</v>
      </c>
      <c r="G31" s="2549" t="s">
        <v>468</v>
      </c>
      <c r="H31" s="2549" t="s">
        <v>468</v>
      </c>
      <c r="I31" s="2550" t="s">
        <v>468</v>
      </c>
      <c r="J31" s="2547" t="s">
        <v>614</v>
      </c>
      <c r="K31" s="2551">
        <v>3</v>
      </c>
      <c r="L31" s="2552" t="s">
        <v>468</v>
      </c>
      <c r="M31" s="2553" t="s">
        <v>468</v>
      </c>
      <c r="N31" s="2553" t="s">
        <v>515</v>
      </c>
      <c r="O31" s="2553" t="s">
        <v>468</v>
      </c>
      <c r="P31" s="2553" t="s">
        <v>468</v>
      </c>
      <c r="Q31" s="2553" t="s">
        <v>468</v>
      </c>
      <c r="R31" s="2553" t="s">
        <v>468</v>
      </c>
      <c r="S31" s="2554" t="s">
        <v>468</v>
      </c>
      <c r="T31" s="2555" t="s">
        <v>798</v>
      </c>
      <c r="U31" s="2546" t="s">
        <v>468</v>
      </c>
      <c r="V31" s="2556" t="s">
        <v>468</v>
      </c>
    </row>
    <row r="32" spans="1:22" s="2543" customFormat="1" ht="10.35" customHeight="1" x14ac:dyDescent="0.2">
      <c r="A32" s="2544"/>
      <c r="B32" s="2545" t="s">
        <v>548</v>
      </c>
      <c r="C32" s="2546" t="s">
        <v>727</v>
      </c>
      <c r="D32" s="2547">
        <v>3</v>
      </c>
      <c r="E32" s="2548">
        <v>2</v>
      </c>
      <c r="F32" s="2549">
        <v>1</v>
      </c>
      <c r="G32" s="2549" t="s">
        <v>468</v>
      </c>
      <c r="H32" s="2549" t="s">
        <v>468</v>
      </c>
      <c r="I32" s="2550" t="s">
        <v>468</v>
      </c>
      <c r="J32" s="2547" t="s">
        <v>614</v>
      </c>
      <c r="K32" s="2551">
        <v>4</v>
      </c>
      <c r="L32" s="2552" t="s">
        <v>468</v>
      </c>
      <c r="M32" s="2553" t="s">
        <v>468</v>
      </c>
      <c r="N32" s="2553" t="s">
        <v>468</v>
      </c>
      <c r="O32" s="2553" t="s">
        <v>515</v>
      </c>
      <c r="P32" s="2553" t="s">
        <v>468</v>
      </c>
      <c r="Q32" s="2553" t="s">
        <v>468</v>
      </c>
      <c r="R32" s="2553" t="s">
        <v>468</v>
      </c>
      <c r="S32" s="2554" t="s">
        <v>468</v>
      </c>
      <c r="T32" s="2555" t="s">
        <v>799</v>
      </c>
      <c r="U32" s="2546" t="s">
        <v>468</v>
      </c>
      <c r="V32" s="2556" t="s">
        <v>468</v>
      </c>
    </row>
    <row r="33" spans="1:22" s="2543" customFormat="1" ht="10.35" customHeight="1" x14ac:dyDescent="0.2">
      <c r="A33" s="2544"/>
      <c r="B33" s="2545" t="s">
        <v>732</v>
      </c>
      <c r="C33" s="2546" t="s">
        <v>730</v>
      </c>
      <c r="D33" s="2547">
        <v>3</v>
      </c>
      <c r="E33" s="2548">
        <v>3</v>
      </c>
      <c r="F33" s="2549" t="s">
        <v>468</v>
      </c>
      <c r="G33" s="2549" t="s">
        <v>468</v>
      </c>
      <c r="H33" s="2549" t="s">
        <v>468</v>
      </c>
      <c r="I33" s="2550" t="s">
        <v>468</v>
      </c>
      <c r="J33" s="2547" t="s">
        <v>466</v>
      </c>
      <c r="K33" s="2551">
        <v>4</v>
      </c>
      <c r="L33" s="2552" t="s">
        <v>468</v>
      </c>
      <c r="M33" s="2553" t="s">
        <v>468</v>
      </c>
      <c r="N33" s="2553" t="s">
        <v>468</v>
      </c>
      <c r="O33" s="2553" t="s">
        <v>515</v>
      </c>
      <c r="P33" s="2553" t="s">
        <v>468</v>
      </c>
      <c r="Q33" s="2553" t="s">
        <v>468</v>
      </c>
      <c r="R33" s="2553" t="s">
        <v>468</v>
      </c>
      <c r="S33" s="2554" t="s">
        <v>468</v>
      </c>
      <c r="T33" s="2555" t="s">
        <v>795</v>
      </c>
      <c r="U33" s="2546" t="s">
        <v>801</v>
      </c>
      <c r="V33" s="2556" t="s">
        <v>802</v>
      </c>
    </row>
    <row r="34" spans="1:22" s="2543" customFormat="1" ht="10.35" customHeight="1" x14ac:dyDescent="0.2">
      <c r="A34" s="2544"/>
      <c r="B34" s="2545" t="s">
        <v>1026</v>
      </c>
      <c r="C34" s="2546" t="s">
        <v>733</v>
      </c>
      <c r="D34" s="2547">
        <v>3</v>
      </c>
      <c r="E34" s="2548">
        <v>3</v>
      </c>
      <c r="F34" s="2549" t="s">
        <v>468</v>
      </c>
      <c r="G34" s="2549" t="s">
        <v>468</v>
      </c>
      <c r="H34" s="2549" t="s">
        <v>468</v>
      </c>
      <c r="I34" s="2550" t="s">
        <v>468</v>
      </c>
      <c r="J34" s="2547" t="s">
        <v>466</v>
      </c>
      <c r="K34" s="2551">
        <v>4</v>
      </c>
      <c r="L34" s="2552" t="s">
        <v>468</v>
      </c>
      <c r="M34" s="2553" t="s">
        <v>468</v>
      </c>
      <c r="N34" s="2553" t="s">
        <v>468</v>
      </c>
      <c r="O34" s="2553" t="s">
        <v>515</v>
      </c>
      <c r="P34" s="2553" t="s">
        <v>468</v>
      </c>
      <c r="Q34" s="2553" t="s">
        <v>468</v>
      </c>
      <c r="R34" s="2553" t="s">
        <v>468</v>
      </c>
      <c r="S34" s="2554" t="s">
        <v>468</v>
      </c>
      <c r="T34" s="2555" t="s">
        <v>795</v>
      </c>
      <c r="U34" s="2546" t="s">
        <v>801</v>
      </c>
      <c r="V34" s="2556" t="s">
        <v>802</v>
      </c>
    </row>
    <row r="35" spans="1:22" s="2543" customFormat="1" ht="10.35" customHeight="1" x14ac:dyDescent="0.2">
      <c r="A35" s="2544"/>
      <c r="B35" s="2545" t="s">
        <v>650</v>
      </c>
      <c r="C35" s="2546" t="s">
        <v>804</v>
      </c>
      <c r="D35" s="2547">
        <v>2</v>
      </c>
      <c r="E35" s="2548">
        <v>2</v>
      </c>
      <c r="F35" s="2549" t="s">
        <v>468</v>
      </c>
      <c r="G35" s="2549" t="s">
        <v>468</v>
      </c>
      <c r="H35" s="2549" t="s">
        <v>468</v>
      </c>
      <c r="I35" s="2550" t="s">
        <v>468</v>
      </c>
      <c r="J35" s="2547" t="s">
        <v>466</v>
      </c>
      <c r="K35" s="2551">
        <v>4</v>
      </c>
      <c r="L35" s="2552" t="s">
        <v>468</v>
      </c>
      <c r="M35" s="2553" t="s">
        <v>468</v>
      </c>
      <c r="N35" s="2553" t="s">
        <v>468</v>
      </c>
      <c r="O35" s="2553" t="s">
        <v>515</v>
      </c>
      <c r="P35" s="2553" t="s">
        <v>468</v>
      </c>
      <c r="Q35" s="2553" t="s">
        <v>468</v>
      </c>
      <c r="R35" s="2553" t="s">
        <v>468</v>
      </c>
      <c r="S35" s="2554" t="s">
        <v>468</v>
      </c>
      <c r="T35" s="2555" t="s">
        <v>805</v>
      </c>
      <c r="U35" s="2546" t="s">
        <v>468</v>
      </c>
      <c r="V35" s="2556" t="s">
        <v>468</v>
      </c>
    </row>
    <row r="36" spans="1:22" s="2543" customFormat="1" ht="10.35" customHeight="1" x14ac:dyDescent="0.2">
      <c r="A36" s="2544"/>
      <c r="B36" s="2545" t="s">
        <v>1027</v>
      </c>
      <c r="C36" s="2546" t="s">
        <v>762</v>
      </c>
      <c r="D36" s="2547">
        <v>3</v>
      </c>
      <c r="E36" s="2548">
        <v>2</v>
      </c>
      <c r="F36" s="2549">
        <v>1</v>
      </c>
      <c r="G36" s="2549" t="s">
        <v>468</v>
      </c>
      <c r="H36" s="2549" t="s">
        <v>468</v>
      </c>
      <c r="I36" s="2550" t="s">
        <v>468</v>
      </c>
      <c r="J36" s="2547" t="s">
        <v>614</v>
      </c>
      <c r="K36" s="2551">
        <v>4</v>
      </c>
      <c r="L36" s="2552" t="s">
        <v>468</v>
      </c>
      <c r="M36" s="2553" t="s">
        <v>468</v>
      </c>
      <c r="N36" s="2553" t="s">
        <v>468</v>
      </c>
      <c r="O36" s="2553" t="s">
        <v>515</v>
      </c>
      <c r="P36" s="2553" t="s">
        <v>468</v>
      </c>
      <c r="Q36" s="2553" t="s">
        <v>468</v>
      </c>
      <c r="R36" s="2553" t="s">
        <v>468</v>
      </c>
      <c r="S36" s="2554" t="s">
        <v>468</v>
      </c>
      <c r="T36" s="2555" t="s">
        <v>806</v>
      </c>
      <c r="U36" s="2546" t="s">
        <v>797</v>
      </c>
      <c r="V36" s="2556" t="s">
        <v>468</v>
      </c>
    </row>
    <row r="37" spans="1:22" s="2543" customFormat="1" ht="10.35" customHeight="1" x14ac:dyDescent="0.2">
      <c r="A37" s="2544"/>
      <c r="B37" s="2545" t="s">
        <v>1029</v>
      </c>
      <c r="C37" s="540" t="s">
        <v>3428</v>
      </c>
      <c r="D37" s="2547">
        <v>2</v>
      </c>
      <c r="E37" s="2548" t="s">
        <v>468</v>
      </c>
      <c r="F37" s="2549">
        <v>2</v>
      </c>
      <c r="G37" s="2549" t="s">
        <v>468</v>
      </c>
      <c r="H37" s="2549" t="s">
        <v>468</v>
      </c>
      <c r="I37" s="2550" t="s">
        <v>468</v>
      </c>
      <c r="J37" s="2547" t="s">
        <v>466</v>
      </c>
      <c r="K37" s="2551">
        <v>4</v>
      </c>
      <c r="L37" s="2552" t="s">
        <v>468</v>
      </c>
      <c r="M37" s="2553" t="s">
        <v>468</v>
      </c>
      <c r="N37" s="2553" t="s">
        <v>468</v>
      </c>
      <c r="O37" s="2553" t="s">
        <v>515</v>
      </c>
      <c r="P37" s="2553" t="s">
        <v>468</v>
      </c>
      <c r="Q37" s="2553"/>
      <c r="R37" s="2553" t="s">
        <v>468</v>
      </c>
      <c r="S37" s="2554" t="s">
        <v>468</v>
      </c>
      <c r="T37" s="2555" t="s">
        <v>779</v>
      </c>
      <c r="U37" s="2546" t="s">
        <v>468</v>
      </c>
      <c r="V37" s="2556" t="s">
        <v>468</v>
      </c>
    </row>
    <row r="38" spans="1:22" s="2543" customFormat="1" ht="10.35" customHeight="1" x14ac:dyDescent="0.2">
      <c r="A38" s="2544"/>
      <c r="B38" s="2545" t="s">
        <v>574</v>
      </c>
      <c r="C38" s="2546" t="s">
        <v>27</v>
      </c>
      <c r="D38" s="2547">
        <v>2</v>
      </c>
      <c r="E38" s="2548">
        <v>2</v>
      </c>
      <c r="F38" s="2549" t="s">
        <v>468</v>
      </c>
      <c r="G38" s="2549" t="s">
        <v>468</v>
      </c>
      <c r="H38" s="2549" t="s">
        <v>468</v>
      </c>
      <c r="I38" s="2550" t="s">
        <v>468</v>
      </c>
      <c r="J38" s="2547" t="s">
        <v>466</v>
      </c>
      <c r="K38" s="2551">
        <v>4</v>
      </c>
      <c r="L38" s="2552" t="s">
        <v>468</v>
      </c>
      <c r="M38" s="2553" t="s">
        <v>468</v>
      </c>
      <c r="N38" s="2553" t="s">
        <v>468</v>
      </c>
      <c r="O38" s="2553" t="s">
        <v>515</v>
      </c>
      <c r="P38" s="2553" t="s">
        <v>468</v>
      </c>
      <c r="Q38" s="2553" t="s">
        <v>468</v>
      </c>
      <c r="R38" s="2553" t="s">
        <v>468</v>
      </c>
      <c r="S38" s="2554" t="s">
        <v>468</v>
      </c>
      <c r="T38" s="2555" t="s">
        <v>779</v>
      </c>
      <c r="U38" s="2546" t="s">
        <v>468</v>
      </c>
      <c r="V38" s="2556" t="s">
        <v>468</v>
      </c>
    </row>
    <row r="39" spans="1:22" s="2543" customFormat="1" ht="10.35" customHeight="1" x14ac:dyDescent="0.2">
      <c r="A39" s="2544"/>
      <c r="B39" s="2545" t="s">
        <v>104</v>
      </c>
      <c r="C39" s="2546" t="s">
        <v>1115</v>
      </c>
      <c r="D39" s="2547">
        <v>4</v>
      </c>
      <c r="E39" s="2559">
        <v>3</v>
      </c>
      <c r="F39" s="2560" t="s">
        <v>264</v>
      </c>
      <c r="G39" s="2549" t="s">
        <v>468</v>
      </c>
      <c r="H39" s="2549" t="s">
        <v>468</v>
      </c>
      <c r="I39" s="2550" t="s">
        <v>468</v>
      </c>
      <c r="J39" s="2547" t="s">
        <v>614</v>
      </c>
      <c r="K39" s="2551">
        <v>5</v>
      </c>
      <c r="L39" s="2552" t="s">
        <v>468</v>
      </c>
      <c r="M39" s="2553" t="s">
        <v>468</v>
      </c>
      <c r="N39" s="2553" t="s">
        <v>468</v>
      </c>
      <c r="O39" s="2553" t="s">
        <v>468</v>
      </c>
      <c r="P39" s="2553" t="s">
        <v>515</v>
      </c>
      <c r="Q39" s="2553" t="s">
        <v>468</v>
      </c>
      <c r="R39" s="2553" t="s">
        <v>468</v>
      </c>
      <c r="S39" s="2554" t="s">
        <v>468</v>
      </c>
      <c r="T39" s="2555" t="s">
        <v>810</v>
      </c>
      <c r="U39" s="2546" t="s">
        <v>468</v>
      </c>
      <c r="V39" s="2556" t="s">
        <v>468</v>
      </c>
    </row>
    <row r="40" spans="1:22" s="2543" customFormat="1" ht="10.35" customHeight="1" x14ac:dyDescent="0.2">
      <c r="A40" s="2544"/>
      <c r="B40" s="2545" t="s">
        <v>1726</v>
      </c>
      <c r="C40" s="2546" t="s">
        <v>315</v>
      </c>
      <c r="D40" s="2547">
        <v>4</v>
      </c>
      <c r="E40" s="2548">
        <v>4</v>
      </c>
      <c r="F40" s="2549" t="s">
        <v>468</v>
      </c>
      <c r="G40" s="2549" t="s">
        <v>468</v>
      </c>
      <c r="H40" s="2549" t="s">
        <v>468</v>
      </c>
      <c r="I40" s="2550" t="s">
        <v>468</v>
      </c>
      <c r="J40" s="2547" t="s">
        <v>466</v>
      </c>
      <c r="K40" s="2551">
        <v>5</v>
      </c>
      <c r="L40" s="2552" t="s">
        <v>468</v>
      </c>
      <c r="M40" s="2553" t="s">
        <v>468</v>
      </c>
      <c r="N40" s="2553" t="s">
        <v>468</v>
      </c>
      <c r="O40" s="2553" t="s">
        <v>468</v>
      </c>
      <c r="P40" s="2553" t="s">
        <v>515</v>
      </c>
      <c r="Q40" s="2553" t="s">
        <v>468</v>
      </c>
      <c r="R40" s="2553" t="s">
        <v>468</v>
      </c>
      <c r="S40" s="2554" t="s">
        <v>468</v>
      </c>
      <c r="T40" s="2555" t="s">
        <v>779</v>
      </c>
      <c r="U40" s="2546" t="s">
        <v>468</v>
      </c>
      <c r="V40" s="2556" t="s">
        <v>468</v>
      </c>
    </row>
    <row r="41" spans="1:22" s="2543" customFormat="1" ht="10.35" customHeight="1" x14ac:dyDescent="0.2">
      <c r="A41" s="2544"/>
      <c r="B41" s="2545" t="s">
        <v>78</v>
      </c>
      <c r="C41" s="2546" t="s">
        <v>394</v>
      </c>
      <c r="D41" s="2547">
        <v>4</v>
      </c>
      <c r="E41" s="2548">
        <v>4</v>
      </c>
      <c r="F41" s="2549" t="s">
        <v>468</v>
      </c>
      <c r="G41" s="2549" t="s">
        <v>468</v>
      </c>
      <c r="H41" s="2549" t="s">
        <v>468</v>
      </c>
      <c r="I41" s="2550" t="s">
        <v>468</v>
      </c>
      <c r="J41" s="2547" t="s">
        <v>614</v>
      </c>
      <c r="K41" s="2551">
        <v>6</v>
      </c>
      <c r="L41" s="2552" t="s">
        <v>468</v>
      </c>
      <c r="M41" s="2553" t="s">
        <v>468</v>
      </c>
      <c r="N41" s="2553" t="s">
        <v>468</v>
      </c>
      <c r="O41" s="2553" t="s">
        <v>468</v>
      </c>
      <c r="P41" s="2553" t="s">
        <v>468</v>
      </c>
      <c r="Q41" s="2553" t="s">
        <v>515</v>
      </c>
      <c r="R41" s="2553" t="s">
        <v>468</v>
      </c>
      <c r="S41" s="2554" t="s">
        <v>468</v>
      </c>
      <c r="T41" s="2555" t="s">
        <v>779</v>
      </c>
      <c r="U41" s="2546" t="s">
        <v>468</v>
      </c>
      <c r="V41" s="2556" t="s">
        <v>468</v>
      </c>
    </row>
    <row r="42" spans="1:22" s="2543" customFormat="1" ht="10.35" customHeight="1" x14ac:dyDescent="0.2">
      <c r="A42" s="2544"/>
      <c r="B42" s="2545" t="s">
        <v>1028</v>
      </c>
      <c r="C42" s="2546" t="s">
        <v>808</v>
      </c>
      <c r="D42" s="2547">
        <v>3</v>
      </c>
      <c r="E42" s="2548">
        <v>2</v>
      </c>
      <c r="F42" s="2549">
        <v>1</v>
      </c>
      <c r="G42" s="2549" t="s">
        <v>468</v>
      </c>
      <c r="H42" s="2549" t="s">
        <v>468</v>
      </c>
      <c r="I42" s="2550" t="s">
        <v>468</v>
      </c>
      <c r="J42" s="2547" t="s">
        <v>466</v>
      </c>
      <c r="K42" s="2551">
        <v>6</v>
      </c>
      <c r="L42" s="2552" t="s">
        <v>468</v>
      </c>
      <c r="M42" s="2553" t="s">
        <v>468</v>
      </c>
      <c r="N42" s="2553" t="s">
        <v>468</v>
      </c>
      <c r="O42" s="2553"/>
      <c r="P42" s="2553" t="s">
        <v>468</v>
      </c>
      <c r="Q42" s="2553" t="s">
        <v>515</v>
      </c>
      <c r="R42" s="2553" t="s">
        <v>468</v>
      </c>
      <c r="S42" s="2554" t="s">
        <v>468</v>
      </c>
      <c r="T42" s="2555" t="s">
        <v>809</v>
      </c>
      <c r="U42" s="2546" t="s">
        <v>799</v>
      </c>
      <c r="V42" s="2556" t="s">
        <v>468</v>
      </c>
    </row>
    <row r="43" spans="1:22" s="2543" customFormat="1" ht="10.35" customHeight="1" x14ac:dyDescent="0.2">
      <c r="A43" s="2544"/>
      <c r="B43" s="2545" t="s">
        <v>1030</v>
      </c>
      <c r="C43" s="2546" t="s">
        <v>747</v>
      </c>
      <c r="D43" s="2547">
        <v>3</v>
      </c>
      <c r="E43" s="2548">
        <v>2</v>
      </c>
      <c r="F43" s="2549" t="s">
        <v>468</v>
      </c>
      <c r="G43" s="2549" t="s">
        <v>468</v>
      </c>
      <c r="H43" s="2549" t="s">
        <v>468</v>
      </c>
      <c r="I43" s="2550" t="s">
        <v>468</v>
      </c>
      <c r="J43" s="2547" t="s">
        <v>466</v>
      </c>
      <c r="K43" s="2551">
        <v>7</v>
      </c>
      <c r="L43" s="2552" t="s">
        <v>468</v>
      </c>
      <c r="M43" s="2553" t="s">
        <v>468</v>
      </c>
      <c r="N43" s="2553" t="s">
        <v>468</v>
      </c>
      <c r="O43" s="2553" t="s">
        <v>468</v>
      </c>
      <c r="P43" s="2553" t="s">
        <v>468</v>
      </c>
      <c r="Q43" s="2553" t="s">
        <v>468</v>
      </c>
      <c r="R43" s="2553" t="s">
        <v>515</v>
      </c>
      <c r="S43" s="2554" t="s">
        <v>468</v>
      </c>
      <c r="T43" s="2555" t="s">
        <v>779</v>
      </c>
      <c r="U43" s="2546" t="s">
        <v>468</v>
      </c>
      <c r="V43" s="2556" t="s">
        <v>468</v>
      </c>
    </row>
    <row r="44" spans="1:22" s="2543" customFormat="1" ht="10.35" customHeight="1" x14ac:dyDescent="0.2">
      <c r="A44" s="2544"/>
      <c r="B44" s="2545" t="s">
        <v>1183</v>
      </c>
      <c r="C44" s="2546"/>
      <c r="D44" s="2547">
        <v>4</v>
      </c>
      <c r="E44" s="2548">
        <v>4</v>
      </c>
      <c r="F44" s="2549" t="s">
        <v>468</v>
      </c>
      <c r="G44" s="2549" t="s">
        <v>468</v>
      </c>
      <c r="H44" s="2549" t="s">
        <v>468</v>
      </c>
      <c r="I44" s="2550" t="s">
        <v>468</v>
      </c>
      <c r="J44" s="2547" t="s">
        <v>466</v>
      </c>
      <c r="K44" s="2551">
        <v>7</v>
      </c>
      <c r="L44" s="2552" t="s">
        <v>468</v>
      </c>
      <c r="M44" s="2553" t="s">
        <v>468</v>
      </c>
      <c r="N44" s="2553" t="s">
        <v>468</v>
      </c>
      <c r="O44" s="2553" t="s">
        <v>468</v>
      </c>
      <c r="P44" s="2553" t="s">
        <v>468</v>
      </c>
      <c r="Q44" s="2553" t="s">
        <v>468</v>
      </c>
      <c r="R44" s="2553" t="s">
        <v>515</v>
      </c>
      <c r="S44" s="2554" t="s">
        <v>468</v>
      </c>
      <c r="T44" s="2555" t="s">
        <v>468</v>
      </c>
      <c r="U44" s="2546" t="s">
        <v>468</v>
      </c>
      <c r="V44" s="2556" t="s">
        <v>468</v>
      </c>
    </row>
    <row r="45" spans="1:22" s="2543" customFormat="1" ht="10.35" customHeight="1" x14ac:dyDescent="0.2">
      <c r="A45" s="2521"/>
      <c r="B45" s="2522" t="s">
        <v>1321</v>
      </c>
      <c r="C45" s="2523"/>
      <c r="D45" s="2524"/>
      <c r="E45" s="2525"/>
      <c r="F45" s="2525"/>
      <c r="G45" s="2525"/>
      <c r="H45" s="2525"/>
      <c r="I45" s="2525"/>
      <c r="J45" s="2525"/>
      <c r="K45" s="2525"/>
      <c r="L45" s="2561"/>
      <c r="M45" s="2561"/>
      <c r="N45" s="2561"/>
      <c r="O45" s="2561"/>
      <c r="P45" s="2561"/>
      <c r="Q45" s="2561"/>
      <c r="R45" s="2561"/>
      <c r="S45" s="2561"/>
      <c r="T45" s="2527"/>
      <c r="U45" s="2527"/>
      <c r="V45" s="2528"/>
    </row>
    <row r="46" spans="1:22" s="2543" customFormat="1" ht="10.35" customHeight="1" x14ac:dyDescent="0.2">
      <c r="A46" s="2562"/>
      <c r="B46" s="2563" t="s">
        <v>79</v>
      </c>
      <c r="C46" s="2541" t="s">
        <v>713</v>
      </c>
      <c r="D46" s="2532">
        <v>3</v>
      </c>
      <c r="E46" s="2533">
        <v>1</v>
      </c>
      <c r="F46" s="2534">
        <v>2</v>
      </c>
      <c r="G46" s="2534" t="s">
        <v>468</v>
      </c>
      <c r="H46" s="2534" t="s">
        <v>468</v>
      </c>
      <c r="I46" s="2535" t="s">
        <v>468</v>
      </c>
      <c r="J46" s="2547" t="s">
        <v>614</v>
      </c>
      <c r="K46" s="2536">
        <v>4</v>
      </c>
      <c r="L46" s="2564" t="s">
        <v>468</v>
      </c>
      <c r="M46" s="2538" t="s">
        <v>468</v>
      </c>
      <c r="N46" s="2538" t="s">
        <v>468</v>
      </c>
      <c r="O46" s="2538" t="s">
        <v>515</v>
      </c>
      <c r="P46" s="2538" t="s">
        <v>468</v>
      </c>
      <c r="Q46" s="2538" t="s">
        <v>468</v>
      </c>
      <c r="R46" s="2538" t="s">
        <v>468</v>
      </c>
      <c r="S46" s="2539" t="s">
        <v>468</v>
      </c>
      <c r="T46" s="2540" t="s">
        <v>809</v>
      </c>
      <c r="U46" s="2541" t="s">
        <v>468</v>
      </c>
      <c r="V46" s="2542" t="s">
        <v>468</v>
      </c>
    </row>
    <row r="47" spans="1:22" s="2543" customFormat="1" ht="10.35" customHeight="1" x14ac:dyDescent="0.2">
      <c r="A47" s="2565"/>
      <c r="B47" s="2545" t="s">
        <v>658</v>
      </c>
      <c r="C47" s="2546" t="s">
        <v>812</v>
      </c>
      <c r="D47" s="2547">
        <v>3</v>
      </c>
      <c r="E47" s="2548">
        <v>2</v>
      </c>
      <c r="F47" s="2549" t="s">
        <v>468</v>
      </c>
      <c r="G47" s="2549" t="s">
        <v>468</v>
      </c>
      <c r="H47" s="2549" t="s">
        <v>468</v>
      </c>
      <c r="I47" s="2550" t="s">
        <v>468</v>
      </c>
      <c r="J47" s="2547" t="s">
        <v>466</v>
      </c>
      <c r="K47" s="2551">
        <v>4</v>
      </c>
      <c r="L47" s="2552" t="s">
        <v>468</v>
      </c>
      <c r="M47" s="2553" t="s">
        <v>468</v>
      </c>
      <c r="N47" s="2553" t="s">
        <v>468</v>
      </c>
      <c r="O47" s="2553" t="s">
        <v>515</v>
      </c>
      <c r="P47" s="2553" t="s">
        <v>468</v>
      </c>
      <c r="Q47" s="2553" t="s">
        <v>468</v>
      </c>
      <c r="R47" s="2553" t="s">
        <v>468</v>
      </c>
      <c r="S47" s="2554" t="s">
        <v>468</v>
      </c>
      <c r="T47" s="2555" t="s">
        <v>795</v>
      </c>
      <c r="U47" s="2546" t="s">
        <v>802</v>
      </c>
      <c r="V47" s="2556"/>
    </row>
    <row r="48" spans="1:22" s="2543" customFormat="1" ht="10.35" customHeight="1" x14ac:dyDescent="0.2">
      <c r="A48" s="2565"/>
      <c r="B48" s="2545" t="s">
        <v>48</v>
      </c>
      <c r="C48" s="2546" t="s">
        <v>815</v>
      </c>
      <c r="D48" s="2547">
        <v>3</v>
      </c>
      <c r="E48" s="2548">
        <v>2</v>
      </c>
      <c r="F48" s="2549" t="s">
        <v>468</v>
      </c>
      <c r="G48" s="2549" t="s">
        <v>468</v>
      </c>
      <c r="H48" s="2549" t="s">
        <v>468</v>
      </c>
      <c r="I48" s="2550" t="s">
        <v>468</v>
      </c>
      <c r="J48" s="2547" t="s">
        <v>614</v>
      </c>
      <c r="K48" s="2551">
        <v>4</v>
      </c>
      <c r="L48" s="2552" t="s">
        <v>468</v>
      </c>
      <c r="M48" s="2553" t="s">
        <v>468</v>
      </c>
      <c r="N48" s="2553" t="s">
        <v>468</v>
      </c>
      <c r="O48" s="2553" t="s">
        <v>515</v>
      </c>
      <c r="P48" s="2553" t="s">
        <v>468</v>
      </c>
      <c r="Q48" s="2553" t="s">
        <v>468</v>
      </c>
      <c r="R48" s="2553" t="s">
        <v>468</v>
      </c>
      <c r="S48" s="2554" t="s">
        <v>468</v>
      </c>
      <c r="T48" s="2555" t="s">
        <v>816</v>
      </c>
      <c r="U48" s="2546" t="s">
        <v>468</v>
      </c>
      <c r="V48" s="2556" t="s">
        <v>468</v>
      </c>
    </row>
    <row r="49" spans="1:22" s="2543" customFormat="1" ht="10.35" customHeight="1" x14ac:dyDescent="0.2">
      <c r="A49" s="2565"/>
      <c r="B49" s="2545" t="s">
        <v>31</v>
      </c>
      <c r="C49" s="2546" t="s">
        <v>817</v>
      </c>
      <c r="D49" s="2547">
        <v>3</v>
      </c>
      <c r="E49" s="2548">
        <v>1</v>
      </c>
      <c r="F49" s="2549" t="s">
        <v>468</v>
      </c>
      <c r="G49" s="2549">
        <v>2</v>
      </c>
      <c r="H49" s="2549" t="s">
        <v>468</v>
      </c>
      <c r="I49" s="2550" t="s">
        <v>468</v>
      </c>
      <c r="J49" s="2547" t="s">
        <v>614</v>
      </c>
      <c r="K49" s="2551">
        <v>5</v>
      </c>
      <c r="L49" s="2552" t="s">
        <v>468</v>
      </c>
      <c r="M49" s="2553" t="s">
        <v>468</v>
      </c>
      <c r="N49" s="2553" t="s">
        <v>468</v>
      </c>
      <c r="O49" s="2553" t="s">
        <v>468</v>
      </c>
      <c r="P49" s="3061" t="s">
        <v>515</v>
      </c>
      <c r="Q49" s="2553" t="s">
        <v>468</v>
      </c>
      <c r="R49" s="2553" t="s">
        <v>468</v>
      </c>
      <c r="S49" s="2554" t="s">
        <v>468</v>
      </c>
      <c r="T49" s="2555" t="s">
        <v>813</v>
      </c>
      <c r="U49" s="2546" t="s">
        <v>468</v>
      </c>
      <c r="V49" s="2556" t="s">
        <v>468</v>
      </c>
    </row>
    <row r="50" spans="1:22" s="2543" customFormat="1" ht="10.35" customHeight="1" x14ac:dyDescent="0.2">
      <c r="A50" s="2565"/>
      <c r="B50" s="2545" t="s">
        <v>587</v>
      </c>
      <c r="C50" s="2546" t="s">
        <v>714</v>
      </c>
      <c r="D50" s="2547">
        <v>3</v>
      </c>
      <c r="E50" s="2548">
        <v>1</v>
      </c>
      <c r="F50" s="2549">
        <v>2</v>
      </c>
      <c r="G50" s="2549" t="s">
        <v>468</v>
      </c>
      <c r="H50" s="2549" t="s">
        <v>468</v>
      </c>
      <c r="I50" s="2550" t="s">
        <v>468</v>
      </c>
      <c r="J50" s="2547" t="s">
        <v>614</v>
      </c>
      <c r="K50" s="2551">
        <v>5</v>
      </c>
      <c r="L50" s="2552" t="s">
        <v>468</v>
      </c>
      <c r="M50" s="2553" t="s">
        <v>468</v>
      </c>
      <c r="N50" s="2553" t="s">
        <v>468</v>
      </c>
      <c r="O50" s="2553" t="s">
        <v>468</v>
      </c>
      <c r="P50" s="3061" t="s">
        <v>515</v>
      </c>
      <c r="Q50" s="2553" t="s">
        <v>468</v>
      </c>
      <c r="R50" s="2553" t="s">
        <v>468</v>
      </c>
      <c r="S50" s="2554" t="s">
        <v>468</v>
      </c>
      <c r="T50" s="2555" t="s">
        <v>818</v>
      </c>
      <c r="U50" s="2546"/>
      <c r="V50" s="2556" t="s">
        <v>468</v>
      </c>
    </row>
    <row r="51" spans="1:22" s="2543" customFormat="1" ht="10.35" customHeight="1" x14ac:dyDescent="0.2">
      <c r="A51" s="2565"/>
      <c r="B51" s="2545" t="s">
        <v>1031</v>
      </c>
      <c r="C51" s="2546" t="s">
        <v>1429</v>
      </c>
      <c r="D51" s="2547">
        <v>4</v>
      </c>
      <c r="E51" s="2548">
        <v>3</v>
      </c>
      <c r="F51" s="2549" t="s">
        <v>468</v>
      </c>
      <c r="G51" s="2549" t="s">
        <v>468</v>
      </c>
      <c r="H51" s="2549" t="s">
        <v>468</v>
      </c>
      <c r="I51" s="2550" t="s">
        <v>468</v>
      </c>
      <c r="J51" s="2547" t="s">
        <v>466</v>
      </c>
      <c r="K51" s="2551">
        <v>5</v>
      </c>
      <c r="L51" s="2552" t="s">
        <v>468</v>
      </c>
      <c r="M51" s="2553" t="s">
        <v>468</v>
      </c>
      <c r="N51" s="2553" t="s">
        <v>468</v>
      </c>
      <c r="O51" s="2553" t="s">
        <v>468</v>
      </c>
      <c r="P51" s="3061" t="s">
        <v>515</v>
      </c>
      <c r="Q51" s="2553" t="s">
        <v>468</v>
      </c>
      <c r="R51" s="2553" t="s">
        <v>468</v>
      </c>
      <c r="S51" s="2554" t="s">
        <v>468</v>
      </c>
      <c r="T51" s="2555" t="s">
        <v>820</v>
      </c>
      <c r="U51" s="2546" t="s">
        <v>821</v>
      </c>
      <c r="V51" s="2556" t="s">
        <v>468</v>
      </c>
    </row>
    <row r="52" spans="1:22" s="2543" customFormat="1" ht="10.35" customHeight="1" x14ac:dyDescent="0.2">
      <c r="A52" s="2565"/>
      <c r="B52" s="2545" t="s">
        <v>1032</v>
      </c>
      <c r="C52" s="2546" t="s">
        <v>823</v>
      </c>
      <c r="D52" s="2547">
        <v>4</v>
      </c>
      <c r="E52" s="2548">
        <v>2</v>
      </c>
      <c r="F52" s="2549">
        <v>1</v>
      </c>
      <c r="G52" s="2549" t="s">
        <v>468</v>
      </c>
      <c r="H52" s="2549" t="s">
        <v>468</v>
      </c>
      <c r="I52" s="2550" t="s">
        <v>468</v>
      </c>
      <c r="J52" s="2547" t="s">
        <v>466</v>
      </c>
      <c r="K52" s="2551">
        <v>5</v>
      </c>
      <c r="L52" s="2552" t="s">
        <v>468</v>
      </c>
      <c r="M52" s="2553" t="s">
        <v>468</v>
      </c>
      <c r="N52" s="2553" t="s">
        <v>468</v>
      </c>
      <c r="O52" s="2553" t="s">
        <v>468</v>
      </c>
      <c r="P52" s="3061" t="s">
        <v>515</v>
      </c>
      <c r="Q52" s="2553" t="s">
        <v>468</v>
      </c>
      <c r="R52" s="2553" t="s">
        <v>468</v>
      </c>
      <c r="S52" s="2554" t="s">
        <v>468</v>
      </c>
      <c r="T52" s="2555" t="s">
        <v>821</v>
      </c>
      <c r="U52" s="2546" t="s">
        <v>818</v>
      </c>
      <c r="V52" s="2556"/>
    </row>
    <row r="53" spans="1:22" s="2543" customFormat="1" ht="10.35" customHeight="1" x14ac:dyDescent="0.2">
      <c r="A53" s="2565"/>
      <c r="B53" s="2545" t="s">
        <v>1033</v>
      </c>
      <c r="C53" s="2546" t="s">
        <v>825</v>
      </c>
      <c r="D53" s="2547">
        <v>3</v>
      </c>
      <c r="E53" s="2548">
        <v>2</v>
      </c>
      <c r="F53" s="2549" t="s">
        <v>468</v>
      </c>
      <c r="G53" s="2549" t="s">
        <v>468</v>
      </c>
      <c r="H53" s="2549" t="s">
        <v>468</v>
      </c>
      <c r="I53" s="2550" t="s">
        <v>468</v>
      </c>
      <c r="J53" s="2547" t="s">
        <v>614</v>
      </c>
      <c r="K53" s="2551">
        <v>5</v>
      </c>
      <c r="L53" s="2552" t="s">
        <v>468</v>
      </c>
      <c r="M53" s="2553" t="s">
        <v>468</v>
      </c>
      <c r="N53" s="2553" t="s">
        <v>468</v>
      </c>
      <c r="O53" s="2553" t="s">
        <v>468</v>
      </c>
      <c r="P53" s="3061" t="s">
        <v>515</v>
      </c>
      <c r="Q53" s="2553" t="s">
        <v>468</v>
      </c>
      <c r="R53" s="2553" t="s">
        <v>468</v>
      </c>
      <c r="S53" s="2554" t="s">
        <v>468</v>
      </c>
      <c r="T53" s="2555" t="s">
        <v>820</v>
      </c>
      <c r="U53" s="2546" t="s">
        <v>821</v>
      </c>
      <c r="V53" s="2556" t="s">
        <v>468</v>
      </c>
    </row>
    <row r="54" spans="1:22" s="2543" customFormat="1" ht="10.35" customHeight="1" x14ac:dyDescent="0.2">
      <c r="A54" s="2565"/>
      <c r="B54" s="2545" t="s">
        <v>1034</v>
      </c>
      <c r="C54" s="2546" t="s">
        <v>827</v>
      </c>
      <c r="D54" s="2547">
        <v>2</v>
      </c>
      <c r="E54" s="2548" t="s">
        <v>468</v>
      </c>
      <c r="F54" s="2549" t="s">
        <v>468</v>
      </c>
      <c r="G54" s="2549">
        <v>4</v>
      </c>
      <c r="H54" s="2549" t="s">
        <v>468</v>
      </c>
      <c r="I54" s="2550" t="s">
        <v>468</v>
      </c>
      <c r="J54" s="2547" t="s">
        <v>466</v>
      </c>
      <c r="K54" s="2551">
        <v>5</v>
      </c>
      <c r="L54" s="2552" t="s">
        <v>468</v>
      </c>
      <c r="M54" s="2553" t="s">
        <v>468</v>
      </c>
      <c r="N54" s="2553" t="s">
        <v>468</v>
      </c>
      <c r="O54" s="2553" t="s">
        <v>468</v>
      </c>
      <c r="P54" s="3061" t="s">
        <v>515</v>
      </c>
      <c r="Q54" s="2553" t="s">
        <v>468</v>
      </c>
      <c r="R54" s="2553" t="s">
        <v>468</v>
      </c>
      <c r="S54" s="2554" t="s">
        <v>468</v>
      </c>
      <c r="T54" s="2555" t="s">
        <v>820</v>
      </c>
      <c r="U54" s="2546" t="s">
        <v>821</v>
      </c>
      <c r="V54" s="2556" t="s">
        <v>468</v>
      </c>
    </row>
    <row r="55" spans="1:22" s="2543" customFormat="1" ht="10.35" customHeight="1" x14ac:dyDescent="0.2">
      <c r="A55" s="2565"/>
      <c r="B55" s="2545" t="s">
        <v>1035</v>
      </c>
      <c r="C55" s="2546" t="s">
        <v>744</v>
      </c>
      <c r="D55" s="2547">
        <v>4</v>
      </c>
      <c r="E55" s="2548">
        <v>3</v>
      </c>
      <c r="F55" s="2549">
        <v>1</v>
      </c>
      <c r="G55" s="2549" t="s">
        <v>468</v>
      </c>
      <c r="H55" s="2549" t="s">
        <v>468</v>
      </c>
      <c r="I55" s="2550" t="s">
        <v>468</v>
      </c>
      <c r="J55" s="2547" t="s">
        <v>466</v>
      </c>
      <c r="K55" s="2551">
        <v>5</v>
      </c>
      <c r="L55" s="2552" t="s">
        <v>468</v>
      </c>
      <c r="M55" s="2553" t="s">
        <v>468</v>
      </c>
      <c r="N55" s="2553" t="s">
        <v>468</v>
      </c>
      <c r="O55" s="2553" t="s">
        <v>468</v>
      </c>
      <c r="P55" s="3061" t="s">
        <v>515</v>
      </c>
      <c r="Q55" s="2553" t="s">
        <v>468</v>
      </c>
      <c r="R55" s="2553" t="s">
        <v>468</v>
      </c>
      <c r="S55" s="2554" t="s">
        <v>468</v>
      </c>
      <c r="T55" s="2566" t="s">
        <v>828</v>
      </c>
      <c r="U55" s="2567" t="s">
        <v>829</v>
      </c>
      <c r="V55" s="2568" t="s">
        <v>468</v>
      </c>
    </row>
    <row r="56" spans="1:22" s="2543" customFormat="1" ht="10.35" customHeight="1" x14ac:dyDescent="0.2">
      <c r="A56" s="2565"/>
      <c r="B56" s="2545" t="s">
        <v>403</v>
      </c>
      <c r="C56" s="2546" t="s">
        <v>728</v>
      </c>
      <c r="D56" s="2547">
        <v>3</v>
      </c>
      <c r="E56" s="2548">
        <v>1</v>
      </c>
      <c r="F56" s="2549">
        <v>1</v>
      </c>
      <c r="G56" s="2549" t="s">
        <v>468</v>
      </c>
      <c r="H56" s="2549" t="s">
        <v>468</v>
      </c>
      <c r="I56" s="2550" t="s">
        <v>468</v>
      </c>
      <c r="J56" s="2547" t="s">
        <v>466</v>
      </c>
      <c r="K56" s="2551">
        <v>6</v>
      </c>
      <c r="L56" s="2552" t="s">
        <v>468</v>
      </c>
      <c r="M56" s="2553" t="s">
        <v>468</v>
      </c>
      <c r="N56" s="2553" t="s">
        <v>468</v>
      </c>
      <c r="O56" s="2553" t="s">
        <v>468</v>
      </c>
      <c r="P56" s="2553" t="s">
        <v>468</v>
      </c>
      <c r="Q56" s="2553" t="s">
        <v>515</v>
      </c>
      <c r="R56" s="2553" t="s">
        <v>468</v>
      </c>
      <c r="S56" s="2554" t="s">
        <v>468</v>
      </c>
      <c r="T56" s="2555" t="s">
        <v>786</v>
      </c>
      <c r="U56" s="2546"/>
      <c r="V56" s="2556" t="s">
        <v>468</v>
      </c>
    </row>
    <row r="57" spans="1:22" s="2543" customFormat="1" ht="10.35" customHeight="1" x14ac:dyDescent="0.2">
      <c r="A57" s="2565"/>
      <c r="B57" s="2545" t="s">
        <v>1036</v>
      </c>
      <c r="C57" s="2546" t="s">
        <v>830</v>
      </c>
      <c r="D57" s="2547">
        <v>3</v>
      </c>
      <c r="E57" s="2548">
        <v>2</v>
      </c>
      <c r="F57" s="2549">
        <v>1</v>
      </c>
      <c r="G57" s="2549" t="s">
        <v>468</v>
      </c>
      <c r="H57" s="2549" t="s">
        <v>468</v>
      </c>
      <c r="I57" s="2550" t="s">
        <v>468</v>
      </c>
      <c r="J57" s="2547" t="s">
        <v>466</v>
      </c>
      <c r="K57" s="2551">
        <v>6</v>
      </c>
      <c r="L57" s="2552" t="s">
        <v>468</v>
      </c>
      <c r="M57" s="2553" t="s">
        <v>468</v>
      </c>
      <c r="N57" s="2553" t="s">
        <v>468</v>
      </c>
      <c r="O57" s="2553" t="s">
        <v>468</v>
      </c>
      <c r="P57" s="2553" t="s">
        <v>468</v>
      </c>
      <c r="Q57" s="2553" t="s">
        <v>515</v>
      </c>
      <c r="R57" s="2553" t="s">
        <v>468</v>
      </c>
      <c r="S57" s="2554" t="s">
        <v>468</v>
      </c>
      <c r="T57" s="2566" t="s">
        <v>1116</v>
      </c>
      <c r="U57" s="2567" t="s">
        <v>468</v>
      </c>
      <c r="V57" s="2568" t="s">
        <v>468</v>
      </c>
    </row>
    <row r="58" spans="1:22" s="2543" customFormat="1" ht="10.35" customHeight="1" x14ac:dyDescent="0.2">
      <c r="A58" s="2565"/>
      <c r="B58" s="2545" t="s">
        <v>1082</v>
      </c>
      <c r="C58" s="2546" t="s">
        <v>734</v>
      </c>
      <c r="D58" s="2547">
        <v>3</v>
      </c>
      <c r="E58" s="2548" t="s">
        <v>468</v>
      </c>
      <c r="F58" s="2549">
        <v>2</v>
      </c>
      <c r="G58" s="2549" t="s">
        <v>468</v>
      </c>
      <c r="H58" s="2549" t="s">
        <v>468</v>
      </c>
      <c r="I58" s="2550" t="s">
        <v>468</v>
      </c>
      <c r="J58" s="2547" t="s">
        <v>466</v>
      </c>
      <c r="K58" s="2551">
        <v>6</v>
      </c>
      <c r="L58" s="2552" t="s">
        <v>468</v>
      </c>
      <c r="M58" s="2553" t="s">
        <v>468</v>
      </c>
      <c r="N58" s="2553" t="s">
        <v>468</v>
      </c>
      <c r="O58" s="2553" t="s">
        <v>468</v>
      </c>
      <c r="P58" s="2553" t="s">
        <v>468</v>
      </c>
      <c r="Q58" s="2553" t="s">
        <v>515</v>
      </c>
      <c r="R58" s="2553" t="s">
        <v>468</v>
      </c>
      <c r="S58" s="2554" t="s">
        <v>468</v>
      </c>
      <c r="T58" s="2566" t="s">
        <v>820</v>
      </c>
      <c r="U58" s="2567" t="s">
        <v>821</v>
      </c>
      <c r="V58" s="2568"/>
    </row>
    <row r="59" spans="1:22" s="2543" customFormat="1" ht="10.35" customHeight="1" x14ac:dyDescent="0.2">
      <c r="A59" s="2565"/>
      <c r="B59" s="2545" t="s">
        <v>1037</v>
      </c>
      <c r="C59" s="2546" t="s">
        <v>833</v>
      </c>
      <c r="D59" s="2547">
        <v>6</v>
      </c>
      <c r="E59" s="2548" t="s">
        <v>468</v>
      </c>
      <c r="F59" s="2549" t="s">
        <v>468</v>
      </c>
      <c r="G59" s="2549" t="s">
        <v>468</v>
      </c>
      <c r="H59" s="2549">
        <v>2</v>
      </c>
      <c r="I59" s="2550" t="s">
        <v>468</v>
      </c>
      <c r="J59" s="2547" t="s">
        <v>466</v>
      </c>
      <c r="K59" s="2551">
        <v>6</v>
      </c>
      <c r="L59" s="2552" t="s">
        <v>468</v>
      </c>
      <c r="M59" s="2553" t="s">
        <v>468</v>
      </c>
      <c r="N59" s="2553" t="s">
        <v>468</v>
      </c>
      <c r="O59" s="2553" t="s">
        <v>468</v>
      </c>
      <c r="P59" s="2553" t="s">
        <v>468</v>
      </c>
      <c r="Q59" s="2553" t="s">
        <v>515</v>
      </c>
      <c r="R59" s="2553" t="s">
        <v>468</v>
      </c>
      <c r="S59" s="2554" t="s">
        <v>468</v>
      </c>
      <c r="T59" s="2566" t="s">
        <v>1481</v>
      </c>
      <c r="U59" s="2567" t="s">
        <v>834</v>
      </c>
      <c r="V59" s="2568" t="s">
        <v>1116</v>
      </c>
    </row>
    <row r="60" spans="1:22" s="2543" customFormat="1" ht="10.35" customHeight="1" x14ac:dyDescent="0.2">
      <c r="A60" s="2565"/>
      <c r="B60" s="2545" t="s">
        <v>1087</v>
      </c>
      <c r="C60" s="2546" t="s">
        <v>748</v>
      </c>
      <c r="D60" s="2547">
        <v>3</v>
      </c>
      <c r="E60" s="2548">
        <v>2</v>
      </c>
      <c r="F60" s="2549" t="s">
        <v>468</v>
      </c>
      <c r="G60" s="2549" t="s">
        <v>468</v>
      </c>
      <c r="H60" s="2549" t="s">
        <v>468</v>
      </c>
      <c r="I60" s="2550" t="s">
        <v>468</v>
      </c>
      <c r="J60" s="2547" t="s">
        <v>466</v>
      </c>
      <c r="K60" s="2551">
        <v>7</v>
      </c>
      <c r="L60" s="2552" t="s">
        <v>468</v>
      </c>
      <c r="M60" s="2553" t="s">
        <v>468</v>
      </c>
      <c r="N60" s="2553" t="s">
        <v>468</v>
      </c>
      <c r="O60" s="2553" t="s">
        <v>468</v>
      </c>
      <c r="P60" s="2553" t="s">
        <v>468</v>
      </c>
      <c r="Q60" s="2553" t="s">
        <v>468</v>
      </c>
      <c r="R60" s="2553" t="s">
        <v>515</v>
      </c>
      <c r="S60" s="2554" t="s">
        <v>468</v>
      </c>
      <c r="T60" s="2566"/>
      <c r="U60" s="2567" t="s">
        <v>468</v>
      </c>
      <c r="V60" s="2568" t="s">
        <v>468</v>
      </c>
    </row>
    <row r="61" spans="1:22" s="2543" customFormat="1" ht="10.35" customHeight="1" x14ac:dyDescent="0.2">
      <c r="A61" s="2565"/>
      <c r="B61" s="2545" t="s">
        <v>1038</v>
      </c>
      <c r="C61" s="2546" t="s">
        <v>708</v>
      </c>
      <c r="D61" s="2547">
        <v>1</v>
      </c>
      <c r="E61" s="2548" t="s">
        <v>468</v>
      </c>
      <c r="F61" s="2549" t="s">
        <v>468</v>
      </c>
      <c r="G61" s="2549">
        <v>2</v>
      </c>
      <c r="H61" s="2549" t="s">
        <v>468</v>
      </c>
      <c r="I61" s="2550" t="s">
        <v>468</v>
      </c>
      <c r="J61" s="2547" t="s">
        <v>466</v>
      </c>
      <c r="K61" s="2551">
        <v>7</v>
      </c>
      <c r="L61" s="2552" t="s">
        <v>468</v>
      </c>
      <c r="M61" s="2553" t="s">
        <v>468</v>
      </c>
      <c r="N61" s="2553" t="s">
        <v>468</v>
      </c>
      <c r="O61" s="2553" t="s">
        <v>468</v>
      </c>
      <c r="P61" s="2553" t="s">
        <v>468</v>
      </c>
      <c r="Q61" s="2553" t="s">
        <v>468</v>
      </c>
      <c r="R61" s="2553" t="s">
        <v>515</v>
      </c>
      <c r="S61" s="2554" t="s">
        <v>468</v>
      </c>
      <c r="T61" s="2566" t="s">
        <v>836</v>
      </c>
      <c r="U61" s="2567" t="s">
        <v>809</v>
      </c>
      <c r="V61" s="2568"/>
    </row>
    <row r="62" spans="1:22" s="2543" customFormat="1" ht="10.35" customHeight="1" x14ac:dyDescent="0.2">
      <c r="A62" s="2565"/>
      <c r="B62" s="2545" t="s">
        <v>1039</v>
      </c>
      <c r="C62" s="2546" t="s">
        <v>838</v>
      </c>
      <c r="D62" s="2547">
        <v>3</v>
      </c>
      <c r="E62" s="2548">
        <v>2</v>
      </c>
      <c r="F62" s="2549" t="s">
        <v>468</v>
      </c>
      <c r="G62" s="2549" t="s">
        <v>468</v>
      </c>
      <c r="H62" s="2549" t="s">
        <v>468</v>
      </c>
      <c r="I62" s="2550" t="s">
        <v>468</v>
      </c>
      <c r="J62" s="2547" t="s">
        <v>466</v>
      </c>
      <c r="K62" s="2551">
        <v>7</v>
      </c>
      <c r="L62" s="2552" t="s">
        <v>468</v>
      </c>
      <c r="M62" s="2553" t="s">
        <v>468</v>
      </c>
      <c r="N62" s="2553" t="s">
        <v>468</v>
      </c>
      <c r="O62" s="2553" t="s">
        <v>468</v>
      </c>
      <c r="P62" s="2553" t="s">
        <v>468</v>
      </c>
      <c r="Q62" s="2553" t="s">
        <v>468</v>
      </c>
      <c r="R62" s="2553" t="s">
        <v>515</v>
      </c>
      <c r="S62" s="2554" t="s">
        <v>468</v>
      </c>
      <c r="T62" s="2566" t="s">
        <v>816</v>
      </c>
      <c r="U62" s="2567" t="s">
        <v>798</v>
      </c>
      <c r="V62" s="2568" t="s">
        <v>468</v>
      </c>
    </row>
    <row r="63" spans="1:22" s="2543" customFormat="1" ht="10.35" customHeight="1" x14ac:dyDescent="0.2">
      <c r="A63" s="2569"/>
      <c r="B63" s="2570" t="s">
        <v>1322</v>
      </c>
      <c r="C63" s="2571" t="s">
        <v>839</v>
      </c>
      <c r="D63" s="2572">
        <v>0</v>
      </c>
      <c r="E63" s="2573" t="s">
        <v>468</v>
      </c>
      <c r="F63" s="2574" t="s">
        <v>468</v>
      </c>
      <c r="G63" s="2574" t="s">
        <v>468</v>
      </c>
      <c r="H63" s="2574" t="s">
        <v>468</v>
      </c>
      <c r="I63" s="2575">
        <v>20</v>
      </c>
      <c r="J63" s="2576" t="s">
        <v>347</v>
      </c>
      <c r="K63" s="2577">
        <v>7</v>
      </c>
      <c r="L63" s="2564" t="s">
        <v>468</v>
      </c>
      <c r="M63" s="2578" t="s">
        <v>468</v>
      </c>
      <c r="N63" s="2578" t="s">
        <v>468</v>
      </c>
      <c r="O63" s="2578" t="s">
        <v>468</v>
      </c>
      <c r="P63" s="2578" t="s">
        <v>468</v>
      </c>
      <c r="Q63" s="2578" t="s">
        <v>468</v>
      </c>
      <c r="R63" s="2578" t="s">
        <v>515</v>
      </c>
      <c r="S63" s="2579" t="s">
        <v>468</v>
      </c>
      <c r="T63" s="2580" t="s">
        <v>1481</v>
      </c>
      <c r="U63" s="2581" t="s">
        <v>834</v>
      </c>
      <c r="V63" s="2582"/>
    </row>
    <row r="64" spans="1:22" s="2543" customFormat="1" ht="10.35" customHeight="1" x14ac:dyDescent="0.2">
      <c r="A64" s="2521"/>
      <c r="B64" s="2522" t="s">
        <v>1184</v>
      </c>
      <c r="C64" s="2523"/>
      <c r="D64" s="2524"/>
      <c r="E64" s="2524"/>
      <c r="F64" s="2524"/>
      <c r="G64" s="2524"/>
      <c r="H64" s="2524"/>
      <c r="I64" s="2524"/>
      <c r="J64" s="2524"/>
      <c r="K64" s="2524"/>
      <c r="L64" s="2561"/>
      <c r="M64" s="2561"/>
      <c r="N64" s="2561"/>
      <c r="O64" s="2561"/>
      <c r="P64" s="2561"/>
      <c r="Q64" s="2561"/>
      <c r="R64" s="2561"/>
      <c r="S64" s="2561"/>
      <c r="T64" s="2523"/>
      <c r="U64" s="2523"/>
      <c r="V64" s="2583"/>
    </row>
    <row r="65" spans="1:23" s="2543" customFormat="1" ht="10.35" customHeight="1" x14ac:dyDescent="0.2">
      <c r="A65" s="2584"/>
      <c r="B65" s="2563" t="s">
        <v>642</v>
      </c>
      <c r="C65" s="2541" t="s">
        <v>845</v>
      </c>
      <c r="D65" s="2532">
        <v>5</v>
      </c>
      <c r="E65" s="2533">
        <v>3</v>
      </c>
      <c r="F65" s="2534">
        <v>1</v>
      </c>
      <c r="G65" s="2534" t="s">
        <v>468</v>
      </c>
      <c r="H65" s="2534" t="s">
        <v>468</v>
      </c>
      <c r="I65" s="2535" t="s">
        <v>468</v>
      </c>
      <c r="J65" s="2576" t="s">
        <v>614</v>
      </c>
      <c r="K65" s="2536">
        <v>6</v>
      </c>
      <c r="L65" s="2564" t="s">
        <v>468</v>
      </c>
      <c r="M65" s="2538" t="s">
        <v>468</v>
      </c>
      <c r="N65" s="2538" t="s">
        <v>468</v>
      </c>
      <c r="O65" s="2538" t="s">
        <v>468</v>
      </c>
      <c r="P65" s="2538" t="s">
        <v>468</v>
      </c>
      <c r="Q65" s="2538" t="s">
        <v>515</v>
      </c>
      <c r="R65" s="2538" t="s">
        <v>468</v>
      </c>
      <c r="S65" s="2539" t="s">
        <v>468</v>
      </c>
      <c r="T65" s="2540" t="s">
        <v>1481</v>
      </c>
      <c r="U65" s="2541" t="s">
        <v>468</v>
      </c>
      <c r="V65" s="2585" t="s">
        <v>468</v>
      </c>
    </row>
    <row r="66" spans="1:23" s="2543" customFormat="1" ht="10.35" customHeight="1" x14ac:dyDescent="0.2">
      <c r="A66" s="2586"/>
      <c r="B66" s="2545" t="s">
        <v>1041</v>
      </c>
      <c r="C66" s="2546" t="s">
        <v>846</v>
      </c>
      <c r="D66" s="2547">
        <v>5</v>
      </c>
      <c r="E66" s="2548">
        <v>3</v>
      </c>
      <c r="F66" s="2549">
        <v>1</v>
      </c>
      <c r="G66" s="2549" t="s">
        <v>468</v>
      </c>
      <c r="H66" s="2549" t="s">
        <v>468</v>
      </c>
      <c r="I66" s="2550" t="s">
        <v>468</v>
      </c>
      <c r="J66" s="2547" t="s">
        <v>614</v>
      </c>
      <c r="K66" s="2551">
        <v>6</v>
      </c>
      <c r="L66" s="2552" t="s">
        <v>468</v>
      </c>
      <c r="M66" s="2553" t="s">
        <v>468</v>
      </c>
      <c r="N66" s="2553" t="s">
        <v>468</v>
      </c>
      <c r="O66" s="2553" t="s">
        <v>468</v>
      </c>
      <c r="P66" s="2553" t="s">
        <v>468</v>
      </c>
      <c r="Q66" s="2553" t="s">
        <v>515</v>
      </c>
      <c r="R66" s="2553" t="s">
        <v>468</v>
      </c>
      <c r="S66" s="2554" t="s">
        <v>468</v>
      </c>
      <c r="T66" s="2555" t="s">
        <v>834</v>
      </c>
      <c r="U66" s="2546" t="s">
        <v>847</v>
      </c>
      <c r="V66" s="2556" t="s">
        <v>468</v>
      </c>
    </row>
    <row r="67" spans="1:23" s="2543" customFormat="1" ht="10.35" customHeight="1" x14ac:dyDescent="0.2">
      <c r="A67" s="2586"/>
      <c r="B67" s="2545" t="s">
        <v>1042</v>
      </c>
      <c r="C67" s="2546" t="s">
        <v>849</v>
      </c>
      <c r="D67" s="2547">
        <v>2</v>
      </c>
      <c r="E67" s="2548">
        <v>1</v>
      </c>
      <c r="F67" s="2549">
        <v>1</v>
      </c>
      <c r="G67" s="2549" t="s">
        <v>468</v>
      </c>
      <c r="H67" s="2549" t="s">
        <v>468</v>
      </c>
      <c r="I67" s="2550" t="s">
        <v>468</v>
      </c>
      <c r="J67" s="2547" t="s">
        <v>614</v>
      </c>
      <c r="K67" s="2551">
        <v>7</v>
      </c>
      <c r="L67" s="2552" t="s">
        <v>468</v>
      </c>
      <c r="M67" s="2553" t="s">
        <v>468</v>
      </c>
      <c r="N67" s="2553" t="s">
        <v>468</v>
      </c>
      <c r="O67" s="2553" t="s">
        <v>468</v>
      </c>
      <c r="P67" s="2553" t="s">
        <v>468</v>
      </c>
      <c r="Q67" s="2553" t="s">
        <v>468</v>
      </c>
      <c r="R67" s="2553" t="s">
        <v>515</v>
      </c>
      <c r="S67" s="2554" t="s">
        <v>468</v>
      </c>
      <c r="T67" s="2555" t="s">
        <v>850</v>
      </c>
      <c r="U67" s="2546" t="s">
        <v>468</v>
      </c>
      <c r="V67" s="2556" t="s">
        <v>468</v>
      </c>
    </row>
    <row r="68" spans="1:23" s="2543" customFormat="1" ht="10.35" customHeight="1" x14ac:dyDescent="0.2">
      <c r="A68" s="2586"/>
      <c r="B68" s="2587" t="s">
        <v>1323</v>
      </c>
      <c r="C68" s="2567" t="s">
        <v>873</v>
      </c>
      <c r="D68" s="2588">
        <v>3</v>
      </c>
      <c r="E68" s="2559">
        <v>2</v>
      </c>
      <c r="F68" s="2560" t="s">
        <v>468</v>
      </c>
      <c r="G68" s="2560" t="s">
        <v>468</v>
      </c>
      <c r="H68" s="2560" t="s">
        <v>468</v>
      </c>
      <c r="I68" s="2589" t="s">
        <v>468</v>
      </c>
      <c r="J68" s="2588" t="s">
        <v>614</v>
      </c>
      <c r="K68" s="2590">
        <v>7</v>
      </c>
      <c r="L68" s="2552" t="s">
        <v>468</v>
      </c>
      <c r="M68" s="2553" t="s">
        <v>468</v>
      </c>
      <c r="N68" s="2553" t="s">
        <v>468</v>
      </c>
      <c r="O68" s="2553" t="s">
        <v>468</v>
      </c>
      <c r="P68" s="2553" t="s">
        <v>468</v>
      </c>
      <c r="Q68" s="2553" t="s">
        <v>468</v>
      </c>
      <c r="R68" s="2553" t="s">
        <v>515</v>
      </c>
      <c r="S68" s="2554" t="s">
        <v>468</v>
      </c>
      <c r="T68" s="2566" t="s">
        <v>821</v>
      </c>
      <c r="U68" s="2567" t="s">
        <v>871</v>
      </c>
      <c r="V68" s="2568" t="s">
        <v>874</v>
      </c>
    </row>
    <row r="69" spans="1:23" s="2543" customFormat="1" ht="10.35" customHeight="1" x14ac:dyDescent="0.2">
      <c r="A69" s="2586"/>
      <c r="B69" s="2587" t="s">
        <v>1324</v>
      </c>
      <c r="C69" s="2567" t="s">
        <v>1325</v>
      </c>
      <c r="D69" s="2588">
        <v>6</v>
      </c>
      <c r="E69" s="2559" t="s">
        <v>468</v>
      </c>
      <c r="F69" s="2560" t="s">
        <v>468</v>
      </c>
      <c r="G69" s="2560" t="s">
        <v>468</v>
      </c>
      <c r="H69" s="2560">
        <v>2</v>
      </c>
      <c r="I69" s="2589" t="s">
        <v>468</v>
      </c>
      <c r="J69" s="2588" t="s">
        <v>466</v>
      </c>
      <c r="K69" s="2591">
        <v>7</v>
      </c>
      <c r="L69" s="2552" t="s">
        <v>468</v>
      </c>
      <c r="M69" s="2553" t="s">
        <v>468</v>
      </c>
      <c r="N69" s="2553" t="s">
        <v>468</v>
      </c>
      <c r="O69" s="2553" t="s">
        <v>468</v>
      </c>
      <c r="P69" s="2553" t="s">
        <v>468</v>
      </c>
      <c r="Q69" s="2553" t="s">
        <v>468</v>
      </c>
      <c r="R69" s="2553" t="s">
        <v>515</v>
      </c>
      <c r="S69" s="2554" t="s">
        <v>468</v>
      </c>
      <c r="T69" s="2592" t="s">
        <v>855</v>
      </c>
      <c r="U69" s="2546" t="s">
        <v>856</v>
      </c>
      <c r="V69" s="2556" t="s">
        <v>857</v>
      </c>
    </row>
    <row r="70" spans="1:23" s="2602" customFormat="1" ht="9" customHeight="1" x14ac:dyDescent="0.25">
      <c r="A70" s="2593" t="s">
        <v>468</v>
      </c>
      <c r="B70" s="2594" t="s">
        <v>1460</v>
      </c>
      <c r="C70" s="2567" t="s">
        <v>1461</v>
      </c>
      <c r="D70" s="2588">
        <v>9</v>
      </c>
      <c r="E70" s="2559" t="s">
        <v>468</v>
      </c>
      <c r="F70" s="2560" t="s">
        <v>468</v>
      </c>
      <c r="G70" s="2560" t="s">
        <v>468</v>
      </c>
      <c r="H70" s="2560" t="s">
        <v>468</v>
      </c>
      <c r="I70" s="2589" t="s">
        <v>468</v>
      </c>
      <c r="J70" s="2588" t="s">
        <v>466</v>
      </c>
      <c r="K70" s="2591">
        <v>8</v>
      </c>
      <c r="L70" s="2595"/>
      <c r="M70" s="2596" t="s">
        <v>468</v>
      </c>
      <c r="N70" s="2596" t="s">
        <v>468</v>
      </c>
      <c r="O70" s="2596" t="s">
        <v>468</v>
      </c>
      <c r="P70" s="2596" t="s">
        <v>468</v>
      </c>
      <c r="Q70" s="2596" t="s">
        <v>468</v>
      </c>
      <c r="R70" s="2596" t="s">
        <v>468</v>
      </c>
      <c r="S70" s="2597" t="s">
        <v>515</v>
      </c>
      <c r="T70" s="2598" t="s">
        <v>1326</v>
      </c>
      <c r="U70" s="2599"/>
      <c r="V70" s="2600" t="s">
        <v>468</v>
      </c>
      <c r="W70" s="2601" t="s">
        <v>468</v>
      </c>
    </row>
    <row r="71" spans="1:23" s="2602" customFormat="1" ht="9" customHeight="1" x14ac:dyDescent="0.25">
      <c r="A71" s="2593" t="s">
        <v>468</v>
      </c>
      <c r="B71" s="2594" t="s">
        <v>1462</v>
      </c>
      <c r="C71" s="2567" t="s">
        <v>1463</v>
      </c>
      <c r="D71" s="2588">
        <v>15</v>
      </c>
      <c r="E71" s="2559" t="s">
        <v>468</v>
      </c>
      <c r="F71" s="2560" t="s">
        <v>468</v>
      </c>
      <c r="G71" s="2560" t="s">
        <v>468</v>
      </c>
      <c r="H71" s="2560" t="s">
        <v>468</v>
      </c>
      <c r="I71" s="2589" t="s">
        <v>468</v>
      </c>
      <c r="J71" s="2588" t="s">
        <v>466</v>
      </c>
      <c r="K71" s="2591">
        <v>8</v>
      </c>
      <c r="L71" s="2595"/>
      <c r="M71" s="2603" t="s">
        <v>468</v>
      </c>
      <c r="N71" s="2596" t="s">
        <v>468</v>
      </c>
      <c r="O71" s="2596" t="s">
        <v>468</v>
      </c>
      <c r="P71" s="2596" t="s">
        <v>468</v>
      </c>
      <c r="Q71" s="2596" t="s">
        <v>468</v>
      </c>
      <c r="R71" s="2596" t="s">
        <v>468</v>
      </c>
      <c r="S71" s="2597" t="s">
        <v>515</v>
      </c>
      <c r="T71" s="2598" t="s">
        <v>1482</v>
      </c>
      <c r="U71" s="2604"/>
      <c r="V71" s="2600" t="s">
        <v>468</v>
      </c>
      <c r="W71" s="2601" t="s">
        <v>468</v>
      </c>
    </row>
    <row r="72" spans="1:23" s="2228" customFormat="1" ht="3.75" customHeight="1" x14ac:dyDescent="0.2">
      <c r="A72" s="2521"/>
      <c r="B72" s="2523"/>
      <c r="C72" s="2523"/>
      <c r="D72" s="2524"/>
      <c r="E72" s="2524"/>
      <c r="F72" s="2524"/>
      <c r="G72" s="2524"/>
      <c r="H72" s="2524"/>
      <c r="I72" s="2524"/>
      <c r="J72" s="2524"/>
      <c r="K72" s="2524"/>
      <c r="L72" s="2526"/>
      <c r="M72" s="2526"/>
      <c r="N72" s="2526"/>
      <c r="O72" s="2526"/>
      <c r="P72" s="2526"/>
      <c r="Q72" s="2526"/>
      <c r="R72" s="2526"/>
      <c r="S72" s="2526"/>
      <c r="T72" s="2523"/>
      <c r="U72" s="2523"/>
      <c r="V72" s="2583"/>
    </row>
    <row r="73" spans="1:23" s="2228" customFormat="1" ht="10.5" customHeight="1" x14ac:dyDescent="0.2">
      <c r="A73" s="2605"/>
      <c r="B73" s="2606" t="s">
        <v>1043</v>
      </c>
      <c r="C73" s="2607">
        <v>240</v>
      </c>
      <c r="D73" s="2608"/>
      <c r="E73" s="2609"/>
      <c r="F73" s="2609"/>
      <c r="G73" s="2609"/>
      <c r="H73" s="2609"/>
      <c r="I73" s="2609"/>
      <c r="J73" s="2609"/>
      <c r="K73" s="2609"/>
      <c r="L73" s="2610">
        <v>32</v>
      </c>
      <c r="M73" s="2611">
        <v>36</v>
      </c>
      <c r="N73" s="2611">
        <v>33</v>
      </c>
      <c r="O73" s="2611">
        <v>27</v>
      </c>
      <c r="P73" s="2611">
        <v>32</v>
      </c>
      <c r="Q73" s="2611">
        <v>32</v>
      </c>
      <c r="R73" s="2611">
        <v>25</v>
      </c>
      <c r="S73" s="2612">
        <v>24</v>
      </c>
      <c r="T73" s="2613"/>
      <c r="U73" s="2614"/>
      <c r="V73" s="2615"/>
    </row>
    <row r="74" spans="1:23" s="2543" customFormat="1" ht="10.35" customHeight="1" x14ac:dyDescent="0.2">
      <c r="A74" s="2616"/>
      <c r="B74" s="2617" t="s">
        <v>1044</v>
      </c>
      <c r="C74" s="2618">
        <v>184</v>
      </c>
      <c r="D74" s="2619"/>
      <c r="E74" s="2620"/>
      <c r="F74" s="2620"/>
      <c r="G74" s="2620"/>
      <c r="H74" s="2620"/>
      <c r="I74" s="2620"/>
      <c r="J74" s="2620"/>
      <c r="K74" s="2620"/>
      <c r="L74" s="2621">
        <v>31</v>
      </c>
      <c r="M74" s="2622">
        <v>33</v>
      </c>
      <c r="N74" s="2622">
        <v>28</v>
      </c>
      <c r="O74" s="2622">
        <v>25</v>
      </c>
      <c r="P74" s="2622">
        <v>28</v>
      </c>
      <c r="Q74" s="2622">
        <v>22</v>
      </c>
      <c r="R74" s="2622">
        <v>16</v>
      </c>
      <c r="S74" s="2623">
        <v>0</v>
      </c>
      <c r="T74" s="2624"/>
      <c r="U74" s="2625"/>
      <c r="V74" s="2626"/>
    </row>
    <row r="75" spans="1:23" s="2543" customFormat="1" ht="10.35" customHeight="1" x14ac:dyDescent="0.2">
      <c r="A75" s="2627"/>
      <c r="B75" s="2628" t="s">
        <v>1045</v>
      </c>
      <c r="C75" s="2629">
        <v>23</v>
      </c>
      <c r="D75" s="2630"/>
      <c r="E75" s="2631"/>
      <c r="F75" s="2631"/>
      <c r="G75" s="2631"/>
      <c r="H75" s="2631"/>
      <c r="I75" s="2631"/>
      <c r="J75" s="2631"/>
      <c r="K75" s="2631"/>
      <c r="L75" s="2632">
        <v>3</v>
      </c>
      <c r="M75" s="2633">
        <v>4</v>
      </c>
      <c r="N75" s="2633">
        <v>4</v>
      </c>
      <c r="O75" s="2633">
        <v>4</v>
      </c>
      <c r="P75" s="2633">
        <v>4</v>
      </c>
      <c r="Q75" s="2633">
        <v>3</v>
      </c>
      <c r="R75" s="2633">
        <v>1</v>
      </c>
      <c r="S75" s="2634">
        <v>0</v>
      </c>
      <c r="T75" s="2635"/>
      <c r="U75" s="2636"/>
      <c r="V75" s="2637"/>
    </row>
    <row r="76" spans="1:23" ht="3.6" customHeight="1" x14ac:dyDescent="0.2"/>
    <row r="77" spans="1:23" s="2543" customFormat="1" ht="10.35" customHeight="1" x14ac:dyDescent="0.2">
      <c r="A77" s="2521"/>
      <c r="B77" s="2522" t="s">
        <v>1185</v>
      </c>
      <c r="C77" s="2523"/>
      <c r="D77" s="2524"/>
      <c r="E77" s="2525"/>
      <c r="F77" s="2525"/>
      <c r="G77" s="2525"/>
      <c r="H77" s="2525"/>
      <c r="I77" s="2525"/>
      <c r="J77" s="2525"/>
      <c r="K77" s="2525"/>
      <c r="L77" s="2561"/>
      <c r="M77" s="2561"/>
      <c r="N77" s="2561"/>
      <c r="O77" s="2561"/>
      <c r="P77" s="2561"/>
      <c r="Q77" s="2561"/>
      <c r="R77" s="2561"/>
      <c r="S77" s="2561"/>
      <c r="T77" s="2527"/>
      <c r="U77" s="2527"/>
      <c r="V77" s="2528"/>
    </row>
    <row r="78" spans="1:23" s="2543" customFormat="1" ht="10.35" customHeight="1" x14ac:dyDescent="0.2">
      <c r="A78" s="2562"/>
      <c r="B78" s="2563" t="s">
        <v>1086</v>
      </c>
      <c r="C78" s="2541" t="s">
        <v>872</v>
      </c>
      <c r="D78" s="2532">
        <v>4</v>
      </c>
      <c r="E78" s="2533">
        <v>2</v>
      </c>
      <c r="F78" s="2534">
        <v>1</v>
      </c>
      <c r="G78" s="2534" t="s">
        <v>468</v>
      </c>
      <c r="H78" s="2534" t="s">
        <v>468</v>
      </c>
      <c r="I78" s="2535" t="s">
        <v>468</v>
      </c>
      <c r="J78" s="2547" t="s">
        <v>614</v>
      </c>
      <c r="K78" s="2536">
        <v>6</v>
      </c>
      <c r="L78" s="2564" t="s">
        <v>468</v>
      </c>
      <c r="M78" s="2538" t="s">
        <v>468</v>
      </c>
      <c r="N78" s="2538" t="s">
        <v>468</v>
      </c>
      <c r="O78" s="2538" t="s">
        <v>264</v>
      </c>
      <c r="P78" s="2538" t="s">
        <v>468</v>
      </c>
      <c r="Q78" s="2538" t="s">
        <v>515</v>
      </c>
      <c r="R78" s="2538" t="s">
        <v>468</v>
      </c>
      <c r="S78" s="2539" t="s">
        <v>468</v>
      </c>
      <c r="T78" s="2540" t="s">
        <v>834</v>
      </c>
      <c r="U78" s="2541" t="s">
        <v>871</v>
      </c>
      <c r="V78" s="2542" t="s">
        <v>847</v>
      </c>
    </row>
    <row r="79" spans="1:23" s="2543" customFormat="1" ht="10.35" customHeight="1" x14ac:dyDescent="0.2">
      <c r="A79" s="2565"/>
      <c r="B79" s="2638" t="s">
        <v>1084</v>
      </c>
      <c r="C79" s="2639" t="s">
        <v>1085</v>
      </c>
      <c r="D79" s="2640">
        <v>4</v>
      </c>
      <c r="E79" s="2641">
        <v>4</v>
      </c>
      <c r="F79" s="2642" t="s">
        <v>468</v>
      </c>
      <c r="G79" s="2642" t="s">
        <v>468</v>
      </c>
      <c r="H79" s="2642" t="s">
        <v>468</v>
      </c>
      <c r="I79" s="2643" t="s">
        <v>468</v>
      </c>
      <c r="J79" s="2640" t="s">
        <v>466</v>
      </c>
      <c r="K79" s="2644" t="s">
        <v>264</v>
      </c>
      <c r="L79" s="2645" t="s">
        <v>468</v>
      </c>
      <c r="M79" s="2646" t="s">
        <v>468</v>
      </c>
      <c r="N79" s="2646" t="s">
        <v>468</v>
      </c>
      <c r="O79" s="2646" t="s">
        <v>264</v>
      </c>
      <c r="P79" s="2646" t="s">
        <v>468</v>
      </c>
      <c r="Q79" s="2646" t="s">
        <v>468</v>
      </c>
      <c r="R79" s="2646" t="s">
        <v>468</v>
      </c>
      <c r="S79" s="2647" t="s">
        <v>468</v>
      </c>
      <c r="T79" s="2648"/>
      <c r="U79" s="2639"/>
      <c r="V79" s="2649" t="s">
        <v>468</v>
      </c>
    </row>
    <row r="80" spans="1:23" s="2650" customFormat="1" ht="11.25" x14ac:dyDescent="0.2">
      <c r="A80" s="3823" t="s">
        <v>1727</v>
      </c>
      <c r="B80" s="3823"/>
      <c r="C80" s="3823"/>
      <c r="D80" s="3823"/>
      <c r="E80" s="3823"/>
      <c r="F80" s="3823"/>
      <c r="G80" s="3823"/>
      <c r="H80" s="3823"/>
      <c r="I80" s="3823"/>
      <c r="J80" s="3823"/>
      <c r="K80" s="3823"/>
      <c r="L80" s="3823"/>
      <c r="M80" s="3823"/>
      <c r="N80" s="3823"/>
      <c r="O80" s="3823"/>
      <c r="P80" s="3823"/>
      <c r="Q80" s="3823"/>
      <c r="R80" s="3823"/>
      <c r="S80" s="3823"/>
      <c r="T80" s="3823"/>
      <c r="U80" s="3823"/>
      <c r="V80" s="3823"/>
    </row>
    <row r="81" spans="1:1" s="2651" customFormat="1" ht="11.25" x14ac:dyDescent="0.2">
      <c r="A81" s="2651" t="s">
        <v>1186</v>
      </c>
    </row>
    <row r="82" spans="1:1" s="2651" customFormat="1" ht="11.25" x14ac:dyDescent="0.2">
      <c r="A82" s="2651" t="s">
        <v>1187</v>
      </c>
    </row>
  </sheetData>
  <mergeCells count="4">
    <mergeCell ref="H2:H3"/>
    <mergeCell ref="L2:S2"/>
    <mergeCell ref="T3:V3"/>
    <mergeCell ref="A80:V80"/>
  </mergeCells>
  <conditionalFormatting sqref="L4:S4 L72:S75">
    <cfRule type="containsText" dxfId="2" priority="1" stopIfTrue="1" operator="containsText" text="X">
      <formula>NOT(ISERROR(SEARCH("X",L4)))</formula>
    </cfRule>
  </conditionalFormatting>
  <pageMargins left="1.1417322834645669" right="0.15748031496062992" top="0.31496062992125984" bottom="0.19685039370078741" header="0.15748031496062992" footer="0.15748031496062992"/>
  <pageSetup paperSize="9" scale="94" orientation="portrait" r:id="rId1"/>
  <headerFooter alignWithMargins="0">
    <oddHeader>&amp;C- &amp;A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7030A0"/>
    <pageSetUpPr fitToPage="1"/>
  </sheetPr>
  <dimension ref="A1:V95"/>
  <sheetViews>
    <sheetView showGridLines="0" zoomScale="115" zoomScaleNormal="115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2.140625" style="1721" customWidth="1"/>
    <col min="2" max="2" width="25" style="1721" customWidth="1"/>
    <col min="3" max="3" width="9.7109375" style="1721" customWidth="1"/>
    <col min="4" max="4" width="2.42578125" style="1721" customWidth="1"/>
    <col min="5" max="19" width="2.140625" style="1721" customWidth="1"/>
    <col min="20" max="22" width="7.7109375" style="1721" customWidth="1"/>
    <col min="23" max="16384" width="9.140625" style="1721"/>
  </cols>
  <sheetData>
    <row r="1" spans="1:22" s="2498" customFormat="1" ht="14.25" customHeight="1" x14ac:dyDescent="0.25">
      <c r="A1" s="2494"/>
      <c r="B1" s="2494" t="s">
        <v>1399</v>
      </c>
      <c r="C1" s="2495"/>
      <c r="D1" s="2496"/>
      <c r="E1" s="2496"/>
      <c r="F1" s="2496"/>
      <c r="G1" s="2496"/>
      <c r="H1" s="2496"/>
      <c r="I1" s="2496"/>
      <c r="J1" s="2496"/>
      <c r="K1" s="2494"/>
      <c r="L1" s="2496"/>
      <c r="M1" s="2496"/>
      <c r="N1" s="2496"/>
      <c r="O1" s="2496"/>
      <c r="P1" s="2496"/>
      <c r="Q1" s="2496"/>
      <c r="R1" s="2496"/>
      <c r="S1" s="2496"/>
      <c r="T1" s="2497"/>
      <c r="U1" s="2497"/>
      <c r="V1" s="2497"/>
    </row>
    <row r="2" spans="1:22" s="2228" customFormat="1" ht="9" customHeight="1" x14ac:dyDescent="0.2">
      <c r="A2" s="2499"/>
      <c r="B2" s="2500"/>
      <c r="C2" s="2501"/>
      <c r="D2" s="2502"/>
      <c r="E2" s="2503"/>
      <c r="F2" s="2504"/>
      <c r="G2" s="2504"/>
      <c r="H2" s="3815" t="s">
        <v>1008</v>
      </c>
      <c r="I2" s="2505"/>
      <c r="J2" s="2502"/>
      <c r="K2" s="2506"/>
      <c r="L2" s="3817" t="s">
        <v>1317</v>
      </c>
      <c r="M2" s="3818"/>
      <c r="N2" s="3818"/>
      <c r="O2" s="3818"/>
      <c r="P2" s="3818"/>
      <c r="Q2" s="3818"/>
      <c r="R2" s="3818"/>
      <c r="S2" s="3819"/>
      <c r="T2" s="2507"/>
      <c r="U2" s="2508"/>
      <c r="V2" s="2509"/>
    </row>
    <row r="3" spans="1:22" s="2228" customFormat="1" ht="36.75" customHeight="1" x14ac:dyDescent="0.2">
      <c r="A3" s="2510"/>
      <c r="B3" s="2511" t="s">
        <v>1318</v>
      </c>
      <c r="C3" s="2512" t="s">
        <v>222</v>
      </c>
      <c r="D3" s="2513" t="s">
        <v>1009</v>
      </c>
      <c r="E3" s="2514" t="s">
        <v>1010</v>
      </c>
      <c r="F3" s="2515" t="s">
        <v>1011</v>
      </c>
      <c r="G3" s="2515" t="s">
        <v>1012</v>
      </c>
      <c r="H3" s="3816"/>
      <c r="I3" s="2516" t="s">
        <v>1013</v>
      </c>
      <c r="J3" s="2513" t="s">
        <v>1014</v>
      </c>
      <c r="K3" s="2517" t="s">
        <v>1319</v>
      </c>
      <c r="L3" s="2518">
        <v>1</v>
      </c>
      <c r="M3" s="2519">
        <v>2</v>
      </c>
      <c r="N3" s="2519">
        <v>3</v>
      </c>
      <c r="O3" s="2519">
        <v>4</v>
      </c>
      <c r="P3" s="2519">
        <v>5</v>
      </c>
      <c r="Q3" s="2519">
        <v>6</v>
      </c>
      <c r="R3" s="2519">
        <v>7</v>
      </c>
      <c r="S3" s="2520">
        <v>8</v>
      </c>
      <c r="T3" s="3820" t="s">
        <v>1320</v>
      </c>
      <c r="U3" s="3821"/>
      <c r="V3" s="3822"/>
    </row>
    <row r="4" spans="1:22" s="2228" customFormat="1" ht="10.5" customHeight="1" x14ac:dyDescent="0.2">
      <c r="A4" s="2521"/>
      <c r="B4" s="2522" t="s">
        <v>1182</v>
      </c>
      <c r="C4" s="2523"/>
      <c r="D4" s="2524"/>
      <c r="E4" s="2525"/>
      <c r="F4" s="2525"/>
      <c r="G4" s="2525"/>
      <c r="H4" s="2525"/>
      <c r="I4" s="2525"/>
      <c r="J4" s="2525"/>
      <c r="K4" s="2525"/>
      <c r="L4" s="2526" t="s">
        <v>468</v>
      </c>
      <c r="M4" s="2526" t="s">
        <v>468</v>
      </c>
      <c r="N4" s="2526" t="s">
        <v>468</v>
      </c>
      <c r="O4" s="2526" t="s">
        <v>468</v>
      </c>
      <c r="P4" s="2526" t="s">
        <v>468</v>
      </c>
      <c r="Q4" s="2526" t="s">
        <v>468</v>
      </c>
      <c r="R4" s="2526" t="s">
        <v>468</v>
      </c>
      <c r="S4" s="2526" t="s">
        <v>468</v>
      </c>
      <c r="T4" s="2527"/>
      <c r="U4" s="2527"/>
      <c r="V4" s="2528"/>
    </row>
    <row r="5" spans="1:22" s="2543" customFormat="1" ht="10.35" customHeight="1" x14ac:dyDescent="0.2">
      <c r="A5" s="2529"/>
      <c r="B5" s="2530" t="s">
        <v>3434</v>
      </c>
      <c r="C5" s="2531" t="s">
        <v>3432</v>
      </c>
      <c r="D5" s="2532">
        <v>4</v>
      </c>
      <c r="E5" s="2533" t="s">
        <v>468</v>
      </c>
      <c r="F5" s="2534">
        <v>4</v>
      </c>
      <c r="G5" s="2534" t="s">
        <v>468</v>
      </c>
      <c r="H5" s="2534" t="s">
        <v>468</v>
      </c>
      <c r="I5" s="2535" t="s">
        <v>468</v>
      </c>
      <c r="J5" s="2532" t="s">
        <v>466</v>
      </c>
      <c r="K5" s="2536">
        <v>1</v>
      </c>
      <c r="L5" s="2537" t="s">
        <v>515</v>
      </c>
      <c r="M5" s="2538" t="s">
        <v>468</v>
      </c>
      <c r="N5" s="2538" t="s">
        <v>468</v>
      </c>
      <c r="O5" s="2538" t="s">
        <v>468</v>
      </c>
      <c r="P5" s="2538" t="s">
        <v>468</v>
      </c>
      <c r="Q5" s="2538" t="s">
        <v>468</v>
      </c>
      <c r="R5" s="2538" t="s">
        <v>468</v>
      </c>
      <c r="S5" s="2539" t="s">
        <v>468</v>
      </c>
      <c r="T5" s="2540" t="s">
        <v>779</v>
      </c>
      <c r="U5" s="2541" t="s">
        <v>468</v>
      </c>
      <c r="V5" s="2542" t="s">
        <v>468</v>
      </c>
    </row>
    <row r="6" spans="1:22" s="2543" customFormat="1" ht="10.35" customHeight="1" x14ac:dyDescent="0.2">
      <c r="A6" s="2544"/>
      <c r="B6" s="2545" t="s">
        <v>3435</v>
      </c>
      <c r="C6" s="2546" t="s">
        <v>700</v>
      </c>
      <c r="D6" s="2547">
        <v>3</v>
      </c>
      <c r="E6" s="2548">
        <v>1</v>
      </c>
      <c r="F6" s="2549">
        <v>2</v>
      </c>
      <c r="G6" s="2549" t="s">
        <v>468</v>
      </c>
      <c r="H6" s="2549" t="s">
        <v>468</v>
      </c>
      <c r="I6" s="2550" t="s">
        <v>468</v>
      </c>
      <c r="J6" s="2547" t="s">
        <v>466</v>
      </c>
      <c r="K6" s="2551">
        <v>1</v>
      </c>
      <c r="L6" s="2552" t="s">
        <v>515</v>
      </c>
      <c r="M6" s="2553" t="s">
        <v>468</v>
      </c>
      <c r="N6" s="2553" t="s">
        <v>468</v>
      </c>
      <c r="O6" s="2553" t="s">
        <v>468</v>
      </c>
      <c r="P6" s="2553" t="s">
        <v>468</v>
      </c>
      <c r="Q6" s="2553" t="s">
        <v>468</v>
      </c>
      <c r="R6" s="2553" t="s">
        <v>468</v>
      </c>
      <c r="S6" s="2554" t="s">
        <v>468</v>
      </c>
      <c r="T6" s="2555" t="s">
        <v>779</v>
      </c>
      <c r="U6" s="2546" t="s">
        <v>468</v>
      </c>
      <c r="V6" s="2652" t="s">
        <v>468</v>
      </c>
    </row>
    <row r="7" spans="1:22" s="2543" customFormat="1" ht="10.35" customHeight="1" x14ac:dyDescent="0.2">
      <c r="A7" s="2544"/>
      <c r="B7" s="2545" t="s">
        <v>1015</v>
      </c>
      <c r="C7" s="2546" t="s">
        <v>710</v>
      </c>
      <c r="D7" s="2547">
        <v>2</v>
      </c>
      <c r="E7" s="2548">
        <v>2</v>
      </c>
      <c r="F7" s="2549" t="s">
        <v>468</v>
      </c>
      <c r="G7" s="2549" t="s">
        <v>468</v>
      </c>
      <c r="H7" s="2549" t="s">
        <v>468</v>
      </c>
      <c r="I7" s="2550" t="s">
        <v>468</v>
      </c>
      <c r="J7" s="2547" t="s">
        <v>466</v>
      </c>
      <c r="K7" s="2551">
        <v>1</v>
      </c>
      <c r="L7" s="2552" t="s">
        <v>515</v>
      </c>
      <c r="M7" s="2553" t="s">
        <v>468</v>
      </c>
      <c r="N7" s="2553" t="s">
        <v>468</v>
      </c>
      <c r="O7" s="2553" t="s">
        <v>468</v>
      </c>
      <c r="P7" s="2553" t="s">
        <v>468</v>
      </c>
      <c r="Q7" s="2553" t="s">
        <v>468</v>
      </c>
      <c r="R7" s="2553" t="s">
        <v>468</v>
      </c>
      <c r="S7" s="2554" t="s">
        <v>468</v>
      </c>
      <c r="T7" s="2555" t="s">
        <v>779</v>
      </c>
      <c r="U7" s="2546" t="s">
        <v>468</v>
      </c>
      <c r="V7" s="2652" t="s">
        <v>468</v>
      </c>
    </row>
    <row r="8" spans="1:22" s="2543" customFormat="1" ht="10.35" customHeight="1" x14ac:dyDescent="0.2">
      <c r="A8" s="2544"/>
      <c r="B8" s="2545" t="s">
        <v>1016</v>
      </c>
      <c r="C8" s="2546" t="s">
        <v>709</v>
      </c>
      <c r="D8" s="2547">
        <v>4</v>
      </c>
      <c r="E8" s="2548">
        <v>2</v>
      </c>
      <c r="F8" s="2549">
        <v>2</v>
      </c>
      <c r="G8" s="2549" t="s">
        <v>468</v>
      </c>
      <c r="H8" s="2549" t="s">
        <v>468</v>
      </c>
      <c r="I8" s="2550" t="s">
        <v>468</v>
      </c>
      <c r="J8" s="2547" t="s">
        <v>466</v>
      </c>
      <c r="K8" s="2551">
        <v>1</v>
      </c>
      <c r="L8" s="2552" t="s">
        <v>515</v>
      </c>
      <c r="M8" s="2553" t="s">
        <v>468</v>
      </c>
      <c r="N8" s="2553" t="s">
        <v>468</v>
      </c>
      <c r="O8" s="2553" t="s">
        <v>468</v>
      </c>
      <c r="P8" s="2553" t="s">
        <v>468</v>
      </c>
      <c r="Q8" s="2553" t="s">
        <v>468</v>
      </c>
      <c r="R8" s="2553" t="s">
        <v>468</v>
      </c>
      <c r="S8" s="2554" t="s">
        <v>468</v>
      </c>
      <c r="T8" s="2555" t="s">
        <v>779</v>
      </c>
      <c r="U8" s="2546" t="s">
        <v>468</v>
      </c>
      <c r="V8" s="2652" t="s">
        <v>468</v>
      </c>
    </row>
    <row r="9" spans="1:22" s="2543" customFormat="1" ht="10.35" customHeight="1" x14ac:dyDescent="0.2">
      <c r="A9" s="2544"/>
      <c r="B9" s="2545" t="s">
        <v>717</v>
      </c>
      <c r="C9" s="2546" t="s">
        <v>715</v>
      </c>
      <c r="D9" s="2547">
        <v>2</v>
      </c>
      <c r="E9" s="2548" t="s">
        <v>468</v>
      </c>
      <c r="F9" s="2549">
        <v>2</v>
      </c>
      <c r="G9" s="2549" t="s">
        <v>468</v>
      </c>
      <c r="H9" s="2549" t="s">
        <v>468</v>
      </c>
      <c r="I9" s="2550" t="s">
        <v>468</v>
      </c>
      <c r="J9" s="2547" t="s">
        <v>466</v>
      </c>
      <c r="K9" s="2551">
        <v>1</v>
      </c>
      <c r="L9" s="2552" t="s">
        <v>515</v>
      </c>
      <c r="M9" s="2553" t="s">
        <v>468</v>
      </c>
      <c r="N9" s="2553" t="s">
        <v>468</v>
      </c>
      <c r="O9" s="2553" t="s">
        <v>468</v>
      </c>
      <c r="P9" s="2553" t="s">
        <v>468</v>
      </c>
      <c r="Q9" s="2553" t="s">
        <v>468</v>
      </c>
      <c r="R9" s="2553" t="s">
        <v>468</v>
      </c>
      <c r="S9" s="2554" t="s">
        <v>468</v>
      </c>
      <c r="T9" s="2555" t="s">
        <v>779</v>
      </c>
      <c r="U9" s="2546" t="s">
        <v>468</v>
      </c>
      <c r="V9" s="2652" t="s">
        <v>468</v>
      </c>
    </row>
    <row r="10" spans="1:22" s="2543" customFormat="1" ht="10.35" customHeight="1" x14ac:dyDescent="0.2">
      <c r="A10" s="2544"/>
      <c r="B10" s="2545" t="s">
        <v>127</v>
      </c>
      <c r="C10" s="2546" t="s">
        <v>725</v>
      </c>
      <c r="D10" s="2547">
        <v>3</v>
      </c>
      <c r="E10" s="2548">
        <v>1</v>
      </c>
      <c r="F10" s="2549">
        <v>2</v>
      </c>
      <c r="G10" s="2549" t="s">
        <v>468</v>
      </c>
      <c r="H10" s="2549" t="s">
        <v>468</v>
      </c>
      <c r="I10" s="2550" t="s">
        <v>468</v>
      </c>
      <c r="J10" s="2547" t="s">
        <v>614</v>
      </c>
      <c r="K10" s="2551">
        <v>1</v>
      </c>
      <c r="L10" s="2552" t="s">
        <v>515</v>
      </c>
      <c r="M10" s="2553" t="s">
        <v>468</v>
      </c>
      <c r="N10" s="2553" t="s">
        <v>468</v>
      </c>
      <c r="O10" s="2553" t="s">
        <v>468</v>
      </c>
      <c r="P10" s="2553" t="s">
        <v>468</v>
      </c>
      <c r="Q10" s="2553" t="s">
        <v>468</v>
      </c>
      <c r="R10" s="2553" t="s">
        <v>468</v>
      </c>
      <c r="S10" s="2554" t="s">
        <v>468</v>
      </c>
      <c r="T10" s="2555" t="s">
        <v>779</v>
      </c>
      <c r="U10" s="2546" t="s">
        <v>468</v>
      </c>
      <c r="V10" s="2652" t="s">
        <v>468</v>
      </c>
    </row>
    <row r="11" spans="1:22" s="2543" customFormat="1" ht="10.35" customHeight="1" x14ac:dyDescent="0.2">
      <c r="A11" s="2544"/>
      <c r="B11" s="2545" t="s">
        <v>738</v>
      </c>
      <c r="C11" s="2546" t="s">
        <v>736</v>
      </c>
      <c r="D11" s="2547">
        <v>6</v>
      </c>
      <c r="E11" s="2548" t="s">
        <v>468</v>
      </c>
      <c r="F11" s="2549">
        <v>5</v>
      </c>
      <c r="G11" s="2549" t="s">
        <v>468</v>
      </c>
      <c r="H11" s="2549" t="s">
        <v>468</v>
      </c>
      <c r="I11" s="2550" t="s">
        <v>468</v>
      </c>
      <c r="J11" s="2547" t="s">
        <v>614</v>
      </c>
      <c r="K11" s="2551">
        <v>1</v>
      </c>
      <c r="L11" s="2552" t="s">
        <v>515</v>
      </c>
      <c r="M11" s="2553" t="s">
        <v>468</v>
      </c>
      <c r="N11" s="2553" t="s">
        <v>468</v>
      </c>
      <c r="O11" s="2553" t="s">
        <v>468</v>
      </c>
      <c r="P11" s="2553" t="s">
        <v>468</v>
      </c>
      <c r="Q11" s="2553" t="s">
        <v>468</v>
      </c>
      <c r="R11" s="2553" t="s">
        <v>468</v>
      </c>
      <c r="S11" s="2554" t="s">
        <v>468</v>
      </c>
      <c r="T11" s="2555" t="s">
        <v>779</v>
      </c>
      <c r="U11" s="2546" t="s">
        <v>468</v>
      </c>
      <c r="V11" s="2652" t="s">
        <v>468</v>
      </c>
    </row>
    <row r="12" spans="1:22" s="2543" customFormat="1" ht="10.35" customHeight="1" x14ac:dyDescent="0.2">
      <c r="A12" s="2544"/>
      <c r="B12" s="2545" t="s">
        <v>1017</v>
      </c>
      <c r="C12" s="2546" t="s">
        <v>46</v>
      </c>
      <c r="D12" s="2547">
        <v>6</v>
      </c>
      <c r="E12" s="2548">
        <v>4</v>
      </c>
      <c r="F12" s="2549">
        <v>2</v>
      </c>
      <c r="G12" s="2549" t="s">
        <v>468</v>
      </c>
      <c r="H12" s="2549" t="s">
        <v>468</v>
      </c>
      <c r="I12" s="2550" t="s">
        <v>468</v>
      </c>
      <c r="J12" s="2547" t="s">
        <v>614</v>
      </c>
      <c r="K12" s="2551">
        <v>1</v>
      </c>
      <c r="L12" s="2552" t="s">
        <v>515</v>
      </c>
      <c r="M12" s="2553" t="s">
        <v>468</v>
      </c>
      <c r="N12" s="2553" t="s">
        <v>468</v>
      </c>
      <c r="O12" s="2553" t="s">
        <v>468</v>
      </c>
      <c r="P12" s="2553" t="s">
        <v>468</v>
      </c>
      <c r="Q12" s="2553" t="s">
        <v>468</v>
      </c>
      <c r="R12" s="2553" t="s">
        <v>468</v>
      </c>
      <c r="S12" s="2554" t="s">
        <v>468</v>
      </c>
      <c r="T12" s="2555" t="s">
        <v>779</v>
      </c>
      <c r="U12" s="2546" t="s">
        <v>468</v>
      </c>
      <c r="V12" s="2652" t="s">
        <v>468</v>
      </c>
    </row>
    <row r="13" spans="1:22" s="2543" customFormat="1" ht="10.35" customHeight="1" x14ac:dyDescent="0.2">
      <c r="A13" s="2544"/>
      <c r="B13" s="2545" t="s">
        <v>1018</v>
      </c>
      <c r="C13" s="2546" t="s">
        <v>266</v>
      </c>
      <c r="D13" s="2547">
        <v>2</v>
      </c>
      <c r="E13" s="2548">
        <v>2</v>
      </c>
      <c r="F13" s="2549" t="s">
        <v>468</v>
      </c>
      <c r="G13" s="2549" t="s">
        <v>468</v>
      </c>
      <c r="H13" s="2549" t="s">
        <v>468</v>
      </c>
      <c r="I13" s="2550" t="s">
        <v>468</v>
      </c>
      <c r="J13" s="2547" t="s">
        <v>466</v>
      </c>
      <c r="K13" s="2551">
        <v>1</v>
      </c>
      <c r="L13" s="2552" t="s">
        <v>515</v>
      </c>
      <c r="M13" s="2553" t="s">
        <v>468</v>
      </c>
      <c r="N13" s="2553" t="s">
        <v>468</v>
      </c>
      <c r="O13" s="2553" t="s">
        <v>468</v>
      </c>
      <c r="P13" s="2553" t="s">
        <v>468</v>
      </c>
      <c r="Q13" s="2553" t="s">
        <v>468</v>
      </c>
      <c r="R13" s="2553" t="s">
        <v>468</v>
      </c>
      <c r="S13" s="2554" t="s">
        <v>468</v>
      </c>
      <c r="T13" s="2555" t="s">
        <v>779</v>
      </c>
      <c r="U13" s="2546" t="s">
        <v>468</v>
      </c>
      <c r="V13" s="2652" t="s">
        <v>468</v>
      </c>
    </row>
    <row r="14" spans="1:22" s="2543" customFormat="1" ht="10.35" customHeight="1" x14ac:dyDescent="0.2">
      <c r="A14" s="2544"/>
      <c r="B14" s="2557" t="s">
        <v>3436</v>
      </c>
      <c r="C14" s="2558" t="s">
        <v>3437</v>
      </c>
      <c r="D14" s="2547">
        <v>4</v>
      </c>
      <c r="E14" s="2548" t="s">
        <v>468</v>
      </c>
      <c r="F14" s="2549">
        <v>4</v>
      </c>
      <c r="G14" s="2549" t="s">
        <v>468</v>
      </c>
      <c r="H14" s="2549" t="s">
        <v>468</v>
      </c>
      <c r="I14" s="2550" t="s">
        <v>468</v>
      </c>
      <c r="J14" s="2547" t="s">
        <v>466</v>
      </c>
      <c r="K14" s="2551">
        <v>2</v>
      </c>
      <c r="L14" s="2552" t="s">
        <v>468</v>
      </c>
      <c r="M14" s="2553" t="s">
        <v>515</v>
      </c>
      <c r="N14" s="2553" t="s">
        <v>468</v>
      </c>
      <c r="O14" s="2553" t="s">
        <v>468</v>
      </c>
      <c r="P14" s="2553" t="s">
        <v>468</v>
      </c>
      <c r="Q14" s="2553" t="s">
        <v>468</v>
      </c>
      <c r="R14" s="2553" t="s">
        <v>468</v>
      </c>
      <c r="S14" s="2554" t="s">
        <v>468</v>
      </c>
      <c r="T14" s="2555" t="s">
        <v>779</v>
      </c>
      <c r="U14" s="2546" t="s">
        <v>468</v>
      </c>
      <c r="V14" s="2652" t="s">
        <v>468</v>
      </c>
    </row>
    <row r="15" spans="1:22" s="2543" customFormat="1" ht="10.35" customHeight="1" x14ac:dyDescent="0.2">
      <c r="A15" s="2544"/>
      <c r="B15" s="2545" t="s">
        <v>3438</v>
      </c>
      <c r="C15" s="2546" t="s">
        <v>781</v>
      </c>
      <c r="D15" s="2547">
        <v>4</v>
      </c>
      <c r="E15" s="2548">
        <v>2</v>
      </c>
      <c r="F15" s="2549">
        <v>2</v>
      </c>
      <c r="G15" s="2549" t="s">
        <v>468</v>
      </c>
      <c r="H15" s="2549" t="s">
        <v>468</v>
      </c>
      <c r="I15" s="2550" t="s">
        <v>468</v>
      </c>
      <c r="J15" s="2547" t="s">
        <v>614</v>
      </c>
      <c r="K15" s="2551">
        <v>2</v>
      </c>
      <c r="L15" s="2552" t="s">
        <v>468</v>
      </c>
      <c r="M15" s="2553" t="s">
        <v>515</v>
      </c>
      <c r="N15" s="2553" t="s">
        <v>468</v>
      </c>
      <c r="O15" s="2553" t="s">
        <v>468</v>
      </c>
      <c r="P15" s="2553" t="s">
        <v>468</v>
      </c>
      <c r="Q15" s="2553" t="s">
        <v>468</v>
      </c>
      <c r="R15" s="2553" t="s">
        <v>468</v>
      </c>
      <c r="S15" s="2554" t="s">
        <v>468</v>
      </c>
      <c r="T15" s="2555" t="s">
        <v>782</v>
      </c>
      <c r="U15" s="2546" t="s">
        <v>783</v>
      </c>
      <c r="V15" s="2652" t="s">
        <v>468</v>
      </c>
    </row>
    <row r="16" spans="1:22" s="2543" customFormat="1" ht="10.35" customHeight="1" x14ac:dyDescent="0.2">
      <c r="A16" s="2544"/>
      <c r="B16" s="2545" t="s">
        <v>3439</v>
      </c>
      <c r="C16" s="2546" t="s">
        <v>784</v>
      </c>
      <c r="D16" s="2547">
        <v>5</v>
      </c>
      <c r="E16" s="2548">
        <v>2</v>
      </c>
      <c r="F16" s="2549" t="s">
        <v>468</v>
      </c>
      <c r="G16" s="2549">
        <v>2</v>
      </c>
      <c r="H16" s="2549" t="s">
        <v>468</v>
      </c>
      <c r="I16" s="2550" t="s">
        <v>468</v>
      </c>
      <c r="J16" s="2547" t="s">
        <v>614</v>
      </c>
      <c r="K16" s="2551">
        <v>2</v>
      </c>
      <c r="L16" s="2552" t="s">
        <v>468</v>
      </c>
      <c r="M16" s="2553" t="s">
        <v>515</v>
      </c>
      <c r="N16" s="2553" t="s">
        <v>468</v>
      </c>
      <c r="O16" s="2553" t="s">
        <v>468</v>
      </c>
      <c r="P16" s="2553" t="s">
        <v>468</v>
      </c>
      <c r="Q16" s="2553" t="s">
        <v>468</v>
      </c>
      <c r="R16" s="2553" t="s">
        <v>468</v>
      </c>
      <c r="S16" s="2554" t="s">
        <v>468</v>
      </c>
      <c r="T16" s="2555" t="s">
        <v>785</v>
      </c>
      <c r="U16" s="2546" t="s">
        <v>468</v>
      </c>
      <c r="V16" s="2652" t="s">
        <v>468</v>
      </c>
    </row>
    <row r="17" spans="1:22" s="2543" customFormat="1" ht="10.35" customHeight="1" x14ac:dyDescent="0.2">
      <c r="A17" s="2544"/>
      <c r="B17" s="2545" t="s">
        <v>561</v>
      </c>
      <c r="C17" s="2546" t="s">
        <v>718</v>
      </c>
      <c r="D17" s="2547">
        <v>5</v>
      </c>
      <c r="E17" s="2548">
        <v>2</v>
      </c>
      <c r="F17" s="2549">
        <v>2</v>
      </c>
      <c r="G17" s="2549" t="s">
        <v>468</v>
      </c>
      <c r="H17" s="2549" t="s">
        <v>468</v>
      </c>
      <c r="I17" s="2550" t="s">
        <v>468</v>
      </c>
      <c r="J17" s="2547" t="s">
        <v>466</v>
      </c>
      <c r="K17" s="2551">
        <v>2</v>
      </c>
      <c r="L17" s="2552" t="s">
        <v>468</v>
      </c>
      <c r="M17" s="2553" t="s">
        <v>515</v>
      </c>
      <c r="N17" s="2553" t="s">
        <v>468</v>
      </c>
      <c r="O17" s="2553" t="s">
        <v>468</v>
      </c>
      <c r="P17" s="2553" t="s">
        <v>468</v>
      </c>
      <c r="Q17" s="2553" t="s">
        <v>468</v>
      </c>
      <c r="R17" s="2553" t="s">
        <v>468</v>
      </c>
      <c r="S17" s="2554" t="s">
        <v>468</v>
      </c>
      <c r="T17" s="2555" t="s">
        <v>783</v>
      </c>
      <c r="U17" s="2546" t="s">
        <v>468</v>
      </c>
      <c r="V17" s="2652" t="s">
        <v>468</v>
      </c>
    </row>
    <row r="18" spans="1:22" s="2543" customFormat="1" ht="10.35" customHeight="1" x14ac:dyDescent="0.2">
      <c r="A18" s="2544"/>
      <c r="B18" s="2545" t="s">
        <v>1022</v>
      </c>
      <c r="C18" s="2546" t="s">
        <v>712</v>
      </c>
      <c r="D18" s="2547">
        <v>3</v>
      </c>
      <c r="E18" s="2548">
        <v>1</v>
      </c>
      <c r="F18" s="2549">
        <v>2</v>
      </c>
      <c r="G18" s="2549" t="s">
        <v>468</v>
      </c>
      <c r="H18" s="2549" t="s">
        <v>468</v>
      </c>
      <c r="I18" s="2550" t="s">
        <v>468</v>
      </c>
      <c r="J18" s="2547" t="s">
        <v>466</v>
      </c>
      <c r="K18" s="2551">
        <v>2</v>
      </c>
      <c r="L18" s="2552" t="s">
        <v>468</v>
      </c>
      <c r="M18" s="2553" t="s">
        <v>468</v>
      </c>
      <c r="N18" s="2553" t="s">
        <v>515</v>
      </c>
      <c r="O18" s="2553" t="s">
        <v>468</v>
      </c>
      <c r="P18" s="2553" t="s">
        <v>468</v>
      </c>
      <c r="Q18" s="2553" t="s">
        <v>468</v>
      </c>
      <c r="R18" s="2553" t="s">
        <v>468</v>
      </c>
      <c r="S18" s="2554" t="s">
        <v>468</v>
      </c>
      <c r="T18" s="2555" t="s">
        <v>791</v>
      </c>
      <c r="U18" s="2546" t="s">
        <v>468</v>
      </c>
      <c r="V18" s="2652" t="s">
        <v>468</v>
      </c>
    </row>
    <row r="19" spans="1:22" s="2543" customFormat="1" ht="10.35" customHeight="1" x14ac:dyDescent="0.2">
      <c r="A19" s="2544"/>
      <c r="B19" s="2545" t="s">
        <v>1019</v>
      </c>
      <c r="C19" s="2546" t="s">
        <v>739</v>
      </c>
      <c r="D19" s="2547">
        <v>6</v>
      </c>
      <c r="E19" s="2548" t="s">
        <v>468</v>
      </c>
      <c r="F19" s="2549">
        <v>5</v>
      </c>
      <c r="G19" s="2549" t="s">
        <v>468</v>
      </c>
      <c r="H19" s="2549" t="s">
        <v>468</v>
      </c>
      <c r="I19" s="2550" t="s">
        <v>468</v>
      </c>
      <c r="J19" s="2547" t="s">
        <v>466</v>
      </c>
      <c r="K19" s="2551">
        <v>2</v>
      </c>
      <c r="L19" s="2552" t="s">
        <v>468</v>
      </c>
      <c r="M19" s="2553" t="s">
        <v>515</v>
      </c>
      <c r="N19" s="2553" t="s">
        <v>468</v>
      </c>
      <c r="O19" s="2553" t="s">
        <v>468</v>
      </c>
      <c r="P19" s="2553" t="s">
        <v>468</v>
      </c>
      <c r="Q19" s="2553" t="s">
        <v>468</v>
      </c>
      <c r="R19" s="2553" t="s">
        <v>468</v>
      </c>
      <c r="S19" s="2554" t="s">
        <v>468</v>
      </c>
      <c r="T19" s="2555" t="s">
        <v>787</v>
      </c>
      <c r="U19" s="2546" t="s">
        <v>788</v>
      </c>
      <c r="V19" s="2652" t="s">
        <v>468</v>
      </c>
    </row>
    <row r="20" spans="1:22" s="2543" customFormat="1" ht="10.35" customHeight="1" x14ac:dyDescent="0.2">
      <c r="A20" s="2544"/>
      <c r="B20" s="2545" t="s">
        <v>3440</v>
      </c>
      <c r="C20" s="2546" t="s">
        <v>760</v>
      </c>
      <c r="D20" s="2547">
        <v>3</v>
      </c>
      <c r="E20" s="2548">
        <v>2</v>
      </c>
      <c r="F20" s="2549">
        <v>1</v>
      </c>
      <c r="G20" s="2549" t="s">
        <v>468</v>
      </c>
      <c r="H20" s="2549" t="s">
        <v>468</v>
      </c>
      <c r="I20" s="2550" t="s">
        <v>468</v>
      </c>
      <c r="J20" s="2547" t="s">
        <v>614</v>
      </c>
      <c r="K20" s="2551">
        <v>2</v>
      </c>
      <c r="L20" s="2552" t="s">
        <v>468</v>
      </c>
      <c r="M20" s="2553" t="s">
        <v>515</v>
      </c>
      <c r="N20" s="2553" t="s">
        <v>468</v>
      </c>
      <c r="O20" s="2553" t="s">
        <v>468</v>
      </c>
      <c r="P20" s="2553" t="s">
        <v>468</v>
      </c>
      <c r="Q20" s="2553" t="s">
        <v>468</v>
      </c>
      <c r="R20" s="2553" t="s">
        <v>468</v>
      </c>
      <c r="S20" s="2554" t="s">
        <v>468</v>
      </c>
      <c r="T20" s="2555" t="s">
        <v>779</v>
      </c>
      <c r="U20" s="2546" t="s">
        <v>468</v>
      </c>
      <c r="V20" s="2652" t="s">
        <v>468</v>
      </c>
    </row>
    <row r="21" spans="1:22" s="2543" customFormat="1" ht="10.35" customHeight="1" x14ac:dyDescent="0.2">
      <c r="A21" s="2544"/>
      <c r="B21" s="2545" t="s">
        <v>1020</v>
      </c>
      <c r="C21" s="2546" t="s">
        <v>332</v>
      </c>
      <c r="D21" s="2547">
        <v>6</v>
      </c>
      <c r="E21" s="2548">
        <v>4</v>
      </c>
      <c r="F21" s="2549">
        <v>2</v>
      </c>
      <c r="G21" s="2549" t="s">
        <v>468</v>
      </c>
      <c r="H21" s="2549" t="s">
        <v>468</v>
      </c>
      <c r="I21" s="2550" t="s">
        <v>468</v>
      </c>
      <c r="J21" s="2547" t="s">
        <v>614</v>
      </c>
      <c r="K21" s="2551">
        <v>2</v>
      </c>
      <c r="L21" s="2552" t="s">
        <v>468</v>
      </c>
      <c r="M21" s="2553" t="s">
        <v>515</v>
      </c>
      <c r="N21" s="2553" t="s">
        <v>468</v>
      </c>
      <c r="O21" s="2553" t="s">
        <v>468</v>
      </c>
      <c r="P21" s="2553" t="s">
        <v>468</v>
      </c>
      <c r="Q21" s="2553" t="s">
        <v>468</v>
      </c>
      <c r="R21" s="2553" t="s">
        <v>468</v>
      </c>
      <c r="S21" s="2554" t="s">
        <v>468</v>
      </c>
      <c r="T21" s="2555" t="s">
        <v>789</v>
      </c>
      <c r="U21" s="2546" t="s">
        <v>468</v>
      </c>
      <c r="V21" s="2652" t="s">
        <v>468</v>
      </c>
    </row>
    <row r="22" spans="1:22" s="2543" customFormat="1" ht="10.35" customHeight="1" x14ac:dyDescent="0.2">
      <c r="A22" s="2544"/>
      <c r="B22" s="2545" t="s">
        <v>1021</v>
      </c>
      <c r="C22" s="2546" t="s">
        <v>790</v>
      </c>
      <c r="D22" s="2547">
        <v>3</v>
      </c>
      <c r="E22" s="2548" t="s">
        <v>468</v>
      </c>
      <c r="F22" s="2549" t="s">
        <v>468</v>
      </c>
      <c r="G22" s="2549" t="s">
        <v>468</v>
      </c>
      <c r="H22" s="2549" t="s">
        <v>468</v>
      </c>
      <c r="I22" s="2550">
        <v>9</v>
      </c>
      <c r="J22" s="2547" t="s">
        <v>466</v>
      </c>
      <c r="K22" s="2551">
        <v>3</v>
      </c>
      <c r="L22" s="2552" t="s">
        <v>468</v>
      </c>
      <c r="M22" s="2553" t="s">
        <v>468</v>
      </c>
      <c r="N22" s="2553" t="s">
        <v>515</v>
      </c>
      <c r="O22" s="2553" t="s">
        <v>468</v>
      </c>
      <c r="P22" s="2553" t="s">
        <v>468</v>
      </c>
      <c r="Q22" s="2553" t="s">
        <v>468</v>
      </c>
      <c r="R22" s="2553" t="s">
        <v>468</v>
      </c>
      <c r="S22" s="2554" t="s">
        <v>468</v>
      </c>
      <c r="T22" s="2555" t="s">
        <v>3441</v>
      </c>
      <c r="U22" s="2546" t="s">
        <v>468</v>
      </c>
      <c r="V22" s="2652" t="s">
        <v>468</v>
      </c>
    </row>
    <row r="23" spans="1:22" s="2543" customFormat="1" ht="10.35" customHeight="1" x14ac:dyDescent="0.2">
      <c r="A23" s="2544"/>
      <c r="B23" s="2545" t="s">
        <v>559</v>
      </c>
      <c r="C23" s="2546" t="s">
        <v>726</v>
      </c>
      <c r="D23" s="2547">
        <v>4</v>
      </c>
      <c r="E23" s="2548">
        <v>2</v>
      </c>
      <c r="F23" s="2549">
        <v>2</v>
      </c>
      <c r="G23" s="2549" t="s">
        <v>468</v>
      </c>
      <c r="H23" s="2549" t="s">
        <v>468</v>
      </c>
      <c r="I23" s="2550" t="s">
        <v>468</v>
      </c>
      <c r="J23" s="2547" t="s">
        <v>466</v>
      </c>
      <c r="K23" s="2551">
        <v>3</v>
      </c>
      <c r="L23" s="2552" t="s">
        <v>468</v>
      </c>
      <c r="M23" s="2553" t="s">
        <v>515</v>
      </c>
      <c r="N23" s="2553" t="s">
        <v>468</v>
      </c>
      <c r="O23" s="2553" t="s">
        <v>468</v>
      </c>
      <c r="P23" s="2553" t="s">
        <v>468</v>
      </c>
      <c r="Q23" s="2553" t="s">
        <v>468</v>
      </c>
      <c r="R23" s="2553" t="s">
        <v>468</v>
      </c>
      <c r="S23" s="2554" t="s">
        <v>468</v>
      </c>
      <c r="T23" s="2555" t="s">
        <v>786</v>
      </c>
      <c r="U23" s="2546" t="s">
        <v>795</v>
      </c>
      <c r="V23" s="2652" t="s">
        <v>468</v>
      </c>
    </row>
    <row r="24" spans="1:22" s="2543" customFormat="1" ht="10.35" customHeight="1" x14ac:dyDescent="0.2">
      <c r="A24" s="2544"/>
      <c r="B24" s="2545" t="s">
        <v>1023</v>
      </c>
      <c r="C24" s="2546" t="s">
        <v>719</v>
      </c>
      <c r="D24" s="2547">
        <v>3</v>
      </c>
      <c r="E24" s="2548">
        <v>2</v>
      </c>
      <c r="F24" s="2549">
        <v>1</v>
      </c>
      <c r="G24" s="2549" t="s">
        <v>468</v>
      </c>
      <c r="H24" s="2549" t="s">
        <v>468</v>
      </c>
      <c r="I24" s="2550" t="s">
        <v>468</v>
      </c>
      <c r="J24" s="2547" t="s">
        <v>466</v>
      </c>
      <c r="K24" s="2551">
        <v>3</v>
      </c>
      <c r="L24" s="2552" t="s">
        <v>468</v>
      </c>
      <c r="M24" s="2553" t="s">
        <v>468</v>
      </c>
      <c r="N24" s="2553" t="s">
        <v>515</v>
      </c>
      <c r="O24" s="2553" t="s">
        <v>468</v>
      </c>
      <c r="P24" s="2553" t="s">
        <v>468</v>
      </c>
      <c r="Q24" s="2553" t="s">
        <v>468</v>
      </c>
      <c r="R24" s="2553" t="s">
        <v>468</v>
      </c>
      <c r="S24" s="2554" t="s">
        <v>468</v>
      </c>
      <c r="T24" s="2555" t="s">
        <v>792</v>
      </c>
      <c r="U24" s="2546" t="s">
        <v>468</v>
      </c>
      <c r="V24" s="2652" t="s">
        <v>468</v>
      </c>
    </row>
    <row r="25" spans="1:22" s="2543" customFormat="1" ht="10.35" customHeight="1" x14ac:dyDescent="0.2">
      <c r="A25" s="2544"/>
      <c r="B25" s="2545" t="s">
        <v>1024</v>
      </c>
      <c r="C25" s="2546" t="s">
        <v>729</v>
      </c>
      <c r="D25" s="2547">
        <v>3</v>
      </c>
      <c r="E25" s="2548">
        <v>2</v>
      </c>
      <c r="F25" s="2549" t="s">
        <v>468</v>
      </c>
      <c r="G25" s="2549" t="s">
        <v>468</v>
      </c>
      <c r="H25" s="2549" t="s">
        <v>468</v>
      </c>
      <c r="I25" s="2550" t="s">
        <v>468</v>
      </c>
      <c r="J25" s="2547" t="s">
        <v>466</v>
      </c>
      <c r="K25" s="2551">
        <v>3</v>
      </c>
      <c r="L25" s="2552" t="s">
        <v>468</v>
      </c>
      <c r="M25" s="2553" t="s">
        <v>468</v>
      </c>
      <c r="N25" s="2553" t="s">
        <v>515</v>
      </c>
      <c r="O25" s="2553" t="s">
        <v>468</v>
      </c>
      <c r="P25" s="2553" t="s">
        <v>468</v>
      </c>
      <c r="Q25" s="2553" t="s">
        <v>468</v>
      </c>
      <c r="R25" s="2553" t="s">
        <v>468</v>
      </c>
      <c r="S25" s="2554" t="s">
        <v>468</v>
      </c>
      <c r="T25" s="2555" t="s">
        <v>787</v>
      </c>
      <c r="U25" s="2546" t="s">
        <v>468</v>
      </c>
      <c r="V25" s="2652" t="s">
        <v>468</v>
      </c>
    </row>
    <row r="26" spans="1:22" s="2543" customFormat="1" ht="10.35" customHeight="1" x14ac:dyDescent="0.2">
      <c r="A26" s="2544"/>
      <c r="B26" s="2545" t="s">
        <v>3442</v>
      </c>
      <c r="C26" s="2546" t="s">
        <v>741</v>
      </c>
      <c r="D26" s="2547">
        <v>4</v>
      </c>
      <c r="E26" s="2548">
        <v>4</v>
      </c>
      <c r="F26" s="2549" t="s">
        <v>468</v>
      </c>
      <c r="G26" s="2549" t="s">
        <v>468</v>
      </c>
      <c r="H26" s="2549" t="s">
        <v>468</v>
      </c>
      <c r="I26" s="2550" t="s">
        <v>468</v>
      </c>
      <c r="J26" s="2547" t="s">
        <v>614</v>
      </c>
      <c r="K26" s="2551">
        <v>3</v>
      </c>
      <c r="L26" s="2552" t="s">
        <v>468</v>
      </c>
      <c r="M26" s="2553" t="s">
        <v>468</v>
      </c>
      <c r="N26" s="2553" t="s">
        <v>515</v>
      </c>
      <c r="O26" s="2553" t="s">
        <v>468</v>
      </c>
      <c r="P26" s="2553" t="s">
        <v>468</v>
      </c>
      <c r="Q26" s="2553" t="s">
        <v>468</v>
      </c>
      <c r="R26" s="2553" t="s">
        <v>468</v>
      </c>
      <c r="S26" s="2554" t="s">
        <v>468</v>
      </c>
      <c r="T26" s="2555" t="s">
        <v>795</v>
      </c>
      <c r="U26" s="2546" t="s">
        <v>789</v>
      </c>
      <c r="V26" s="2652" t="s">
        <v>468</v>
      </c>
    </row>
    <row r="27" spans="1:22" s="2543" customFormat="1" ht="10.35" customHeight="1" x14ac:dyDescent="0.2">
      <c r="A27" s="2544"/>
      <c r="B27" s="2545" t="s">
        <v>402</v>
      </c>
      <c r="C27" s="2546" t="s">
        <v>746</v>
      </c>
      <c r="D27" s="2547">
        <v>3</v>
      </c>
      <c r="E27" s="2548">
        <v>3</v>
      </c>
      <c r="F27" s="2549" t="s">
        <v>468</v>
      </c>
      <c r="G27" s="2549" t="s">
        <v>468</v>
      </c>
      <c r="H27" s="2549" t="s">
        <v>468</v>
      </c>
      <c r="I27" s="2550" t="s">
        <v>468</v>
      </c>
      <c r="J27" s="2547" t="s">
        <v>614</v>
      </c>
      <c r="K27" s="2551">
        <v>3</v>
      </c>
      <c r="L27" s="2552" t="s">
        <v>468</v>
      </c>
      <c r="M27" s="2553" t="s">
        <v>468</v>
      </c>
      <c r="N27" s="2553" t="s">
        <v>515</v>
      </c>
      <c r="O27" s="2553" t="s">
        <v>468</v>
      </c>
      <c r="P27" s="2553" t="s">
        <v>468</v>
      </c>
      <c r="Q27" s="2553" t="s">
        <v>468</v>
      </c>
      <c r="R27" s="2553" t="s">
        <v>468</v>
      </c>
      <c r="S27" s="2554" t="s">
        <v>468</v>
      </c>
      <c r="T27" s="2555" t="s">
        <v>782</v>
      </c>
      <c r="U27" s="2546" t="s">
        <v>468</v>
      </c>
      <c r="V27" s="2652" t="s">
        <v>468</v>
      </c>
    </row>
    <row r="28" spans="1:22" s="2543" customFormat="1" ht="10.35" customHeight="1" x14ac:dyDescent="0.2">
      <c r="A28" s="2544"/>
      <c r="B28" s="2545" t="s">
        <v>428</v>
      </c>
      <c r="C28" s="2546" t="s">
        <v>752</v>
      </c>
      <c r="D28" s="2547">
        <v>3</v>
      </c>
      <c r="E28" s="2548">
        <v>2</v>
      </c>
      <c r="F28" s="2549" t="s">
        <v>468</v>
      </c>
      <c r="G28" s="2549" t="s">
        <v>468</v>
      </c>
      <c r="H28" s="2549" t="s">
        <v>468</v>
      </c>
      <c r="I28" s="2550" t="s">
        <v>468</v>
      </c>
      <c r="J28" s="2547" t="s">
        <v>466</v>
      </c>
      <c r="K28" s="2551">
        <v>3</v>
      </c>
      <c r="L28" s="2552" t="s">
        <v>468</v>
      </c>
      <c r="M28" s="2553" t="s">
        <v>468</v>
      </c>
      <c r="N28" s="2553" t="s">
        <v>515</v>
      </c>
      <c r="O28" s="2553" t="s">
        <v>468</v>
      </c>
      <c r="P28" s="2553" t="s">
        <v>468</v>
      </c>
      <c r="Q28" s="2553" t="s">
        <v>468</v>
      </c>
      <c r="R28" s="2553" t="s">
        <v>468</v>
      </c>
      <c r="S28" s="2554" t="s">
        <v>468</v>
      </c>
      <c r="T28" s="2555" t="s">
        <v>779</v>
      </c>
      <c r="U28" s="2546" t="s">
        <v>468</v>
      </c>
      <c r="V28" s="2652" t="s">
        <v>468</v>
      </c>
    </row>
    <row r="29" spans="1:22" s="2543" customFormat="1" ht="10.35" customHeight="1" x14ac:dyDescent="0.2">
      <c r="A29" s="2544"/>
      <c r="B29" s="2545" t="s">
        <v>3443</v>
      </c>
      <c r="C29" s="2546" t="s">
        <v>753</v>
      </c>
      <c r="D29" s="2547">
        <v>3</v>
      </c>
      <c r="E29" s="2548">
        <v>2</v>
      </c>
      <c r="F29" s="2549">
        <v>1</v>
      </c>
      <c r="G29" s="2549" t="s">
        <v>468</v>
      </c>
      <c r="H29" s="2549" t="s">
        <v>468</v>
      </c>
      <c r="I29" s="2550" t="s">
        <v>468</v>
      </c>
      <c r="J29" s="2547" t="s">
        <v>614</v>
      </c>
      <c r="K29" s="2551">
        <v>3</v>
      </c>
      <c r="L29" s="2552" t="s">
        <v>468</v>
      </c>
      <c r="M29" s="2553" t="s">
        <v>468</v>
      </c>
      <c r="N29" s="2553" t="s">
        <v>515</v>
      </c>
      <c r="O29" s="2553" t="s">
        <v>468</v>
      </c>
      <c r="P29" s="2553" t="s">
        <v>468</v>
      </c>
      <c r="Q29" s="2553" t="s">
        <v>468</v>
      </c>
      <c r="R29" s="2553" t="s">
        <v>468</v>
      </c>
      <c r="S29" s="2554" t="s">
        <v>468</v>
      </c>
      <c r="T29" s="2555" t="s">
        <v>797</v>
      </c>
      <c r="U29" s="2546" t="s">
        <v>468</v>
      </c>
      <c r="V29" s="2652" t="s">
        <v>468</v>
      </c>
    </row>
    <row r="30" spans="1:22" s="2543" customFormat="1" ht="10.35" customHeight="1" x14ac:dyDescent="0.2">
      <c r="A30" s="2544"/>
      <c r="B30" s="2545" t="s">
        <v>3444</v>
      </c>
      <c r="C30" s="2546" t="s">
        <v>761</v>
      </c>
      <c r="D30" s="2547">
        <v>3</v>
      </c>
      <c r="E30" s="2548">
        <v>2</v>
      </c>
      <c r="F30" s="2549">
        <v>1</v>
      </c>
      <c r="G30" s="2549" t="s">
        <v>468</v>
      </c>
      <c r="H30" s="2549" t="s">
        <v>468</v>
      </c>
      <c r="I30" s="2550" t="s">
        <v>468</v>
      </c>
      <c r="J30" s="2547" t="s">
        <v>466</v>
      </c>
      <c r="K30" s="2551">
        <v>3</v>
      </c>
      <c r="L30" s="2552" t="s">
        <v>468</v>
      </c>
      <c r="M30" s="2553" t="s">
        <v>468</v>
      </c>
      <c r="N30" s="2553" t="s">
        <v>515</v>
      </c>
      <c r="O30" s="2553" t="s">
        <v>468</v>
      </c>
      <c r="P30" s="2553" t="s">
        <v>468</v>
      </c>
      <c r="Q30" s="2553" t="s">
        <v>468</v>
      </c>
      <c r="R30" s="2553" t="s">
        <v>468</v>
      </c>
      <c r="S30" s="2554" t="s">
        <v>468</v>
      </c>
      <c r="T30" s="2555" t="s">
        <v>779</v>
      </c>
      <c r="U30" s="2546" t="s">
        <v>468</v>
      </c>
      <c r="V30" s="2652" t="s">
        <v>468</v>
      </c>
    </row>
    <row r="31" spans="1:22" s="2543" customFormat="1" ht="10.35" customHeight="1" x14ac:dyDescent="0.2">
      <c r="A31" s="2544"/>
      <c r="B31" s="2545" t="s">
        <v>1025</v>
      </c>
      <c r="C31" s="2546" t="s">
        <v>246</v>
      </c>
      <c r="D31" s="2547">
        <v>4</v>
      </c>
      <c r="E31" s="2548">
        <v>2</v>
      </c>
      <c r="F31" s="2549">
        <v>2</v>
      </c>
      <c r="G31" s="2549" t="s">
        <v>468</v>
      </c>
      <c r="H31" s="2549" t="s">
        <v>468</v>
      </c>
      <c r="I31" s="2550" t="s">
        <v>468</v>
      </c>
      <c r="J31" s="2547" t="s">
        <v>614</v>
      </c>
      <c r="K31" s="2551">
        <v>3</v>
      </c>
      <c r="L31" s="2552" t="s">
        <v>468</v>
      </c>
      <c r="M31" s="2553" t="s">
        <v>468</v>
      </c>
      <c r="N31" s="2553" t="s">
        <v>515</v>
      </c>
      <c r="O31" s="2553" t="s">
        <v>468</v>
      </c>
      <c r="P31" s="2553" t="s">
        <v>468</v>
      </c>
      <c r="Q31" s="2553" t="s">
        <v>468</v>
      </c>
      <c r="R31" s="2553" t="s">
        <v>468</v>
      </c>
      <c r="S31" s="2554" t="s">
        <v>468</v>
      </c>
      <c r="T31" s="2555" t="s">
        <v>798</v>
      </c>
      <c r="U31" s="2546" t="s">
        <v>468</v>
      </c>
      <c r="V31" s="2652" t="s">
        <v>468</v>
      </c>
    </row>
    <row r="32" spans="1:22" s="2543" customFormat="1" ht="10.35" customHeight="1" x14ac:dyDescent="0.2">
      <c r="A32" s="2544"/>
      <c r="B32" s="2545" t="s">
        <v>548</v>
      </c>
      <c r="C32" s="2546" t="s">
        <v>727</v>
      </c>
      <c r="D32" s="2547">
        <v>3</v>
      </c>
      <c r="E32" s="2548">
        <v>2</v>
      </c>
      <c r="F32" s="2549">
        <v>1</v>
      </c>
      <c r="G32" s="2549" t="s">
        <v>468</v>
      </c>
      <c r="H32" s="2549" t="s">
        <v>468</v>
      </c>
      <c r="I32" s="2550" t="s">
        <v>468</v>
      </c>
      <c r="J32" s="2547" t="s">
        <v>614</v>
      </c>
      <c r="K32" s="2551">
        <v>4</v>
      </c>
      <c r="L32" s="2552" t="s">
        <v>468</v>
      </c>
      <c r="M32" s="2553" t="s">
        <v>468</v>
      </c>
      <c r="N32" s="2553" t="s">
        <v>468</v>
      </c>
      <c r="O32" s="2553" t="s">
        <v>515</v>
      </c>
      <c r="P32" s="2553" t="s">
        <v>468</v>
      </c>
      <c r="Q32" s="2553" t="s">
        <v>468</v>
      </c>
      <c r="R32" s="2553" t="s">
        <v>468</v>
      </c>
      <c r="S32" s="2554" t="s">
        <v>468</v>
      </c>
      <c r="T32" s="2555" t="s">
        <v>799</v>
      </c>
      <c r="U32" s="2546" t="s">
        <v>468</v>
      </c>
      <c r="V32" s="2652" t="s">
        <v>468</v>
      </c>
    </row>
    <row r="33" spans="1:22" s="2543" customFormat="1" ht="10.35" customHeight="1" x14ac:dyDescent="0.2">
      <c r="A33" s="2544"/>
      <c r="B33" s="2545" t="s">
        <v>732</v>
      </c>
      <c r="C33" s="2546" t="s">
        <v>730</v>
      </c>
      <c r="D33" s="2547">
        <v>3</v>
      </c>
      <c r="E33" s="2548">
        <v>3</v>
      </c>
      <c r="F33" s="2549" t="s">
        <v>468</v>
      </c>
      <c r="G33" s="2549" t="s">
        <v>468</v>
      </c>
      <c r="H33" s="2549" t="s">
        <v>468</v>
      </c>
      <c r="I33" s="2550" t="s">
        <v>468</v>
      </c>
      <c r="J33" s="2547" t="s">
        <v>466</v>
      </c>
      <c r="K33" s="2551">
        <v>4</v>
      </c>
      <c r="L33" s="2552" t="s">
        <v>468</v>
      </c>
      <c r="M33" s="2553" t="s">
        <v>468</v>
      </c>
      <c r="N33" s="2553" t="s">
        <v>468</v>
      </c>
      <c r="O33" s="2553" t="s">
        <v>515</v>
      </c>
      <c r="P33" s="2553" t="s">
        <v>468</v>
      </c>
      <c r="Q33" s="2553" t="s">
        <v>468</v>
      </c>
      <c r="R33" s="2553" t="s">
        <v>468</v>
      </c>
      <c r="S33" s="2554" t="s">
        <v>468</v>
      </c>
      <c r="T33" s="2555" t="s">
        <v>795</v>
      </c>
      <c r="U33" s="2546" t="s">
        <v>801</v>
      </c>
      <c r="V33" s="2652" t="s">
        <v>802</v>
      </c>
    </row>
    <row r="34" spans="1:22" s="2543" customFormat="1" ht="10.35" customHeight="1" x14ac:dyDescent="0.2">
      <c r="A34" s="2544"/>
      <c r="B34" s="2545" t="s">
        <v>1026</v>
      </c>
      <c r="C34" s="2546" t="s">
        <v>733</v>
      </c>
      <c r="D34" s="2547">
        <v>3</v>
      </c>
      <c r="E34" s="2548">
        <v>3</v>
      </c>
      <c r="F34" s="2549" t="s">
        <v>468</v>
      </c>
      <c r="G34" s="2549" t="s">
        <v>468</v>
      </c>
      <c r="H34" s="2549" t="s">
        <v>468</v>
      </c>
      <c r="I34" s="2550" t="s">
        <v>468</v>
      </c>
      <c r="J34" s="2547" t="s">
        <v>466</v>
      </c>
      <c r="K34" s="2551">
        <v>4</v>
      </c>
      <c r="L34" s="2552" t="s">
        <v>468</v>
      </c>
      <c r="M34" s="2553" t="s">
        <v>468</v>
      </c>
      <c r="N34" s="2553" t="s">
        <v>468</v>
      </c>
      <c r="O34" s="2553" t="s">
        <v>515</v>
      </c>
      <c r="P34" s="2553" t="s">
        <v>468</v>
      </c>
      <c r="Q34" s="2553" t="s">
        <v>468</v>
      </c>
      <c r="R34" s="2553" t="s">
        <v>468</v>
      </c>
      <c r="S34" s="2554" t="s">
        <v>468</v>
      </c>
      <c r="T34" s="2555" t="s">
        <v>795</v>
      </c>
      <c r="U34" s="2546" t="s">
        <v>801</v>
      </c>
      <c r="V34" s="2652" t="s">
        <v>802</v>
      </c>
    </row>
    <row r="35" spans="1:22" s="2543" customFormat="1" ht="10.35" customHeight="1" x14ac:dyDescent="0.2">
      <c r="A35" s="2544"/>
      <c r="B35" s="2545" t="s">
        <v>650</v>
      </c>
      <c r="C35" s="2546" t="s">
        <v>804</v>
      </c>
      <c r="D35" s="2547">
        <v>2</v>
      </c>
      <c r="E35" s="2548">
        <v>2</v>
      </c>
      <c r="F35" s="2549" t="s">
        <v>468</v>
      </c>
      <c r="G35" s="2549" t="s">
        <v>468</v>
      </c>
      <c r="H35" s="2549" t="s">
        <v>468</v>
      </c>
      <c r="I35" s="2550" t="s">
        <v>468</v>
      </c>
      <c r="J35" s="2547" t="s">
        <v>466</v>
      </c>
      <c r="K35" s="2551">
        <v>4</v>
      </c>
      <c r="L35" s="2552" t="s">
        <v>468</v>
      </c>
      <c r="M35" s="2553" t="s">
        <v>468</v>
      </c>
      <c r="N35" s="2553" t="s">
        <v>468</v>
      </c>
      <c r="O35" s="2553" t="s">
        <v>515</v>
      </c>
      <c r="P35" s="2553" t="s">
        <v>468</v>
      </c>
      <c r="Q35" s="2553" t="s">
        <v>468</v>
      </c>
      <c r="R35" s="2553" t="s">
        <v>468</v>
      </c>
      <c r="S35" s="2554" t="s">
        <v>468</v>
      </c>
      <c r="T35" s="2555" t="s">
        <v>805</v>
      </c>
      <c r="U35" s="2546" t="s">
        <v>468</v>
      </c>
      <c r="V35" s="2652" t="s">
        <v>468</v>
      </c>
    </row>
    <row r="36" spans="1:22" s="2543" customFormat="1" ht="10.35" customHeight="1" x14ac:dyDescent="0.2">
      <c r="A36" s="2544"/>
      <c r="B36" s="2545" t="s">
        <v>1027</v>
      </c>
      <c r="C36" s="2546" t="s">
        <v>762</v>
      </c>
      <c r="D36" s="2547">
        <v>3</v>
      </c>
      <c r="E36" s="2548">
        <v>2</v>
      </c>
      <c r="F36" s="2549">
        <v>1</v>
      </c>
      <c r="G36" s="2549" t="s">
        <v>468</v>
      </c>
      <c r="H36" s="2549" t="s">
        <v>468</v>
      </c>
      <c r="I36" s="2550" t="s">
        <v>468</v>
      </c>
      <c r="J36" s="2547" t="s">
        <v>614</v>
      </c>
      <c r="K36" s="2551">
        <v>4</v>
      </c>
      <c r="L36" s="2552" t="s">
        <v>468</v>
      </c>
      <c r="M36" s="2553" t="s">
        <v>468</v>
      </c>
      <c r="N36" s="2553" t="s">
        <v>468</v>
      </c>
      <c r="O36" s="2553" t="s">
        <v>515</v>
      </c>
      <c r="P36" s="2553" t="s">
        <v>468</v>
      </c>
      <c r="Q36" s="2553" t="s">
        <v>468</v>
      </c>
      <c r="R36" s="2553" t="s">
        <v>468</v>
      </c>
      <c r="S36" s="2554" t="s">
        <v>468</v>
      </c>
      <c r="T36" s="2555" t="s">
        <v>806</v>
      </c>
      <c r="U36" s="2546" t="s">
        <v>797</v>
      </c>
      <c r="V36" s="2652" t="s">
        <v>468</v>
      </c>
    </row>
    <row r="37" spans="1:22" s="2543" customFormat="1" ht="10.35" customHeight="1" x14ac:dyDescent="0.2">
      <c r="A37" s="2544"/>
      <c r="B37" s="2545" t="s">
        <v>1028</v>
      </c>
      <c r="C37" s="2546" t="s">
        <v>808</v>
      </c>
      <c r="D37" s="2547">
        <v>3</v>
      </c>
      <c r="E37" s="2548">
        <v>2</v>
      </c>
      <c r="F37" s="2549">
        <v>1</v>
      </c>
      <c r="G37" s="2549" t="s">
        <v>468</v>
      </c>
      <c r="H37" s="2549" t="s">
        <v>468</v>
      </c>
      <c r="I37" s="2550" t="s">
        <v>468</v>
      </c>
      <c r="J37" s="2547" t="s">
        <v>466</v>
      </c>
      <c r="K37" s="2551">
        <v>4</v>
      </c>
      <c r="L37" s="2552" t="s">
        <v>468</v>
      </c>
      <c r="M37" s="2553" t="s">
        <v>468</v>
      </c>
      <c r="N37" s="2553" t="s">
        <v>468</v>
      </c>
      <c r="O37" s="2553" t="s">
        <v>515</v>
      </c>
      <c r="P37" s="2553" t="s">
        <v>468</v>
      </c>
      <c r="Q37" s="2553" t="s">
        <v>468</v>
      </c>
      <c r="R37" s="2553" t="s">
        <v>468</v>
      </c>
      <c r="S37" s="2554" t="s">
        <v>468</v>
      </c>
      <c r="T37" s="2555" t="s">
        <v>809</v>
      </c>
      <c r="U37" s="2546" t="s">
        <v>799</v>
      </c>
      <c r="V37" s="2652" t="s">
        <v>468</v>
      </c>
    </row>
    <row r="38" spans="1:22" s="2543" customFormat="1" ht="10.35" customHeight="1" x14ac:dyDescent="0.2">
      <c r="A38" s="2544"/>
      <c r="B38" s="2545" t="s">
        <v>574</v>
      </c>
      <c r="C38" s="2546" t="s">
        <v>27</v>
      </c>
      <c r="D38" s="2547">
        <v>2</v>
      </c>
      <c r="E38" s="2548">
        <v>2</v>
      </c>
      <c r="F38" s="2549" t="s">
        <v>468</v>
      </c>
      <c r="G38" s="2549" t="s">
        <v>468</v>
      </c>
      <c r="H38" s="2549" t="s">
        <v>468</v>
      </c>
      <c r="I38" s="2550" t="s">
        <v>468</v>
      </c>
      <c r="J38" s="2547" t="s">
        <v>466</v>
      </c>
      <c r="K38" s="2551">
        <v>4</v>
      </c>
      <c r="L38" s="2552" t="s">
        <v>468</v>
      </c>
      <c r="M38" s="2553" t="s">
        <v>468</v>
      </c>
      <c r="N38" s="2553" t="s">
        <v>468</v>
      </c>
      <c r="O38" s="2553" t="s">
        <v>515</v>
      </c>
      <c r="P38" s="2553" t="s">
        <v>468</v>
      </c>
      <c r="Q38" s="2553" t="s">
        <v>468</v>
      </c>
      <c r="R38" s="2553" t="s">
        <v>468</v>
      </c>
      <c r="S38" s="2554" t="s">
        <v>468</v>
      </c>
      <c r="T38" s="2555" t="s">
        <v>779</v>
      </c>
      <c r="U38" s="2546" t="s">
        <v>468</v>
      </c>
      <c r="V38" s="2652" t="s">
        <v>468</v>
      </c>
    </row>
    <row r="39" spans="1:22" s="2543" customFormat="1" ht="10.35" customHeight="1" x14ac:dyDescent="0.2">
      <c r="A39" s="2544"/>
      <c r="B39" s="2545" t="s">
        <v>104</v>
      </c>
      <c r="C39" s="2546" t="s">
        <v>1115</v>
      </c>
      <c r="D39" s="2547">
        <v>4</v>
      </c>
      <c r="E39" s="2548">
        <v>3</v>
      </c>
      <c r="F39" s="2549">
        <v>0</v>
      </c>
      <c r="G39" s="2549" t="s">
        <v>468</v>
      </c>
      <c r="H39" s="2549" t="s">
        <v>468</v>
      </c>
      <c r="I39" s="2550" t="s">
        <v>468</v>
      </c>
      <c r="J39" s="2547" t="s">
        <v>614</v>
      </c>
      <c r="K39" s="2551">
        <v>5</v>
      </c>
      <c r="L39" s="2552" t="s">
        <v>468</v>
      </c>
      <c r="M39" s="2553" t="s">
        <v>468</v>
      </c>
      <c r="N39" s="2553" t="s">
        <v>468</v>
      </c>
      <c r="O39" s="2553" t="s">
        <v>468</v>
      </c>
      <c r="P39" s="2553" t="s">
        <v>515</v>
      </c>
      <c r="Q39" s="2553" t="s">
        <v>468</v>
      </c>
      <c r="R39" s="2553" t="s">
        <v>468</v>
      </c>
      <c r="S39" s="2554" t="s">
        <v>468</v>
      </c>
      <c r="T39" s="2555" t="s">
        <v>810</v>
      </c>
      <c r="U39" s="2546" t="s">
        <v>468</v>
      </c>
      <c r="V39" s="2652" t="s">
        <v>468</v>
      </c>
    </row>
    <row r="40" spans="1:22" s="2543" customFormat="1" ht="10.35" customHeight="1" x14ac:dyDescent="0.2">
      <c r="A40" s="2544"/>
      <c r="B40" s="2545" t="s">
        <v>1726</v>
      </c>
      <c r="C40" s="2546" t="s">
        <v>315</v>
      </c>
      <c r="D40" s="2547">
        <v>4</v>
      </c>
      <c r="E40" s="2548">
        <v>4</v>
      </c>
      <c r="F40" s="2549" t="s">
        <v>468</v>
      </c>
      <c r="G40" s="2549" t="s">
        <v>468</v>
      </c>
      <c r="H40" s="2549" t="s">
        <v>468</v>
      </c>
      <c r="I40" s="2550" t="s">
        <v>468</v>
      </c>
      <c r="J40" s="2547" t="s">
        <v>466</v>
      </c>
      <c r="K40" s="2551">
        <v>5</v>
      </c>
      <c r="L40" s="2552" t="s">
        <v>468</v>
      </c>
      <c r="M40" s="2553" t="s">
        <v>468</v>
      </c>
      <c r="N40" s="2553" t="s">
        <v>468</v>
      </c>
      <c r="O40" s="2553" t="s">
        <v>468</v>
      </c>
      <c r="P40" s="2553" t="s">
        <v>515</v>
      </c>
      <c r="Q40" s="2553" t="s">
        <v>468</v>
      </c>
      <c r="R40" s="2553" t="s">
        <v>468</v>
      </c>
      <c r="S40" s="2554" t="s">
        <v>468</v>
      </c>
      <c r="T40" s="2555" t="s">
        <v>779</v>
      </c>
      <c r="U40" s="2546" t="s">
        <v>468</v>
      </c>
      <c r="V40" s="2652" t="s">
        <v>468</v>
      </c>
    </row>
    <row r="41" spans="1:22" s="2543" customFormat="1" ht="10.35" customHeight="1" x14ac:dyDescent="0.2">
      <c r="A41" s="2544"/>
      <c r="B41" s="2545" t="s">
        <v>78</v>
      </c>
      <c r="C41" s="2546" t="s">
        <v>394</v>
      </c>
      <c r="D41" s="2547">
        <v>4</v>
      </c>
      <c r="E41" s="2548">
        <v>4</v>
      </c>
      <c r="F41" s="2549" t="s">
        <v>468</v>
      </c>
      <c r="G41" s="2549" t="s">
        <v>468</v>
      </c>
      <c r="H41" s="2549" t="s">
        <v>468</v>
      </c>
      <c r="I41" s="2550" t="s">
        <v>468</v>
      </c>
      <c r="J41" s="2547" t="s">
        <v>614</v>
      </c>
      <c r="K41" s="2551">
        <v>6</v>
      </c>
      <c r="L41" s="2552" t="s">
        <v>468</v>
      </c>
      <c r="M41" s="2553" t="s">
        <v>468</v>
      </c>
      <c r="N41" s="2553" t="s">
        <v>468</v>
      </c>
      <c r="O41" s="2553" t="s">
        <v>468</v>
      </c>
      <c r="P41" s="2553" t="s">
        <v>468</v>
      </c>
      <c r="Q41" s="2553" t="s">
        <v>515</v>
      </c>
      <c r="R41" s="2553" t="s">
        <v>468</v>
      </c>
      <c r="S41" s="2554" t="s">
        <v>468</v>
      </c>
      <c r="T41" s="2555" t="s">
        <v>779</v>
      </c>
      <c r="U41" s="2546" t="s">
        <v>468</v>
      </c>
      <c r="V41" s="2652" t="s">
        <v>468</v>
      </c>
    </row>
    <row r="42" spans="1:22" s="2543" customFormat="1" ht="10.35" customHeight="1" x14ac:dyDescent="0.2">
      <c r="A42" s="2544"/>
      <c r="B42" s="2557" t="s">
        <v>1029</v>
      </c>
      <c r="C42" s="2558" t="s">
        <v>3445</v>
      </c>
      <c r="D42" s="2547">
        <v>2</v>
      </c>
      <c r="E42" s="2548" t="s">
        <v>468</v>
      </c>
      <c r="F42" s="2549">
        <v>2</v>
      </c>
      <c r="G42" s="2549" t="s">
        <v>468</v>
      </c>
      <c r="H42" s="2549" t="s">
        <v>468</v>
      </c>
      <c r="I42" s="2550" t="s">
        <v>468</v>
      </c>
      <c r="J42" s="2547" t="s">
        <v>466</v>
      </c>
      <c r="K42" s="2551">
        <v>6</v>
      </c>
      <c r="L42" s="2552" t="s">
        <v>468</v>
      </c>
      <c r="M42" s="2553" t="s">
        <v>468</v>
      </c>
      <c r="N42" s="2553" t="s">
        <v>468</v>
      </c>
      <c r="O42" s="2553" t="s">
        <v>468</v>
      </c>
      <c r="P42" s="2553" t="s">
        <v>468</v>
      </c>
      <c r="Q42" s="2553" t="s">
        <v>515</v>
      </c>
      <c r="R42" s="2553" t="s">
        <v>468</v>
      </c>
      <c r="S42" s="2554" t="s">
        <v>468</v>
      </c>
      <c r="T42" s="2555" t="s">
        <v>779</v>
      </c>
      <c r="U42" s="2546" t="s">
        <v>468</v>
      </c>
      <c r="V42" s="2652" t="s">
        <v>468</v>
      </c>
    </row>
    <row r="43" spans="1:22" s="2543" customFormat="1" ht="10.35" customHeight="1" x14ac:dyDescent="0.2">
      <c r="A43" s="2544"/>
      <c r="B43" s="2545" t="s">
        <v>1030</v>
      </c>
      <c r="C43" s="2546" t="s">
        <v>747</v>
      </c>
      <c r="D43" s="2547">
        <v>3</v>
      </c>
      <c r="E43" s="2548">
        <v>2</v>
      </c>
      <c r="F43" s="2549" t="s">
        <v>468</v>
      </c>
      <c r="G43" s="2549" t="s">
        <v>468</v>
      </c>
      <c r="H43" s="2549" t="s">
        <v>468</v>
      </c>
      <c r="I43" s="2550" t="s">
        <v>468</v>
      </c>
      <c r="J43" s="2547" t="s">
        <v>466</v>
      </c>
      <c r="K43" s="2551">
        <v>7</v>
      </c>
      <c r="L43" s="2552" t="s">
        <v>468</v>
      </c>
      <c r="M43" s="2553" t="s">
        <v>468</v>
      </c>
      <c r="N43" s="2553" t="s">
        <v>468</v>
      </c>
      <c r="O43" s="2553" t="s">
        <v>468</v>
      </c>
      <c r="P43" s="2553" t="s">
        <v>468</v>
      </c>
      <c r="Q43" s="2553" t="s">
        <v>468</v>
      </c>
      <c r="R43" s="2553" t="s">
        <v>515</v>
      </c>
      <c r="S43" s="2554" t="s">
        <v>468</v>
      </c>
      <c r="T43" s="2555" t="s">
        <v>779</v>
      </c>
      <c r="U43" s="2546" t="s">
        <v>468</v>
      </c>
      <c r="V43" s="2652" t="s">
        <v>468</v>
      </c>
    </row>
    <row r="44" spans="1:22" s="2543" customFormat="1" ht="10.35" customHeight="1" x14ac:dyDescent="0.2">
      <c r="A44" s="2544"/>
      <c r="B44" s="2545" t="s">
        <v>3446</v>
      </c>
      <c r="C44" s="2546"/>
      <c r="D44" s="2547">
        <v>4</v>
      </c>
      <c r="E44" s="2548">
        <v>4</v>
      </c>
      <c r="F44" s="2549" t="s">
        <v>468</v>
      </c>
      <c r="G44" s="2549" t="s">
        <v>468</v>
      </c>
      <c r="H44" s="2549" t="s">
        <v>468</v>
      </c>
      <c r="I44" s="2550" t="s">
        <v>468</v>
      </c>
      <c r="J44" s="2547" t="s">
        <v>466</v>
      </c>
      <c r="K44" s="2551">
        <v>7</v>
      </c>
      <c r="L44" s="2552" t="s">
        <v>468</v>
      </c>
      <c r="M44" s="2553" t="s">
        <v>468</v>
      </c>
      <c r="N44" s="2553" t="s">
        <v>468</v>
      </c>
      <c r="O44" s="2553" t="s">
        <v>468</v>
      </c>
      <c r="P44" s="2553" t="s">
        <v>468</v>
      </c>
      <c r="Q44" s="2553" t="s">
        <v>468</v>
      </c>
      <c r="R44" s="2553" t="s">
        <v>515</v>
      </c>
      <c r="S44" s="2554" t="s">
        <v>468</v>
      </c>
      <c r="T44" s="2555" t="s">
        <v>468</v>
      </c>
      <c r="U44" s="2546" t="s">
        <v>468</v>
      </c>
      <c r="V44" s="2652" t="s">
        <v>468</v>
      </c>
    </row>
    <row r="45" spans="1:22" s="2543" customFormat="1" ht="10.35" customHeight="1" x14ac:dyDescent="0.2">
      <c r="A45" s="2521"/>
      <c r="B45" s="2522" t="s">
        <v>1321</v>
      </c>
      <c r="C45" s="2523"/>
      <c r="D45" s="2524"/>
      <c r="E45" s="2525"/>
      <c r="F45" s="2525"/>
      <c r="G45" s="2525"/>
      <c r="H45" s="2525"/>
      <c r="I45" s="2525"/>
      <c r="J45" s="2525"/>
      <c r="K45" s="2525"/>
      <c r="L45" s="2561"/>
      <c r="M45" s="2561"/>
      <c r="N45" s="2561"/>
      <c r="O45" s="2561"/>
      <c r="P45" s="2561"/>
      <c r="Q45" s="2561"/>
      <c r="R45" s="2561"/>
      <c r="S45" s="2561"/>
      <c r="T45" s="2527"/>
      <c r="U45" s="2527"/>
      <c r="V45" s="2528"/>
    </row>
    <row r="46" spans="1:22" s="2543" customFormat="1" ht="10.35" customHeight="1" x14ac:dyDescent="0.2">
      <c r="A46" s="2562"/>
      <c r="B46" s="2545" t="s">
        <v>1327</v>
      </c>
      <c r="C46" s="2541" t="s">
        <v>909</v>
      </c>
      <c r="D46" s="2532">
        <v>1</v>
      </c>
      <c r="E46" s="2533" t="s">
        <v>468</v>
      </c>
      <c r="F46" s="2534" t="s">
        <v>468</v>
      </c>
      <c r="G46" s="2534">
        <v>2</v>
      </c>
      <c r="H46" s="2534" t="s">
        <v>468</v>
      </c>
      <c r="I46" s="2535" t="s">
        <v>468</v>
      </c>
      <c r="J46" s="2532" t="s">
        <v>466</v>
      </c>
      <c r="K46" s="2536">
        <v>4</v>
      </c>
      <c r="L46" s="2564" t="s">
        <v>468</v>
      </c>
      <c r="M46" s="2538" t="s">
        <v>468</v>
      </c>
      <c r="N46" s="2538" t="s">
        <v>468</v>
      </c>
      <c r="O46" s="2538" t="s">
        <v>515</v>
      </c>
      <c r="P46" s="2538" t="s">
        <v>468</v>
      </c>
      <c r="Q46" s="2538" t="s">
        <v>468</v>
      </c>
      <c r="R46" s="2538" t="s">
        <v>468</v>
      </c>
      <c r="S46" s="2539" t="s">
        <v>468</v>
      </c>
      <c r="T46" s="2653" t="s">
        <v>805</v>
      </c>
      <c r="U46" s="2654" t="s">
        <v>910</v>
      </c>
      <c r="V46" s="2655" t="s">
        <v>1769</v>
      </c>
    </row>
    <row r="47" spans="1:22" s="2543" customFormat="1" ht="10.35" customHeight="1" x14ac:dyDescent="0.2">
      <c r="A47" s="2565"/>
      <c r="B47" s="2545" t="s">
        <v>1328</v>
      </c>
      <c r="C47" s="2546" t="s">
        <v>758</v>
      </c>
      <c r="D47" s="2547">
        <v>3</v>
      </c>
      <c r="E47" s="2548">
        <v>2</v>
      </c>
      <c r="F47" s="2549" t="s">
        <v>468</v>
      </c>
      <c r="G47" s="2549">
        <v>1</v>
      </c>
      <c r="H47" s="2549" t="s">
        <v>468</v>
      </c>
      <c r="I47" s="2550" t="s">
        <v>468</v>
      </c>
      <c r="J47" s="2547" t="s">
        <v>614</v>
      </c>
      <c r="K47" s="2551">
        <v>4</v>
      </c>
      <c r="L47" s="2552" t="s">
        <v>468</v>
      </c>
      <c r="M47" s="2553" t="s">
        <v>468</v>
      </c>
      <c r="N47" s="2553" t="s">
        <v>468</v>
      </c>
      <c r="O47" s="2553" t="s">
        <v>515</v>
      </c>
      <c r="P47" s="2553" t="s">
        <v>468</v>
      </c>
      <c r="Q47" s="2553" t="s">
        <v>468</v>
      </c>
      <c r="R47" s="2553" t="s">
        <v>468</v>
      </c>
      <c r="S47" s="2554" t="s">
        <v>468</v>
      </c>
      <c r="T47" s="2656" t="s">
        <v>912</v>
      </c>
      <c r="U47" s="2657" t="s">
        <v>468</v>
      </c>
      <c r="V47" s="2658" t="s">
        <v>468</v>
      </c>
    </row>
    <row r="48" spans="1:22" s="2543" customFormat="1" ht="10.35" customHeight="1" x14ac:dyDescent="0.2">
      <c r="A48" s="2565" t="s">
        <v>345</v>
      </c>
      <c r="B48" s="2545" t="s">
        <v>1329</v>
      </c>
      <c r="C48" s="2546" t="s">
        <v>913</v>
      </c>
      <c r="D48" s="2547">
        <v>2</v>
      </c>
      <c r="E48" s="2548">
        <v>2</v>
      </c>
      <c r="F48" s="2549" t="s">
        <v>468</v>
      </c>
      <c r="G48" s="2549" t="s">
        <v>468</v>
      </c>
      <c r="H48" s="2549" t="s">
        <v>468</v>
      </c>
      <c r="I48" s="2550" t="s">
        <v>468</v>
      </c>
      <c r="J48" s="2547" t="s">
        <v>466</v>
      </c>
      <c r="K48" s="2551">
        <v>4</v>
      </c>
      <c r="L48" s="2552" t="s">
        <v>468</v>
      </c>
      <c r="M48" s="2553" t="s">
        <v>468</v>
      </c>
      <c r="N48" s="2553" t="s">
        <v>468</v>
      </c>
      <c r="O48" s="2553" t="s">
        <v>515</v>
      </c>
      <c r="P48" s="2553" t="s">
        <v>468</v>
      </c>
      <c r="Q48" s="2553" t="s">
        <v>468</v>
      </c>
      <c r="R48" s="2553" t="s">
        <v>468</v>
      </c>
      <c r="S48" s="2554" t="s">
        <v>468</v>
      </c>
      <c r="T48" s="2656" t="s">
        <v>779</v>
      </c>
      <c r="U48" s="2657" t="s">
        <v>468</v>
      </c>
      <c r="V48" s="2658" t="s">
        <v>468</v>
      </c>
    </row>
    <row r="49" spans="1:22" s="2543" customFormat="1" ht="10.35" customHeight="1" x14ac:dyDescent="0.2">
      <c r="A49" s="2565"/>
      <c r="B49" s="2545" t="s">
        <v>1330</v>
      </c>
      <c r="C49" s="2546" t="s">
        <v>914</v>
      </c>
      <c r="D49" s="2547">
        <v>3</v>
      </c>
      <c r="E49" s="2548">
        <v>2</v>
      </c>
      <c r="F49" s="2549">
        <v>1</v>
      </c>
      <c r="G49" s="2549" t="s">
        <v>468</v>
      </c>
      <c r="H49" s="2549" t="s">
        <v>468</v>
      </c>
      <c r="I49" s="2550" t="s">
        <v>468</v>
      </c>
      <c r="J49" s="2547" t="s">
        <v>614</v>
      </c>
      <c r="K49" s="2551">
        <v>4</v>
      </c>
      <c r="L49" s="2552" t="s">
        <v>468</v>
      </c>
      <c r="M49" s="2553" t="s">
        <v>468</v>
      </c>
      <c r="N49" s="2553" t="s">
        <v>468</v>
      </c>
      <c r="O49" s="2553" t="s">
        <v>515</v>
      </c>
      <c r="P49" s="2553" t="s">
        <v>468</v>
      </c>
      <c r="Q49" s="2553" t="s">
        <v>468</v>
      </c>
      <c r="R49" s="2553" t="s">
        <v>468</v>
      </c>
      <c r="S49" s="2554" t="s">
        <v>468</v>
      </c>
      <c r="T49" s="2656" t="s">
        <v>797</v>
      </c>
      <c r="U49" s="2657" t="s">
        <v>468</v>
      </c>
      <c r="V49" s="2658" t="s">
        <v>468</v>
      </c>
    </row>
    <row r="50" spans="1:22" s="2543" customFormat="1" ht="10.35" customHeight="1" x14ac:dyDescent="0.2">
      <c r="A50" s="2565"/>
      <c r="B50" s="2545" t="s">
        <v>1331</v>
      </c>
      <c r="C50" s="2546" t="s">
        <v>749</v>
      </c>
      <c r="D50" s="2547">
        <v>5</v>
      </c>
      <c r="E50" s="2548">
        <v>4</v>
      </c>
      <c r="F50" s="2549" t="s">
        <v>468</v>
      </c>
      <c r="G50" s="2549" t="s">
        <v>468</v>
      </c>
      <c r="H50" s="2549" t="s">
        <v>468</v>
      </c>
      <c r="I50" s="2550" t="s">
        <v>468</v>
      </c>
      <c r="J50" s="2547" t="s">
        <v>614</v>
      </c>
      <c r="K50" s="2551">
        <v>5</v>
      </c>
      <c r="L50" s="2552" t="s">
        <v>468</v>
      </c>
      <c r="M50" s="2553" t="s">
        <v>468</v>
      </c>
      <c r="N50" s="2553" t="s">
        <v>468</v>
      </c>
      <c r="O50" s="2553" t="s">
        <v>468</v>
      </c>
      <c r="P50" s="3061" t="s">
        <v>515</v>
      </c>
      <c r="Q50" s="2553" t="s">
        <v>468</v>
      </c>
      <c r="R50" s="2553" t="s">
        <v>468</v>
      </c>
      <c r="S50" s="2554" t="s">
        <v>468</v>
      </c>
      <c r="T50" s="2656" t="s">
        <v>805</v>
      </c>
      <c r="U50" s="2657" t="s">
        <v>915</v>
      </c>
      <c r="V50" s="2658" t="s">
        <v>468</v>
      </c>
    </row>
    <row r="51" spans="1:22" s="2543" customFormat="1" ht="10.35" customHeight="1" x14ac:dyDescent="0.2">
      <c r="A51" s="2565"/>
      <c r="B51" s="2545" t="s">
        <v>1332</v>
      </c>
      <c r="C51" s="2546" t="s">
        <v>750</v>
      </c>
      <c r="D51" s="2547">
        <v>5</v>
      </c>
      <c r="E51" s="2548">
        <v>3</v>
      </c>
      <c r="F51" s="2549">
        <v>2</v>
      </c>
      <c r="G51" s="2549" t="s">
        <v>468</v>
      </c>
      <c r="H51" s="2549" t="s">
        <v>468</v>
      </c>
      <c r="I51" s="2550" t="s">
        <v>468</v>
      </c>
      <c r="J51" s="2547" t="s">
        <v>614</v>
      </c>
      <c r="K51" s="2551">
        <v>5</v>
      </c>
      <c r="L51" s="2552" t="s">
        <v>468</v>
      </c>
      <c r="M51" s="2553" t="s">
        <v>468</v>
      </c>
      <c r="N51" s="2553" t="s">
        <v>468</v>
      </c>
      <c r="O51" s="2553" t="s">
        <v>468</v>
      </c>
      <c r="P51" s="3061" t="s">
        <v>515</v>
      </c>
      <c r="Q51" s="2553" t="s">
        <v>468</v>
      </c>
      <c r="R51" s="2553" t="s">
        <v>468</v>
      </c>
      <c r="S51" s="2554" t="s">
        <v>468</v>
      </c>
      <c r="T51" s="2656" t="s">
        <v>805</v>
      </c>
      <c r="U51" s="2657" t="s">
        <v>915</v>
      </c>
      <c r="V51" s="2658" t="s">
        <v>836</v>
      </c>
    </row>
    <row r="52" spans="1:22" s="2543" customFormat="1" ht="10.35" customHeight="1" x14ac:dyDescent="0.2">
      <c r="A52" s="2565"/>
      <c r="B52" s="2545" t="s">
        <v>1333</v>
      </c>
      <c r="C52" s="2546" t="s">
        <v>756</v>
      </c>
      <c r="D52" s="2547">
        <v>5</v>
      </c>
      <c r="E52" s="2548">
        <v>2</v>
      </c>
      <c r="F52" s="2549">
        <v>2</v>
      </c>
      <c r="G52" s="2549" t="s">
        <v>468</v>
      </c>
      <c r="H52" s="2549" t="s">
        <v>468</v>
      </c>
      <c r="I52" s="2550" t="s">
        <v>468</v>
      </c>
      <c r="J52" s="2547" t="s">
        <v>614</v>
      </c>
      <c r="K52" s="2551">
        <v>5</v>
      </c>
      <c r="L52" s="2552" t="s">
        <v>468</v>
      </c>
      <c r="M52" s="2553" t="s">
        <v>468</v>
      </c>
      <c r="N52" s="2553" t="s">
        <v>468</v>
      </c>
      <c r="O52" s="2553" t="s">
        <v>468</v>
      </c>
      <c r="P52" s="3061" t="s">
        <v>515</v>
      </c>
      <c r="Q52" s="2553" t="s">
        <v>468</v>
      </c>
      <c r="R52" s="2553" t="s">
        <v>468</v>
      </c>
      <c r="S52" s="2554" t="s">
        <v>468</v>
      </c>
      <c r="T52" s="2656" t="s">
        <v>910</v>
      </c>
      <c r="U52" s="2657" t="s">
        <v>468</v>
      </c>
      <c r="V52" s="2658" t="s">
        <v>468</v>
      </c>
    </row>
    <row r="53" spans="1:22" s="2543" customFormat="1" ht="10.35" customHeight="1" x14ac:dyDescent="0.2">
      <c r="A53" s="2565"/>
      <c r="B53" s="2545" t="s">
        <v>1334</v>
      </c>
      <c r="C53" s="2546" t="s">
        <v>759</v>
      </c>
      <c r="D53" s="2547">
        <v>3</v>
      </c>
      <c r="E53" s="2548">
        <v>2</v>
      </c>
      <c r="F53" s="2549" t="s">
        <v>468</v>
      </c>
      <c r="G53" s="2549" t="s">
        <v>468</v>
      </c>
      <c r="H53" s="2549">
        <v>1</v>
      </c>
      <c r="I53" s="2550" t="s">
        <v>468</v>
      </c>
      <c r="J53" s="2547" t="s">
        <v>466</v>
      </c>
      <c r="K53" s="2551">
        <v>5</v>
      </c>
      <c r="L53" s="2552" t="s">
        <v>468</v>
      </c>
      <c r="M53" s="2553" t="s">
        <v>468</v>
      </c>
      <c r="N53" s="2553" t="s">
        <v>468</v>
      </c>
      <c r="O53" s="2553" t="s">
        <v>468</v>
      </c>
      <c r="P53" s="3061" t="s">
        <v>515</v>
      </c>
      <c r="Q53" s="2553" t="s">
        <v>468</v>
      </c>
      <c r="R53" s="2553" t="s">
        <v>468</v>
      </c>
      <c r="S53" s="2554" t="s">
        <v>468</v>
      </c>
      <c r="T53" s="2656" t="s">
        <v>912</v>
      </c>
      <c r="U53" s="2657" t="s">
        <v>468</v>
      </c>
      <c r="V53" s="2658" t="s">
        <v>468</v>
      </c>
    </row>
    <row r="54" spans="1:22" s="2543" customFormat="1" ht="10.35" customHeight="1" x14ac:dyDescent="0.2">
      <c r="A54" s="2565" t="s">
        <v>345</v>
      </c>
      <c r="B54" s="2545" t="s">
        <v>1335</v>
      </c>
      <c r="C54" s="2546" t="s">
        <v>918</v>
      </c>
      <c r="D54" s="2547">
        <v>3</v>
      </c>
      <c r="E54" s="2548">
        <v>2</v>
      </c>
      <c r="F54" s="2549">
        <v>1</v>
      </c>
      <c r="G54" s="2549" t="s">
        <v>468</v>
      </c>
      <c r="H54" s="2549" t="s">
        <v>468</v>
      </c>
      <c r="I54" s="2550" t="s">
        <v>468</v>
      </c>
      <c r="J54" s="2547" t="s">
        <v>466</v>
      </c>
      <c r="K54" s="2551">
        <v>5</v>
      </c>
      <c r="L54" s="2552" t="s">
        <v>468</v>
      </c>
      <c r="M54" s="2553" t="s">
        <v>468</v>
      </c>
      <c r="N54" s="2553" t="s">
        <v>468</v>
      </c>
      <c r="O54" s="2553" t="s">
        <v>468</v>
      </c>
      <c r="P54" s="3061" t="s">
        <v>515</v>
      </c>
      <c r="Q54" s="2553" t="s">
        <v>468</v>
      </c>
      <c r="R54" s="2553" t="s">
        <v>468</v>
      </c>
      <c r="S54" s="2554" t="s">
        <v>468</v>
      </c>
      <c r="T54" s="2656" t="s">
        <v>919</v>
      </c>
      <c r="U54" s="2657" t="s">
        <v>920</v>
      </c>
      <c r="V54" s="2658" t="s">
        <v>468</v>
      </c>
    </row>
    <row r="55" spans="1:22" s="2543" customFormat="1" ht="10.35" customHeight="1" x14ac:dyDescent="0.2">
      <c r="A55" s="2565"/>
      <c r="B55" s="2545" t="s">
        <v>1336</v>
      </c>
      <c r="C55" s="2546" t="s">
        <v>921</v>
      </c>
      <c r="D55" s="2547">
        <v>3</v>
      </c>
      <c r="E55" s="2548">
        <v>2</v>
      </c>
      <c r="F55" s="2549">
        <v>1</v>
      </c>
      <c r="G55" s="2549" t="s">
        <v>468</v>
      </c>
      <c r="H55" s="2549" t="s">
        <v>468</v>
      </c>
      <c r="I55" s="2550" t="s">
        <v>468</v>
      </c>
      <c r="J55" s="2547" t="s">
        <v>466</v>
      </c>
      <c r="K55" s="2551">
        <v>5</v>
      </c>
      <c r="L55" s="2552" t="s">
        <v>468</v>
      </c>
      <c r="M55" s="2553" t="s">
        <v>468</v>
      </c>
      <c r="N55" s="2553" t="s">
        <v>468</v>
      </c>
      <c r="O55" s="2553" t="s">
        <v>468</v>
      </c>
      <c r="P55" s="3061" t="s">
        <v>515</v>
      </c>
      <c r="Q55" s="2553" t="s">
        <v>468</v>
      </c>
      <c r="R55" s="2553" t="s">
        <v>468</v>
      </c>
      <c r="S55" s="2554" t="s">
        <v>468</v>
      </c>
      <c r="T55" s="2656" t="s">
        <v>806</v>
      </c>
      <c r="U55" s="2657" t="s">
        <v>264</v>
      </c>
      <c r="V55" s="2658" t="s">
        <v>468</v>
      </c>
    </row>
    <row r="56" spans="1:22" s="2543" customFormat="1" ht="10.35" customHeight="1" x14ac:dyDescent="0.2">
      <c r="A56" s="2565" t="s">
        <v>345</v>
      </c>
      <c r="B56" s="2545" t="s">
        <v>1337</v>
      </c>
      <c r="C56" s="2546" t="s">
        <v>922</v>
      </c>
      <c r="D56" s="2547">
        <v>3</v>
      </c>
      <c r="E56" s="2548">
        <v>2</v>
      </c>
      <c r="F56" s="2549" t="s">
        <v>468</v>
      </c>
      <c r="G56" s="2549" t="s">
        <v>468</v>
      </c>
      <c r="H56" s="2549" t="s">
        <v>468</v>
      </c>
      <c r="I56" s="2550" t="s">
        <v>468</v>
      </c>
      <c r="J56" s="2547" t="s">
        <v>466</v>
      </c>
      <c r="K56" s="2551">
        <v>6</v>
      </c>
      <c r="L56" s="2552" t="s">
        <v>468</v>
      </c>
      <c r="M56" s="2553" t="s">
        <v>468</v>
      </c>
      <c r="N56" s="2553" t="s">
        <v>468</v>
      </c>
      <c r="O56" s="2553" t="s">
        <v>468</v>
      </c>
      <c r="P56" s="2553" t="s">
        <v>468</v>
      </c>
      <c r="Q56" s="2553" t="s">
        <v>515</v>
      </c>
      <c r="R56" s="2553" t="s">
        <v>468</v>
      </c>
      <c r="S56" s="2554" t="s">
        <v>468</v>
      </c>
      <c r="T56" s="2555" t="s">
        <v>915</v>
      </c>
      <c r="U56" s="2546" t="s">
        <v>468</v>
      </c>
      <c r="V56" s="2652" t="s">
        <v>468</v>
      </c>
    </row>
    <row r="57" spans="1:22" s="2543" customFormat="1" ht="10.35" customHeight="1" x14ac:dyDescent="0.2">
      <c r="A57" s="2565" t="s">
        <v>345</v>
      </c>
      <c r="B57" s="2545" t="s">
        <v>3447</v>
      </c>
      <c r="C57" s="2546" t="s">
        <v>923</v>
      </c>
      <c r="D57" s="2547">
        <v>1</v>
      </c>
      <c r="E57" s="2548" t="s">
        <v>468</v>
      </c>
      <c r="F57" s="2549" t="s">
        <v>468</v>
      </c>
      <c r="G57" s="2549">
        <v>3</v>
      </c>
      <c r="H57" s="2549" t="s">
        <v>468</v>
      </c>
      <c r="I57" s="2550" t="s">
        <v>468</v>
      </c>
      <c r="J57" s="2547" t="s">
        <v>466</v>
      </c>
      <c r="K57" s="2551">
        <v>6</v>
      </c>
      <c r="L57" s="2552" t="s">
        <v>468</v>
      </c>
      <c r="M57" s="2553" t="s">
        <v>468</v>
      </c>
      <c r="N57" s="2553" t="s">
        <v>468</v>
      </c>
      <c r="O57" s="2553" t="s">
        <v>468</v>
      </c>
      <c r="P57" s="2553" t="s">
        <v>468</v>
      </c>
      <c r="Q57" s="2553" t="s">
        <v>515</v>
      </c>
      <c r="R57" s="2553" t="s">
        <v>468</v>
      </c>
      <c r="S57" s="2554" t="s">
        <v>468</v>
      </c>
      <c r="T57" s="2555" t="s">
        <v>924</v>
      </c>
      <c r="U57" s="2546" t="s">
        <v>468</v>
      </c>
      <c r="V57" s="2652" t="s">
        <v>468</v>
      </c>
    </row>
    <row r="58" spans="1:22" s="2543" customFormat="1" ht="10.35" customHeight="1" x14ac:dyDescent="0.2">
      <c r="A58" s="2565" t="s">
        <v>345</v>
      </c>
      <c r="B58" s="2545" t="s">
        <v>1338</v>
      </c>
      <c r="C58" s="2546" t="s">
        <v>925</v>
      </c>
      <c r="D58" s="2547">
        <v>3</v>
      </c>
      <c r="E58" s="2548">
        <v>2</v>
      </c>
      <c r="F58" s="2549" t="s">
        <v>468</v>
      </c>
      <c r="G58" s="2549" t="s">
        <v>468</v>
      </c>
      <c r="H58" s="2549" t="s">
        <v>468</v>
      </c>
      <c r="I58" s="2550" t="s">
        <v>468</v>
      </c>
      <c r="J58" s="2547" t="s">
        <v>614</v>
      </c>
      <c r="K58" s="2551">
        <v>6</v>
      </c>
      <c r="L58" s="2552" t="s">
        <v>468</v>
      </c>
      <c r="M58" s="2553" t="s">
        <v>468</v>
      </c>
      <c r="N58" s="2553" t="s">
        <v>468</v>
      </c>
      <c r="O58" s="2553" t="s">
        <v>468</v>
      </c>
      <c r="P58" s="2553" t="s">
        <v>468</v>
      </c>
      <c r="Q58" s="2553" t="s">
        <v>515</v>
      </c>
      <c r="R58" s="2553" t="s">
        <v>468</v>
      </c>
      <c r="S58" s="2554" t="s">
        <v>468</v>
      </c>
      <c r="T58" s="2555" t="s">
        <v>926</v>
      </c>
      <c r="U58" s="2546" t="s">
        <v>468</v>
      </c>
      <c r="V58" s="2652" t="s">
        <v>468</v>
      </c>
    </row>
    <row r="59" spans="1:22" s="2543" customFormat="1" ht="10.35" customHeight="1" x14ac:dyDescent="0.2">
      <c r="A59" s="2565"/>
      <c r="B59" s="2545" t="s">
        <v>1339</v>
      </c>
      <c r="C59" s="2546" t="s">
        <v>927</v>
      </c>
      <c r="D59" s="2547">
        <v>2</v>
      </c>
      <c r="E59" s="2548" t="s">
        <v>468</v>
      </c>
      <c r="F59" s="2549" t="s">
        <v>468</v>
      </c>
      <c r="G59" s="2549" t="s">
        <v>468</v>
      </c>
      <c r="H59" s="2549" t="s">
        <v>468</v>
      </c>
      <c r="I59" s="2550">
        <v>6</v>
      </c>
      <c r="J59" s="2547" t="s">
        <v>466</v>
      </c>
      <c r="K59" s="2551">
        <v>6</v>
      </c>
      <c r="L59" s="2552" t="s">
        <v>468</v>
      </c>
      <c r="M59" s="2553" t="s">
        <v>468</v>
      </c>
      <c r="N59" s="2553" t="s">
        <v>468</v>
      </c>
      <c r="O59" s="2553" t="s">
        <v>468</v>
      </c>
      <c r="P59" s="2553" t="s">
        <v>468</v>
      </c>
      <c r="Q59" s="2553" t="s">
        <v>515</v>
      </c>
      <c r="R59" s="2553" t="s">
        <v>468</v>
      </c>
      <c r="S59" s="2554" t="s">
        <v>468</v>
      </c>
      <c r="T59" s="2555" t="s">
        <v>947</v>
      </c>
      <c r="U59" s="2546" t="s">
        <v>920</v>
      </c>
      <c r="V59" s="2652" t="s">
        <v>468</v>
      </c>
    </row>
    <row r="60" spans="1:22" s="2543" customFormat="1" ht="10.35" customHeight="1" x14ac:dyDescent="0.2">
      <c r="A60" s="2565"/>
      <c r="B60" s="2545" t="s">
        <v>3448</v>
      </c>
      <c r="C60" s="2546" t="s">
        <v>929</v>
      </c>
      <c r="D60" s="2547">
        <v>6</v>
      </c>
      <c r="E60" s="2548" t="s">
        <v>468</v>
      </c>
      <c r="F60" s="2549" t="s">
        <v>468</v>
      </c>
      <c r="G60" s="2549" t="s">
        <v>468</v>
      </c>
      <c r="H60" s="2549">
        <v>2</v>
      </c>
      <c r="I60" s="2550" t="s">
        <v>468</v>
      </c>
      <c r="J60" s="2547" t="s">
        <v>466</v>
      </c>
      <c r="K60" s="2551">
        <v>6</v>
      </c>
      <c r="L60" s="2552" t="s">
        <v>468</v>
      </c>
      <c r="M60" s="2553" t="s">
        <v>468</v>
      </c>
      <c r="N60" s="2553" t="s">
        <v>468</v>
      </c>
      <c r="O60" s="2553" t="s">
        <v>468</v>
      </c>
      <c r="P60" s="2553" t="s">
        <v>468</v>
      </c>
      <c r="Q60" s="2553" t="s">
        <v>515</v>
      </c>
      <c r="R60" s="2553" t="s">
        <v>468</v>
      </c>
      <c r="S60" s="2554" t="s">
        <v>468</v>
      </c>
      <c r="T60" s="2555" t="s">
        <v>926</v>
      </c>
      <c r="U60" s="2546" t="s">
        <v>930</v>
      </c>
      <c r="V60" s="2652" t="s">
        <v>931</v>
      </c>
    </row>
    <row r="61" spans="1:22" s="2543" customFormat="1" ht="10.35" customHeight="1" x14ac:dyDescent="0.2">
      <c r="A61" s="2565"/>
      <c r="B61" s="2545" t="s">
        <v>1087</v>
      </c>
      <c r="C61" s="2546" t="s">
        <v>748</v>
      </c>
      <c r="D61" s="2547">
        <v>3</v>
      </c>
      <c r="E61" s="2548">
        <v>2</v>
      </c>
      <c r="F61" s="2549" t="s">
        <v>468</v>
      </c>
      <c r="G61" s="2549" t="s">
        <v>468</v>
      </c>
      <c r="H61" s="2549" t="s">
        <v>468</v>
      </c>
      <c r="I61" s="2550" t="s">
        <v>468</v>
      </c>
      <c r="J61" s="2547" t="s">
        <v>466</v>
      </c>
      <c r="K61" s="2551">
        <v>7</v>
      </c>
      <c r="L61" s="2552" t="s">
        <v>468</v>
      </c>
      <c r="M61" s="2553" t="s">
        <v>468</v>
      </c>
      <c r="N61" s="2553" t="s">
        <v>468</v>
      </c>
      <c r="O61" s="2553" t="s">
        <v>468</v>
      </c>
      <c r="P61" s="2553" t="s">
        <v>468</v>
      </c>
      <c r="Q61" s="2553" t="s">
        <v>468</v>
      </c>
      <c r="R61" s="2553" t="s">
        <v>515</v>
      </c>
      <c r="S61" s="2554" t="s">
        <v>468</v>
      </c>
      <c r="T61" s="2555" t="s">
        <v>835</v>
      </c>
      <c r="U61" s="2546" t="s">
        <v>468</v>
      </c>
      <c r="V61" s="2652" t="s">
        <v>468</v>
      </c>
    </row>
    <row r="62" spans="1:22" s="2543" customFormat="1" ht="10.35" customHeight="1" x14ac:dyDescent="0.2">
      <c r="A62" s="2565"/>
      <c r="B62" s="2545" t="s">
        <v>1340</v>
      </c>
      <c r="C62" s="2546" t="s">
        <v>842</v>
      </c>
      <c r="D62" s="2547">
        <v>3</v>
      </c>
      <c r="E62" s="2548">
        <v>3</v>
      </c>
      <c r="F62" s="2549" t="s">
        <v>468</v>
      </c>
      <c r="G62" s="2549" t="s">
        <v>468</v>
      </c>
      <c r="H62" s="2549" t="s">
        <v>468</v>
      </c>
      <c r="I62" s="2550" t="s">
        <v>468</v>
      </c>
      <c r="J62" s="2547" t="s">
        <v>614</v>
      </c>
      <c r="K62" s="2551">
        <v>7</v>
      </c>
      <c r="L62" s="2552" t="s">
        <v>468</v>
      </c>
      <c r="M62" s="2553" t="s">
        <v>468</v>
      </c>
      <c r="N62" s="2553" t="s">
        <v>468</v>
      </c>
      <c r="O62" s="2553" t="s">
        <v>468</v>
      </c>
      <c r="P62" s="2553" t="s">
        <v>468</v>
      </c>
      <c r="Q62" s="2553" t="s">
        <v>468</v>
      </c>
      <c r="R62" s="2553" t="s">
        <v>515</v>
      </c>
      <c r="S62" s="2554" t="s">
        <v>468</v>
      </c>
      <c r="T62" s="2555" t="s">
        <v>810</v>
      </c>
      <c r="U62" s="2546" t="s">
        <v>806</v>
      </c>
      <c r="V62" s="2652" t="s">
        <v>468</v>
      </c>
    </row>
    <row r="63" spans="1:22" s="2543" customFormat="1" ht="10.35" customHeight="1" x14ac:dyDescent="0.2">
      <c r="A63" s="2569"/>
      <c r="B63" s="2570" t="s">
        <v>1322</v>
      </c>
      <c r="C63" s="2571" t="s">
        <v>932</v>
      </c>
      <c r="D63" s="2572">
        <v>0</v>
      </c>
      <c r="E63" s="2573" t="s">
        <v>468</v>
      </c>
      <c r="F63" s="2574" t="s">
        <v>468</v>
      </c>
      <c r="G63" s="2574" t="s">
        <v>468</v>
      </c>
      <c r="H63" s="2574" t="s">
        <v>468</v>
      </c>
      <c r="I63" s="2575">
        <v>20</v>
      </c>
      <c r="J63" s="2576" t="s">
        <v>347</v>
      </c>
      <c r="K63" s="2577">
        <v>7</v>
      </c>
      <c r="L63" s="2564" t="s">
        <v>468</v>
      </c>
      <c r="M63" s="2578" t="s">
        <v>468</v>
      </c>
      <c r="N63" s="2578" t="s">
        <v>468</v>
      </c>
      <c r="O63" s="2578" t="s">
        <v>468</v>
      </c>
      <c r="P63" s="2578" t="s">
        <v>468</v>
      </c>
      <c r="Q63" s="2578" t="s">
        <v>468</v>
      </c>
      <c r="R63" s="2578" t="s">
        <v>515</v>
      </c>
      <c r="S63" s="2579" t="s">
        <v>468</v>
      </c>
      <c r="T63" s="2659" t="s">
        <v>926</v>
      </c>
      <c r="U63" s="2660" t="s">
        <v>930</v>
      </c>
      <c r="V63" s="2661" t="s">
        <v>931</v>
      </c>
    </row>
    <row r="64" spans="1:22" s="2663" customFormat="1" ht="10.15" customHeight="1" x14ac:dyDescent="0.25">
      <c r="A64" s="2521"/>
      <c r="B64" s="2522" t="s">
        <v>3449</v>
      </c>
      <c r="C64" s="2523"/>
      <c r="D64" s="2524"/>
      <c r="E64" s="2525"/>
      <c r="F64" s="2525"/>
      <c r="G64" s="2525"/>
      <c r="H64" s="2525"/>
      <c r="I64" s="2525"/>
      <c r="J64" s="2525"/>
      <c r="K64" s="2525"/>
      <c r="L64" s="2561"/>
      <c r="M64" s="2561"/>
      <c r="N64" s="2561"/>
      <c r="O64" s="2561"/>
      <c r="P64" s="2561"/>
      <c r="Q64" s="2561"/>
      <c r="R64" s="2561"/>
      <c r="S64" s="2561"/>
      <c r="T64" s="2527"/>
      <c r="U64" s="2527"/>
      <c r="V64" s="2662"/>
    </row>
    <row r="65" spans="1:22" s="2663" customFormat="1" ht="10.15" customHeight="1" x14ac:dyDescent="0.25">
      <c r="A65" s="2664" t="s">
        <v>345</v>
      </c>
      <c r="B65" s="2563" t="s">
        <v>79</v>
      </c>
      <c r="C65" s="2541" t="s">
        <v>713</v>
      </c>
      <c r="D65" s="2532">
        <v>3</v>
      </c>
      <c r="E65" s="2533">
        <v>1</v>
      </c>
      <c r="F65" s="2534">
        <v>2</v>
      </c>
      <c r="G65" s="2534" t="s">
        <v>468</v>
      </c>
      <c r="H65" s="2534" t="s">
        <v>468</v>
      </c>
      <c r="I65" s="2535" t="s">
        <v>468</v>
      </c>
      <c r="J65" s="2547" t="s">
        <v>614</v>
      </c>
      <c r="K65" s="2536">
        <v>4</v>
      </c>
      <c r="L65" s="2564" t="s">
        <v>468</v>
      </c>
      <c r="M65" s="2538" t="s">
        <v>468</v>
      </c>
      <c r="N65" s="2538" t="s">
        <v>468</v>
      </c>
      <c r="O65" s="2538" t="s">
        <v>515</v>
      </c>
      <c r="P65" s="2538" t="s">
        <v>468</v>
      </c>
      <c r="Q65" s="2538" t="s">
        <v>468</v>
      </c>
      <c r="R65" s="2538" t="s">
        <v>468</v>
      </c>
      <c r="S65" s="2539" t="s">
        <v>468</v>
      </c>
      <c r="T65" s="2540" t="s">
        <v>809</v>
      </c>
      <c r="U65" s="2541" t="s">
        <v>468</v>
      </c>
      <c r="V65" s="2665" t="s">
        <v>468</v>
      </c>
    </row>
    <row r="66" spans="1:22" s="2663" customFormat="1" ht="10.15" customHeight="1" x14ac:dyDescent="0.25">
      <c r="A66" s="2664" t="s">
        <v>345</v>
      </c>
      <c r="B66" s="2545" t="s">
        <v>658</v>
      </c>
      <c r="C66" s="2546" t="s">
        <v>812</v>
      </c>
      <c r="D66" s="2547">
        <v>3</v>
      </c>
      <c r="E66" s="2548">
        <v>2</v>
      </c>
      <c r="F66" s="2549" t="s">
        <v>468</v>
      </c>
      <c r="G66" s="2549" t="s">
        <v>468</v>
      </c>
      <c r="H66" s="2549" t="s">
        <v>468</v>
      </c>
      <c r="I66" s="2550" t="s">
        <v>468</v>
      </c>
      <c r="J66" s="2547" t="s">
        <v>466</v>
      </c>
      <c r="K66" s="2551">
        <v>4</v>
      </c>
      <c r="L66" s="2552" t="s">
        <v>468</v>
      </c>
      <c r="M66" s="2553" t="s">
        <v>468</v>
      </c>
      <c r="N66" s="2553" t="s">
        <v>468</v>
      </c>
      <c r="O66" s="2553" t="s">
        <v>515</v>
      </c>
      <c r="P66" s="2553" t="s">
        <v>468</v>
      </c>
      <c r="Q66" s="2553" t="s">
        <v>468</v>
      </c>
      <c r="R66" s="2553" t="s">
        <v>468</v>
      </c>
      <c r="S66" s="2554" t="s">
        <v>468</v>
      </c>
      <c r="T66" s="2555" t="s">
        <v>795</v>
      </c>
      <c r="U66" s="2546" t="s">
        <v>813</v>
      </c>
      <c r="V66" s="2652" t="s">
        <v>468</v>
      </c>
    </row>
    <row r="67" spans="1:22" s="2674" customFormat="1" ht="10.35" customHeight="1" x14ac:dyDescent="0.2">
      <c r="A67" s="2664" t="s">
        <v>345</v>
      </c>
      <c r="B67" s="2666" t="s">
        <v>31</v>
      </c>
      <c r="C67" s="2618" t="s">
        <v>817</v>
      </c>
      <c r="D67" s="2667">
        <v>3</v>
      </c>
      <c r="E67" s="2668">
        <v>1</v>
      </c>
      <c r="F67" s="2669" t="s">
        <v>468</v>
      </c>
      <c r="G67" s="2669">
        <v>2</v>
      </c>
      <c r="H67" s="2669" t="s">
        <v>468</v>
      </c>
      <c r="I67" s="2670" t="s">
        <v>468</v>
      </c>
      <c r="J67" s="2667" t="s">
        <v>614</v>
      </c>
      <c r="K67" s="2671">
        <v>5</v>
      </c>
      <c r="L67" s="2621" t="s">
        <v>468</v>
      </c>
      <c r="M67" s="2622" t="s">
        <v>468</v>
      </c>
      <c r="N67" s="2622" t="s">
        <v>468</v>
      </c>
      <c r="O67" s="2622" t="s">
        <v>468</v>
      </c>
      <c r="P67" s="2622" t="s">
        <v>515</v>
      </c>
      <c r="Q67" s="2622" t="s">
        <v>468</v>
      </c>
      <c r="R67" s="2622" t="s">
        <v>468</v>
      </c>
      <c r="S67" s="2623" t="s">
        <v>468</v>
      </c>
      <c r="T67" s="2672" t="s">
        <v>813</v>
      </c>
      <c r="U67" s="2618" t="s">
        <v>468</v>
      </c>
      <c r="V67" s="2673" t="s">
        <v>468</v>
      </c>
    </row>
    <row r="68" spans="1:22" s="2674" customFormat="1" ht="10.35" customHeight="1" x14ac:dyDescent="0.2">
      <c r="A68" s="2664" t="s">
        <v>345</v>
      </c>
      <c r="B68" s="2666" t="s">
        <v>1033</v>
      </c>
      <c r="C68" s="2618" t="s">
        <v>825</v>
      </c>
      <c r="D68" s="2667">
        <v>3</v>
      </c>
      <c r="E68" s="2668">
        <v>2</v>
      </c>
      <c r="F68" s="2669" t="s">
        <v>468</v>
      </c>
      <c r="G68" s="2669" t="s">
        <v>468</v>
      </c>
      <c r="H68" s="2669" t="s">
        <v>468</v>
      </c>
      <c r="I68" s="2670" t="s">
        <v>468</v>
      </c>
      <c r="J68" s="2667" t="s">
        <v>614</v>
      </c>
      <c r="K68" s="2671">
        <v>5</v>
      </c>
      <c r="L68" s="2621" t="s">
        <v>468</v>
      </c>
      <c r="M68" s="2622" t="s">
        <v>468</v>
      </c>
      <c r="N68" s="2622" t="s">
        <v>468</v>
      </c>
      <c r="O68" s="2622" t="s">
        <v>468</v>
      </c>
      <c r="P68" s="2622" t="s">
        <v>515</v>
      </c>
      <c r="Q68" s="2622" t="s">
        <v>468</v>
      </c>
      <c r="R68" s="2622" t="s">
        <v>468</v>
      </c>
      <c r="S68" s="2623" t="s">
        <v>468</v>
      </c>
      <c r="T68" s="2672" t="s">
        <v>820</v>
      </c>
      <c r="U68" s="2618" t="s">
        <v>821</v>
      </c>
      <c r="V68" s="2673" t="s">
        <v>468</v>
      </c>
    </row>
    <row r="69" spans="1:22" s="2674" customFormat="1" ht="10.35" customHeight="1" x14ac:dyDescent="0.2">
      <c r="A69" s="2664" t="s">
        <v>345</v>
      </c>
      <c r="B69" s="2666" t="s">
        <v>403</v>
      </c>
      <c r="C69" s="2618" t="s">
        <v>728</v>
      </c>
      <c r="D69" s="2667">
        <v>3</v>
      </c>
      <c r="E69" s="2668">
        <v>1</v>
      </c>
      <c r="F69" s="2669">
        <v>1</v>
      </c>
      <c r="G69" s="2669" t="s">
        <v>468</v>
      </c>
      <c r="H69" s="2669" t="s">
        <v>468</v>
      </c>
      <c r="I69" s="2670" t="s">
        <v>468</v>
      </c>
      <c r="J69" s="2667" t="s">
        <v>466</v>
      </c>
      <c r="K69" s="2671">
        <v>6</v>
      </c>
      <c r="L69" s="2621" t="s">
        <v>468</v>
      </c>
      <c r="M69" s="2622" t="s">
        <v>468</v>
      </c>
      <c r="N69" s="2622" t="s">
        <v>468</v>
      </c>
      <c r="O69" s="2622" t="s">
        <v>468</v>
      </c>
      <c r="P69" s="2622" t="s">
        <v>468</v>
      </c>
      <c r="Q69" s="2622" t="s">
        <v>515</v>
      </c>
      <c r="R69" s="2622" t="s">
        <v>468</v>
      </c>
      <c r="S69" s="2623" t="s">
        <v>468</v>
      </c>
      <c r="T69" s="2672" t="s">
        <v>786</v>
      </c>
      <c r="U69" s="2618"/>
      <c r="V69" s="2673" t="s">
        <v>468</v>
      </c>
    </row>
    <row r="70" spans="1:22" s="2674" customFormat="1" ht="10.35" customHeight="1" x14ac:dyDescent="0.2">
      <c r="A70" s="2664" t="s">
        <v>345</v>
      </c>
      <c r="B70" s="2666" t="s">
        <v>1036</v>
      </c>
      <c r="C70" s="2618" t="s">
        <v>830</v>
      </c>
      <c r="D70" s="2667">
        <v>3</v>
      </c>
      <c r="E70" s="2668">
        <v>2</v>
      </c>
      <c r="F70" s="2669">
        <v>1</v>
      </c>
      <c r="G70" s="2669" t="s">
        <v>468</v>
      </c>
      <c r="H70" s="2669" t="s">
        <v>468</v>
      </c>
      <c r="I70" s="2670" t="s">
        <v>468</v>
      </c>
      <c r="J70" s="2667" t="s">
        <v>466</v>
      </c>
      <c r="K70" s="2671">
        <v>6</v>
      </c>
      <c r="L70" s="2621" t="s">
        <v>468</v>
      </c>
      <c r="M70" s="2622" t="s">
        <v>468</v>
      </c>
      <c r="N70" s="2622" t="s">
        <v>468</v>
      </c>
      <c r="O70" s="2622" t="s">
        <v>468</v>
      </c>
      <c r="P70" s="2622" t="s">
        <v>468</v>
      </c>
      <c r="Q70" s="2622" t="s">
        <v>515</v>
      </c>
      <c r="R70" s="2622" t="s">
        <v>468</v>
      </c>
      <c r="S70" s="2623" t="s">
        <v>468</v>
      </c>
      <c r="T70" s="2675" t="s">
        <v>1116</v>
      </c>
      <c r="U70" s="2676" t="s">
        <v>468</v>
      </c>
      <c r="V70" s="2677" t="s">
        <v>468</v>
      </c>
    </row>
    <row r="71" spans="1:22" s="2543" customFormat="1" ht="10.35" customHeight="1" x14ac:dyDescent="0.2">
      <c r="A71" s="2521"/>
      <c r="B71" s="2522" t="s">
        <v>1341</v>
      </c>
      <c r="C71" s="2523"/>
      <c r="D71" s="2524"/>
      <c r="E71" s="2524"/>
      <c r="F71" s="2524"/>
      <c r="G71" s="2524"/>
      <c r="H71" s="2524"/>
      <c r="I71" s="2524"/>
      <c r="J71" s="2524"/>
      <c r="K71" s="2524"/>
      <c r="L71" s="2561"/>
      <c r="M71" s="2561"/>
      <c r="N71" s="2561"/>
      <c r="O71" s="2561"/>
      <c r="P71" s="2561"/>
      <c r="Q71" s="2561"/>
      <c r="R71" s="2561"/>
      <c r="S71" s="2561"/>
      <c r="T71" s="2523"/>
      <c r="U71" s="2523"/>
      <c r="V71" s="2583"/>
    </row>
    <row r="72" spans="1:22" s="2543" customFormat="1" ht="10.35" customHeight="1" x14ac:dyDescent="0.2">
      <c r="A72" s="2584"/>
      <c r="B72" s="2545" t="s">
        <v>3450</v>
      </c>
      <c r="C72" s="2657" t="s">
        <v>937</v>
      </c>
      <c r="D72" s="2678">
        <v>3</v>
      </c>
      <c r="E72" s="2679" t="s">
        <v>468</v>
      </c>
      <c r="F72" s="2680">
        <v>2</v>
      </c>
      <c r="G72" s="2680" t="s">
        <v>468</v>
      </c>
      <c r="H72" s="2680" t="s">
        <v>468</v>
      </c>
      <c r="I72" s="2681" t="s">
        <v>468</v>
      </c>
      <c r="J72" s="2678" t="s">
        <v>614</v>
      </c>
      <c r="K72" s="2682">
        <v>7</v>
      </c>
      <c r="L72" s="2683" t="s">
        <v>468</v>
      </c>
      <c r="M72" s="2680" t="s">
        <v>468</v>
      </c>
      <c r="N72" s="2680" t="s">
        <v>468</v>
      </c>
      <c r="O72" s="2680" t="s">
        <v>468</v>
      </c>
      <c r="P72" s="2680" t="s">
        <v>468</v>
      </c>
      <c r="Q72" s="2680" t="s">
        <v>468</v>
      </c>
      <c r="R72" s="2680" t="s">
        <v>515</v>
      </c>
      <c r="S72" s="2681" t="s">
        <v>468</v>
      </c>
      <c r="T72" s="2656" t="s">
        <v>930</v>
      </c>
      <c r="U72" s="2657"/>
      <c r="V72" s="2658" t="s">
        <v>468</v>
      </c>
    </row>
    <row r="73" spans="1:22" s="2543" customFormat="1" ht="10.35" customHeight="1" x14ac:dyDescent="0.2">
      <c r="A73" s="2586"/>
      <c r="B73" s="2545" t="s">
        <v>1342</v>
      </c>
      <c r="C73" s="2541" t="s">
        <v>946</v>
      </c>
      <c r="D73" s="2532">
        <v>5</v>
      </c>
      <c r="E73" s="2533">
        <v>4</v>
      </c>
      <c r="F73" s="2534" t="s">
        <v>468</v>
      </c>
      <c r="G73" s="2534" t="s">
        <v>468</v>
      </c>
      <c r="H73" s="2534" t="s">
        <v>468</v>
      </c>
      <c r="I73" s="2535" t="s">
        <v>468</v>
      </c>
      <c r="J73" s="2532" t="s">
        <v>614</v>
      </c>
      <c r="K73" s="2684">
        <v>6</v>
      </c>
      <c r="L73" s="2564" t="s">
        <v>468</v>
      </c>
      <c r="M73" s="2538" t="s">
        <v>468</v>
      </c>
      <c r="N73" s="2538" t="s">
        <v>468</v>
      </c>
      <c r="O73" s="2538" t="s">
        <v>468</v>
      </c>
      <c r="P73" s="2538" t="s">
        <v>468</v>
      </c>
      <c r="Q73" s="2538" t="s">
        <v>515</v>
      </c>
      <c r="R73" s="2538" t="s">
        <v>468</v>
      </c>
      <c r="S73" s="2539" t="s">
        <v>468</v>
      </c>
      <c r="T73" s="2540" t="s">
        <v>926</v>
      </c>
      <c r="U73" s="2541" t="s">
        <v>947</v>
      </c>
      <c r="V73" s="2665" t="s">
        <v>920</v>
      </c>
    </row>
    <row r="74" spans="1:22" s="2543" customFormat="1" ht="10.35" customHeight="1" x14ac:dyDescent="0.2">
      <c r="A74" s="2586"/>
      <c r="B74" s="2545" t="s">
        <v>1343</v>
      </c>
      <c r="C74" s="2654" t="s">
        <v>958</v>
      </c>
      <c r="D74" s="2678">
        <v>4</v>
      </c>
      <c r="E74" s="2679">
        <v>3</v>
      </c>
      <c r="F74" s="2680" t="s">
        <v>468</v>
      </c>
      <c r="G74" s="2680" t="s">
        <v>468</v>
      </c>
      <c r="H74" s="2680" t="s">
        <v>468</v>
      </c>
      <c r="I74" s="2681" t="s">
        <v>468</v>
      </c>
      <c r="J74" s="2678" t="s">
        <v>614</v>
      </c>
      <c r="K74" s="2682">
        <v>6</v>
      </c>
      <c r="L74" s="2683" t="s">
        <v>468</v>
      </c>
      <c r="M74" s="2680" t="s">
        <v>468</v>
      </c>
      <c r="N74" s="2680" t="s">
        <v>468</v>
      </c>
      <c r="O74" s="2680" t="s">
        <v>468</v>
      </c>
      <c r="P74" s="2680" t="s">
        <v>468</v>
      </c>
      <c r="Q74" s="2680" t="s">
        <v>515</v>
      </c>
      <c r="R74" s="2680" t="s">
        <v>468</v>
      </c>
      <c r="S74" s="2681" t="s">
        <v>468</v>
      </c>
      <c r="T74" s="2656" t="s">
        <v>931</v>
      </c>
      <c r="U74" s="2657" t="s">
        <v>468</v>
      </c>
      <c r="V74" s="2658" t="s">
        <v>468</v>
      </c>
    </row>
    <row r="75" spans="1:22" s="2543" customFormat="1" ht="10.35" customHeight="1" x14ac:dyDescent="0.2">
      <c r="A75" s="2586" t="s">
        <v>3451</v>
      </c>
      <c r="B75" s="2545" t="s">
        <v>3452</v>
      </c>
      <c r="C75" s="2657" t="s">
        <v>939</v>
      </c>
      <c r="D75" s="2678">
        <v>3</v>
      </c>
      <c r="E75" s="2679" t="s">
        <v>468</v>
      </c>
      <c r="F75" s="2680">
        <v>2</v>
      </c>
      <c r="G75" s="2680" t="s">
        <v>468</v>
      </c>
      <c r="H75" s="2680" t="s">
        <v>468</v>
      </c>
      <c r="I75" s="2681" t="s">
        <v>468</v>
      </c>
      <c r="J75" s="2678" t="s">
        <v>614</v>
      </c>
      <c r="K75" s="2682">
        <v>7</v>
      </c>
      <c r="L75" s="2683" t="s">
        <v>468</v>
      </c>
      <c r="M75" s="2680" t="s">
        <v>468</v>
      </c>
      <c r="N75" s="2680" t="s">
        <v>468</v>
      </c>
      <c r="O75" s="2680" t="s">
        <v>468</v>
      </c>
      <c r="P75" s="2680" t="s">
        <v>468</v>
      </c>
      <c r="Q75" s="2680" t="s">
        <v>468</v>
      </c>
      <c r="R75" s="2680" t="s">
        <v>515</v>
      </c>
      <c r="S75" s="2681" t="s">
        <v>468</v>
      </c>
      <c r="T75" s="2656" t="s">
        <v>930</v>
      </c>
      <c r="U75" s="2657"/>
      <c r="V75" s="2658" t="s">
        <v>468</v>
      </c>
    </row>
    <row r="76" spans="1:22" s="2543" customFormat="1" ht="10.35" customHeight="1" x14ac:dyDescent="0.2">
      <c r="A76" s="2586" t="s">
        <v>3451</v>
      </c>
      <c r="B76" s="2545" t="s">
        <v>1344</v>
      </c>
      <c r="C76" s="2546" t="s">
        <v>949</v>
      </c>
      <c r="D76" s="2547">
        <v>3</v>
      </c>
      <c r="E76" s="2548">
        <v>2</v>
      </c>
      <c r="F76" s="2549" t="s">
        <v>468</v>
      </c>
      <c r="G76" s="2549" t="s">
        <v>468</v>
      </c>
      <c r="H76" s="2549" t="s">
        <v>468</v>
      </c>
      <c r="I76" s="2550" t="s">
        <v>468</v>
      </c>
      <c r="J76" s="2547" t="s">
        <v>614</v>
      </c>
      <c r="K76" s="2685">
        <v>7</v>
      </c>
      <c r="L76" s="2552" t="s">
        <v>468</v>
      </c>
      <c r="M76" s="2553" t="s">
        <v>468</v>
      </c>
      <c r="N76" s="2553" t="s">
        <v>468</v>
      </c>
      <c r="O76" s="2553" t="s">
        <v>468</v>
      </c>
      <c r="P76" s="2553" t="s">
        <v>468</v>
      </c>
      <c r="Q76" s="2553" t="s">
        <v>468</v>
      </c>
      <c r="R76" s="2553" t="s">
        <v>515</v>
      </c>
      <c r="S76" s="2554" t="s">
        <v>468</v>
      </c>
      <c r="T76" s="2555" t="s">
        <v>950</v>
      </c>
      <c r="U76" s="2546" t="s">
        <v>951</v>
      </c>
      <c r="V76" s="2652" t="s">
        <v>468</v>
      </c>
    </row>
    <row r="77" spans="1:22" s="2543" customFormat="1" ht="10.35" customHeight="1" x14ac:dyDescent="0.2">
      <c r="A77" s="2586" t="s">
        <v>3451</v>
      </c>
      <c r="B77" s="2545" t="s">
        <v>1345</v>
      </c>
      <c r="C77" s="2657" t="s">
        <v>962</v>
      </c>
      <c r="D77" s="2678">
        <v>3</v>
      </c>
      <c r="E77" s="2679">
        <v>3</v>
      </c>
      <c r="F77" s="2680" t="s">
        <v>468</v>
      </c>
      <c r="G77" s="2680" t="s">
        <v>468</v>
      </c>
      <c r="H77" s="2680" t="s">
        <v>468</v>
      </c>
      <c r="I77" s="2681" t="s">
        <v>468</v>
      </c>
      <c r="J77" s="2678" t="s">
        <v>614</v>
      </c>
      <c r="K77" s="2682">
        <v>7</v>
      </c>
      <c r="L77" s="2683" t="s">
        <v>468</v>
      </c>
      <c r="M77" s="2680" t="s">
        <v>468</v>
      </c>
      <c r="N77" s="2680" t="s">
        <v>468</v>
      </c>
      <c r="O77" s="2680" t="s">
        <v>468</v>
      </c>
      <c r="P77" s="2680" t="s">
        <v>468</v>
      </c>
      <c r="Q77" s="2680" t="s">
        <v>468</v>
      </c>
      <c r="R77" s="2680" t="s">
        <v>515</v>
      </c>
      <c r="S77" s="2681" t="s">
        <v>468</v>
      </c>
      <c r="T77" s="2656" t="s">
        <v>961</v>
      </c>
      <c r="U77" s="2657" t="s">
        <v>951</v>
      </c>
      <c r="V77" s="2658" t="s">
        <v>963</v>
      </c>
    </row>
    <row r="78" spans="1:22" s="2228" customFormat="1" ht="10.15" customHeight="1" x14ac:dyDescent="0.2">
      <c r="A78" s="2586" t="s">
        <v>3451</v>
      </c>
      <c r="B78" s="2545" t="s">
        <v>3453</v>
      </c>
      <c r="C78" s="2657" t="s">
        <v>1346</v>
      </c>
      <c r="D78" s="2678">
        <v>6</v>
      </c>
      <c r="E78" s="2679" t="s">
        <v>468</v>
      </c>
      <c r="F78" s="2680" t="s">
        <v>468</v>
      </c>
      <c r="G78" s="2680" t="s">
        <v>468</v>
      </c>
      <c r="H78" s="2680">
        <v>2</v>
      </c>
      <c r="I78" s="2681" t="s">
        <v>468</v>
      </c>
      <c r="J78" s="2678" t="s">
        <v>466</v>
      </c>
      <c r="K78" s="2686">
        <v>7</v>
      </c>
      <c r="L78" s="2683" t="s">
        <v>468</v>
      </c>
      <c r="M78" s="2680" t="s">
        <v>468</v>
      </c>
      <c r="N78" s="2680" t="s">
        <v>468</v>
      </c>
      <c r="O78" s="2680" t="s">
        <v>468</v>
      </c>
      <c r="P78" s="2680" t="s">
        <v>468</v>
      </c>
      <c r="Q78" s="2680" t="s">
        <v>468</v>
      </c>
      <c r="R78" s="2680" t="s">
        <v>515</v>
      </c>
      <c r="S78" s="2681" t="s">
        <v>468</v>
      </c>
      <c r="T78" s="2687" t="s">
        <v>938</v>
      </c>
      <c r="U78" s="2688" t="s">
        <v>941</v>
      </c>
      <c r="V78" s="2689" t="s">
        <v>1347</v>
      </c>
    </row>
    <row r="79" spans="1:22" s="2228" customFormat="1" ht="10.5" customHeight="1" x14ac:dyDescent="0.2">
      <c r="A79" s="2586" t="s">
        <v>3451</v>
      </c>
      <c r="B79" s="2545" t="s">
        <v>1348</v>
      </c>
      <c r="C79" s="2546" t="s">
        <v>1349</v>
      </c>
      <c r="D79" s="2547">
        <v>6</v>
      </c>
      <c r="E79" s="2548" t="s">
        <v>468</v>
      </c>
      <c r="F79" s="2549" t="s">
        <v>468</v>
      </c>
      <c r="G79" s="2549" t="s">
        <v>468</v>
      </c>
      <c r="H79" s="2549">
        <v>2</v>
      </c>
      <c r="I79" s="2550" t="s">
        <v>468</v>
      </c>
      <c r="J79" s="2547" t="s">
        <v>466</v>
      </c>
      <c r="K79" s="2551">
        <v>7</v>
      </c>
      <c r="L79" s="2552" t="s">
        <v>468</v>
      </c>
      <c r="M79" s="2553" t="s">
        <v>468</v>
      </c>
      <c r="N79" s="2553" t="s">
        <v>468</v>
      </c>
      <c r="O79" s="2553" t="s">
        <v>468</v>
      </c>
      <c r="P79" s="2553" t="s">
        <v>468</v>
      </c>
      <c r="Q79" s="2553" t="s">
        <v>468</v>
      </c>
      <c r="R79" s="2553" t="s">
        <v>515</v>
      </c>
      <c r="S79" s="2554" t="s">
        <v>468</v>
      </c>
      <c r="T79" s="2690" t="s">
        <v>938</v>
      </c>
      <c r="U79" s="2691" t="s">
        <v>955</v>
      </c>
      <c r="V79" s="2692" t="s">
        <v>1350</v>
      </c>
    </row>
    <row r="80" spans="1:22" s="2543" customFormat="1" ht="10.35" customHeight="1" x14ac:dyDescent="0.2">
      <c r="A80" s="2586" t="s">
        <v>3451</v>
      </c>
      <c r="B80" s="2545" t="s">
        <v>1351</v>
      </c>
      <c r="C80" s="2657" t="s">
        <v>1352</v>
      </c>
      <c r="D80" s="2678">
        <v>6</v>
      </c>
      <c r="E80" s="2679" t="s">
        <v>468</v>
      </c>
      <c r="F80" s="2680" t="s">
        <v>468</v>
      </c>
      <c r="G80" s="2680" t="s">
        <v>468</v>
      </c>
      <c r="H80" s="2680">
        <v>2</v>
      </c>
      <c r="I80" s="2681" t="s">
        <v>468</v>
      </c>
      <c r="J80" s="2678" t="s">
        <v>466</v>
      </c>
      <c r="K80" s="2686">
        <v>7</v>
      </c>
      <c r="L80" s="2683" t="s">
        <v>468</v>
      </c>
      <c r="M80" s="2680" t="s">
        <v>468</v>
      </c>
      <c r="N80" s="2680" t="s">
        <v>468</v>
      </c>
      <c r="O80" s="2680" t="s">
        <v>468</v>
      </c>
      <c r="P80" s="2680" t="s">
        <v>468</v>
      </c>
      <c r="Q80" s="2680" t="s">
        <v>468</v>
      </c>
      <c r="R80" s="2680" t="s">
        <v>515</v>
      </c>
      <c r="S80" s="2681" t="s">
        <v>468</v>
      </c>
      <c r="T80" s="2687" t="s">
        <v>938</v>
      </c>
      <c r="U80" s="2688" t="s">
        <v>966</v>
      </c>
      <c r="V80" s="2689" t="s">
        <v>1353</v>
      </c>
    </row>
    <row r="81" spans="1:22" s="2602" customFormat="1" ht="9" customHeight="1" x14ac:dyDescent="0.25">
      <c r="A81" s="2586" t="s">
        <v>468</v>
      </c>
      <c r="B81" s="2594" t="s">
        <v>1460</v>
      </c>
      <c r="C81" s="2567" t="s">
        <v>1464</v>
      </c>
      <c r="D81" s="2588">
        <v>9</v>
      </c>
      <c r="E81" s="2559" t="s">
        <v>468</v>
      </c>
      <c r="F81" s="2560" t="s">
        <v>468</v>
      </c>
      <c r="G81" s="2560" t="s">
        <v>468</v>
      </c>
      <c r="H81" s="2560" t="s">
        <v>468</v>
      </c>
      <c r="I81" s="2589" t="s">
        <v>468</v>
      </c>
      <c r="J81" s="2588" t="s">
        <v>466</v>
      </c>
      <c r="K81" s="2591">
        <v>8</v>
      </c>
      <c r="L81" s="2595"/>
      <c r="M81" s="2596" t="s">
        <v>468</v>
      </c>
      <c r="N81" s="2596" t="s">
        <v>468</v>
      </c>
      <c r="O81" s="2596" t="s">
        <v>468</v>
      </c>
      <c r="P81" s="2596" t="s">
        <v>468</v>
      </c>
      <c r="Q81" s="2596" t="s">
        <v>468</v>
      </c>
      <c r="R81" s="2596" t="s">
        <v>468</v>
      </c>
      <c r="S81" s="2597" t="s">
        <v>515</v>
      </c>
      <c r="T81" s="2690" t="s">
        <v>1354</v>
      </c>
      <c r="U81" s="2691" t="s">
        <v>1355</v>
      </c>
      <c r="V81" s="2693" t="s">
        <v>1356</v>
      </c>
    </row>
    <row r="82" spans="1:22" s="2602" customFormat="1" ht="9" customHeight="1" x14ac:dyDescent="0.25">
      <c r="A82" s="2586" t="s">
        <v>468</v>
      </c>
      <c r="B82" s="2594" t="s">
        <v>1462</v>
      </c>
      <c r="C82" s="2567" t="s">
        <v>1465</v>
      </c>
      <c r="D82" s="2588">
        <v>15</v>
      </c>
      <c r="E82" s="2559" t="s">
        <v>468</v>
      </c>
      <c r="F82" s="2560" t="s">
        <v>468</v>
      </c>
      <c r="G82" s="2560" t="s">
        <v>468</v>
      </c>
      <c r="H82" s="2560" t="s">
        <v>468</v>
      </c>
      <c r="I82" s="2589" t="s">
        <v>468</v>
      </c>
      <c r="J82" s="2588" t="s">
        <v>466</v>
      </c>
      <c r="K82" s="2591">
        <v>8</v>
      </c>
      <c r="L82" s="2595"/>
      <c r="M82" s="2603" t="s">
        <v>468</v>
      </c>
      <c r="N82" s="2596" t="s">
        <v>468</v>
      </c>
      <c r="O82" s="2596" t="s">
        <v>468</v>
      </c>
      <c r="P82" s="2596" t="s">
        <v>468</v>
      </c>
      <c r="Q82" s="2596" t="s">
        <v>468</v>
      </c>
      <c r="R82" s="2596" t="s">
        <v>468</v>
      </c>
      <c r="S82" s="2597" t="s">
        <v>515</v>
      </c>
      <c r="T82" s="2694" t="s">
        <v>1483</v>
      </c>
      <c r="U82" s="2691"/>
      <c r="V82" s="2695"/>
    </row>
    <row r="83" spans="1:22" ht="3.6" customHeight="1" x14ac:dyDescent="0.2">
      <c r="A83" s="2521"/>
      <c r="B83" s="2523"/>
      <c r="C83" s="2523"/>
      <c r="D83" s="2524"/>
      <c r="E83" s="2524"/>
      <c r="F83" s="2524"/>
      <c r="G83" s="2524"/>
      <c r="H83" s="2524"/>
      <c r="I83" s="2524"/>
      <c r="J83" s="2524"/>
      <c r="K83" s="2524"/>
      <c r="L83" s="2526"/>
      <c r="M83" s="2526"/>
      <c r="N83" s="2526"/>
      <c r="O83" s="2526"/>
      <c r="P83" s="2526"/>
      <c r="Q83" s="2526"/>
      <c r="R83" s="2526"/>
      <c r="S83" s="2526"/>
      <c r="T83" s="2523"/>
      <c r="U83" s="2523"/>
      <c r="V83" s="2583"/>
    </row>
    <row r="84" spans="1:22" s="2543" customFormat="1" ht="10.35" customHeight="1" x14ac:dyDescent="0.2">
      <c r="A84" s="2605"/>
      <c r="B84" s="2606" t="s">
        <v>1043</v>
      </c>
      <c r="C84" s="2607">
        <v>240</v>
      </c>
      <c r="D84" s="2608"/>
      <c r="E84" s="2609"/>
      <c r="F84" s="2609"/>
      <c r="G84" s="2609"/>
      <c r="H84" s="2609"/>
      <c r="I84" s="2609"/>
      <c r="J84" s="2609"/>
      <c r="K84" s="2609"/>
      <c r="L84" s="2696">
        <v>32</v>
      </c>
      <c r="M84" s="2697">
        <v>37</v>
      </c>
      <c r="N84" s="2697">
        <v>32</v>
      </c>
      <c r="O84" s="2698">
        <v>28</v>
      </c>
      <c r="P84" s="2698">
        <v>32</v>
      </c>
      <c r="Q84" s="2698">
        <v>30</v>
      </c>
      <c r="R84" s="2698">
        <v>25</v>
      </c>
      <c r="S84" s="2699">
        <v>24</v>
      </c>
      <c r="T84" s="2613"/>
      <c r="U84" s="2614"/>
      <c r="V84" s="2615"/>
    </row>
    <row r="85" spans="1:22" s="2543" customFormat="1" ht="10.35" customHeight="1" x14ac:dyDescent="0.2">
      <c r="A85" s="2616"/>
      <c r="B85" s="2617" t="s">
        <v>1044</v>
      </c>
      <c r="C85" s="2618">
        <v>184</v>
      </c>
      <c r="D85" s="2619"/>
      <c r="E85" s="2620"/>
      <c r="F85" s="2620"/>
      <c r="G85" s="2620"/>
      <c r="H85" s="2620"/>
      <c r="I85" s="2620"/>
      <c r="J85" s="2620"/>
      <c r="K85" s="2620"/>
      <c r="L85" s="2552">
        <v>31</v>
      </c>
      <c r="M85" s="2553">
        <v>34</v>
      </c>
      <c r="N85" s="2553">
        <v>27</v>
      </c>
      <c r="O85" s="2700">
        <v>29</v>
      </c>
      <c r="P85" s="2700">
        <v>28</v>
      </c>
      <c r="Q85" s="2700">
        <v>20</v>
      </c>
      <c r="R85" s="2700">
        <v>15</v>
      </c>
      <c r="S85" s="2554">
        <v>0</v>
      </c>
      <c r="T85" s="2624"/>
      <c r="U85" s="2625"/>
      <c r="V85" s="2626"/>
    </row>
    <row r="86" spans="1:22" s="2543" customFormat="1" ht="10.35" customHeight="1" x14ac:dyDescent="0.2">
      <c r="A86" s="2627"/>
      <c r="B86" s="2628" t="s">
        <v>1045</v>
      </c>
      <c r="C86" s="2629">
        <v>23</v>
      </c>
      <c r="D86" s="2630"/>
      <c r="E86" s="2631"/>
      <c r="F86" s="2631"/>
      <c r="G86" s="2631"/>
      <c r="H86" s="2631"/>
      <c r="I86" s="2631"/>
      <c r="J86" s="2631"/>
      <c r="K86" s="2631"/>
      <c r="L86" s="2701">
        <v>3</v>
      </c>
      <c r="M86" s="2702">
        <v>4</v>
      </c>
      <c r="N86" s="2702">
        <v>4</v>
      </c>
      <c r="O86" s="2703">
        <v>4</v>
      </c>
      <c r="P86" s="2703">
        <v>4</v>
      </c>
      <c r="Q86" s="2703">
        <v>4</v>
      </c>
      <c r="R86" s="2703">
        <v>3</v>
      </c>
      <c r="S86" s="2704">
        <v>0</v>
      </c>
      <c r="T86" s="2635"/>
      <c r="U86" s="2636"/>
      <c r="V86" s="2637"/>
    </row>
    <row r="87" spans="1:22" s="2705" customFormat="1" x14ac:dyDescent="0.2">
      <c r="A87" s="1721"/>
      <c r="B87" s="1721"/>
      <c r="C87" s="1721"/>
      <c r="D87" s="1721"/>
      <c r="E87" s="1721"/>
      <c r="F87" s="1721"/>
      <c r="G87" s="1721"/>
      <c r="H87" s="1721"/>
      <c r="I87" s="1721"/>
      <c r="J87" s="1721"/>
      <c r="K87" s="1721"/>
      <c r="L87" s="1721"/>
      <c r="M87" s="1721"/>
      <c r="N87" s="1721"/>
      <c r="O87" s="1721"/>
      <c r="P87" s="1721"/>
      <c r="Q87" s="1721"/>
      <c r="R87" s="1721"/>
      <c r="S87" s="1721"/>
      <c r="T87" s="1721"/>
      <c r="U87" s="1721"/>
      <c r="V87" s="1721"/>
    </row>
    <row r="88" spans="1:22" s="2651" customFormat="1" ht="11.25" x14ac:dyDescent="0.2">
      <c r="A88" s="2521"/>
      <c r="B88" s="2522" t="s">
        <v>1185</v>
      </c>
      <c r="C88" s="2523"/>
      <c r="D88" s="2524"/>
      <c r="E88" s="2525"/>
      <c r="F88" s="2525"/>
      <c r="G88" s="2525"/>
      <c r="H88" s="2525"/>
      <c r="I88" s="2525"/>
      <c r="J88" s="2525"/>
      <c r="K88" s="2525"/>
      <c r="L88" s="2561"/>
      <c r="M88" s="2561"/>
      <c r="N88" s="2561"/>
      <c r="O88" s="2561"/>
      <c r="P88" s="2561"/>
      <c r="Q88" s="2561"/>
      <c r="R88" s="2561"/>
      <c r="S88" s="2561"/>
      <c r="T88" s="2527"/>
      <c r="U88" s="2527"/>
      <c r="V88" s="2528"/>
    </row>
    <row r="89" spans="1:22" s="2651" customFormat="1" ht="11.25" x14ac:dyDescent="0.2">
      <c r="A89" s="2562"/>
      <c r="B89" s="2545" t="s">
        <v>1038</v>
      </c>
      <c r="C89" s="2546" t="s">
        <v>708</v>
      </c>
      <c r="D89" s="2547">
        <v>1</v>
      </c>
      <c r="E89" s="2548" t="s">
        <v>468</v>
      </c>
      <c r="F89" s="2549" t="s">
        <v>468</v>
      </c>
      <c r="G89" s="2549">
        <v>2</v>
      </c>
      <c r="H89" s="2549" t="s">
        <v>468</v>
      </c>
      <c r="I89" s="2550" t="s">
        <v>468</v>
      </c>
      <c r="J89" s="2547" t="s">
        <v>466</v>
      </c>
      <c r="K89" s="2551">
        <v>7</v>
      </c>
      <c r="L89" s="2552" t="s">
        <v>468</v>
      </c>
      <c r="M89" s="2553" t="s">
        <v>468</v>
      </c>
      <c r="N89" s="2553" t="s">
        <v>468</v>
      </c>
      <c r="O89" s="2553" t="s">
        <v>468</v>
      </c>
      <c r="P89" s="2553" t="s">
        <v>468</v>
      </c>
      <c r="Q89" s="2553" t="s">
        <v>468</v>
      </c>
      <c r="R89" s="2553" t="s">
        <v>515</v>
      </c>
      <c r="S89" s="2554" t="s">
        <v>468</v>
      </c>
      <c r="T89" s="2555" t="s">
        <v>836</v>
      </c>
      <c r="U89" s="2546" t="s">
        <v>820</v>
      </c>
      <c r="V89" s="2556" t="s">
        <v>821</v>
      </c>
    </row>
    <row r="90" spans="1:22" x14ac:dyDescent="0.2">
      <c r="A90" s="2562"/>
      <c r="B90" s="2706" t="s">
        <v>3454</v>
      </c>
      <c r="C90" s="2657" t="s">
        <v>705</v>
      </c>
      <c r="D90" s="2678">
        <v>3</v>
      </c>
      <c r="E90" s="2679">
        <v>2</v>
      </c>
      <c r="F90" s="2680" t="s">
        <v>468</v>
      </c>
      <c r="G90" s="2680" t="s">
        <v>468</v>
      </c>
      <c r="H90" s="2680" t="s">
        <v>468</v>
      </c>
      <c r="I90" s="2681" t="s">
        <v>468</v>
      </c>
      <c r="J90" s="2678" t="s">
        <v>614</v>
      </c>
      <c r="K90" s="2686">
        <v>5</v>
      </c>
      <c r="L90" s="2683" t="s">
        <v>468</v>
      </c>
      <c r="M90" s="2680" t="s">
        <v>468</v>
      </c>
      <c r="N90" s="2680" t="s">
        <v>468</v>
      </c>
      <c r="O90" s="2680" t="s">
        <v>468</v>
      </c>
      <c r="P90" s="2680" t="s">
        <v>515</v>
      </c>
      <c r="Q90" s="2680" t="s">
        <v>468</v>
      </c>
      <c r="R90" s="2680" t="s">
        <v>468</v>
      </c>
      <c r="S90" s="2681" t="s">
        <v>468</v>
      </c>
      <c r="T90" s="2656" t="s">
        <v>836</v>
      </c>
      <c r="U90" s="2657" t="s">
        <v>468</v>
      </c>
      <c r="V90" s="2707" t="s">
        <v>468</v>
      </c>
    </row>
    <row r="91" spans="1:22" x14ac:dyDescent="0.2">
      <c r="A91" s="2565"/>
      <c r="B91" s="2706" t="s">
        <v>3455</v>
      </c>
      <c r="C91" s="2657" t="s">
        <v>720</v>
      </c>
      <c r="D91" s="2678">
        <v>3</v>
      </c>
      <c r="E91" s="2679">
        <v>2</v>
      </c>
      <c r="F91" s="2680">
        <v>1</v>
      </c>
      <c r="G91" s="2680" t="s">
        <v>468</v>
      </c>
      <c r="H91" s="2680" t="s">
        <v>468</v>
      </c>
      <c r="I91" s="2681" t="s">
        <v>468</v>
      </c>
      <c r="J91" s="2678" t="s">
        <v>466</v>
      </c>
      <c r="K91" s="2686">
        <v>5</v>
      </c>
      <c r="L91" s="2683" t="s">
        <v>468</v>
      </c>
      <c r="M91" s="2680" t="s">
        <v>468</v>
      </c>
      <c r="N91" s="2680" t="s">
        <v>468</v>
      </c>
      <c r="O91" s="2680" t="s">
        <v>468</v>
      </c>
      <c r="P91" s="2680" t="s">
        <v>515</v>
      </c>
      <c r="Q91" s="2680" t="s">
        <v>468</v>
      </c>
      <c r="R91" s="2680" t="s">
        <v>468</v>
      </c>
      <c r="S91" s="2681" t="s">
        <v>468</v>
      </c>
      <c r="T91" s="2656" t="s">
        <v>974</v>
      </c>
      <c r="U91" s="2657" t="s">
        <v>468</v>
      </c>
      <c r="V91" s="2707" t="s">
        <v>468</v>
      </c>
    </row>
    <row r="92" spans="1:22" s="2674" customFormat="1" ht="10.35" customHeight="1" x14ac:dyDescent="0.2">
      <c r="A92" s="2708"/>
      <c r="B92" s="2709" t="s">
        <v>3456</v>
      </c>
      <c r="C92" s="2710" t="s">
        <v>3457</v>
      </c>
      <c r="D92" s="2678">
        <v>2</v>
      </c>
      <c r="E92" s="2679"/>
      <c r="F92" s="2680">
        <v>4</v>
      </c>
      <c r="G92" s="2680" t="s">
        <v>468</v>
      </c>
      <c r="H92" s="2680" t="s">
        <v>468</v>
      </c>
      <c r="I92" s="2681" t="s">
        <v>468</v>
      </c>
      <c r="J92" s="2678" t="s">
        <v>466</v>
      </c>
      <c r="K92" s="2686" t="s">
        <v>264</v>
      </c>
      <c r="L92" s="2683" t="s">
        <v>515</v>
      </c>
      <c r="M92" s="2680" t="s">
        <v>468</v>
      </c>
      <c r="N92" s="2680" t="s">
        <v>468</v>
      </c>
      <c r="O92" s="2680" t="s">
        <v>264</v>
      </c>
      <c r="P92" s="2680" t="s">
        <v>468</v>
      </c>
      <c r="Q92" s="2680" t="s">
        <v>468</v>
      </c>
      <c r="R92" s="2680" t="s">
        <v>468</v>
      </c>
      <c r="S92" s="2681" t="s">
        <v>468</v>
      </c>
      <c r="T92" s="2656" t="s">
        <v>779</v>
      </c>
      <c r="U92" s="2657"/>
      <c r="V92" s="2707" t="s">
        <v>468</v>
      </c>
    </row>
    <row r="93" spans="1:22" s="2674" customFormat="1" ht="10.35" customHeight="1" x14ac:dyDescent="0.2">
      <c r="A93" s="2711"/>
      <c r="B93" s="2712" t="s">
        <v>3458</v>
      </c>
      <c r="C93" s="2713" t="s">
        <v>3459</v>
      </c>
      <c r="D93" s="2640">
        <v>2</v>
      </c>
      <c r="E93" s="2641"/>
      <c r="F93" s="2642">
        <v>4</v>
      </c>
      <c r="G93" s="2642" t="s">
        <v>468</v>
      </c>
      <c r="H93" s="2642" t="s">
        <v>468</v>
      </c>
      <c r="I93" s="2643" t="s">
        <v>468</v>
      </c>
      <c r="J93" s="2640" t="s">
        <v>614</v>
      </c>
      <c r="K93" s="2644" t="s">
        <v>264</v>
      </c>
      <c r="L93" s="2645" t="s">
        <v>468</v>
      </c>
      <c r="M93" s="2646" t="s">
        <v>515</v>
      </c>
      <c r="N93" s="2646" t="s">
        <v>468</v>
      </c>
      <c r="O93" s="2646" t="s">
        <v>264</v>
      </c>
      <c r="P93" s="2646" t="s">
        <v>468</v>
      </c>
      <c r="Q93" s="2646" t="s">
        <v>468</v>
      </c>
      <c r="R93" s="2646" t="s">
        <v>468</v>
      </c>
      <c r="S93" s="2647" t="s">
        <v>468</v>
      </c>
      <c r="T93" s="2648" t="s">
        <v>779</v>
      </c>
      <c r="U93" s="2639"/>
      <c r="V93" s="2649" t="s">
        <v>468</v>
      </c>
    </row>
    <row r="94" spans="1:22" s="2715" customFormat="1" ht="24.75" customHeight="1" x14ac:dyDescent="0.2">
      <c r="A94" s="2714"/>
      <c r="B94" s="3824" t="s">
        <v>3460</v>
      </c>
      <c r="C94" s="3824"/>
      <c r="D94" s="3824"/>
      <c r="E94" s="3824"/>
      <c r="F94" s="3824"/>
      <c r="G94" s="3824"/>
      <c r="H94" s="3824"/>
      <c r="I94" s="3824"/>
      <c r="J94" s="3824"/>
      <c r="K94" s="3824"/>
      <c r="L94" s="3824"/>
      <c r="M94" s="3824"/>
      <c r="N94" s="3824"/>
      <c r="O94" s="3824"/>
      <c r="P94" s="3824"/>
      <c r="Q94" s="3824"/>
      <c r="R94" s="3824"/>
      <c r="S94" s="3824"/>
      <c r="T94" s="3824"/>
      <c r="U94" s="3824"/>
      <c r="V94" s="3824"/>
    </row>
    <row r="95" spans="1:22" x14ac:dyDescent="0.2">
      <c r="A95" s="2716"/>
      <c r="B95" s="3825" t="s">
        <v>3461</v>
      </c>
      <c r="C95" s="3825"/>
      <c r="D95" s="3825"/>
      <c r="E95" s="3825"/>
      <c r="F95" s="3825"/>
      <c r="G95" s="3825"/>
      <c r="H95" s="3825"/>
      <c r="I95" s="3825"/>
      <c r="J95" s="3825"/>
      <c r="K95" s="3825"/>
      <c r="L95" s="3825"/>
      <c r="M95" s="3825"/>
      <c r="N95" s="3825"/>
      <c r="O95" s="3825"/>
      <c r="P95" s="3825"/>
      <c r="Q95" s="3825"/>
      <c r="R95" s="3825"/>
      <c r="S95" s="3825"/>
      <c r="T95" s="3825"/>
      <c r="U95" s="3825"/>
      <c r="V95" s="3825"/>
    </row>
  </sheetData>
  <mergeCells count="5">
    <mergeCell ref="H2:H3"/>
    <mergeCell ref="L2:S2"/>
    <mergeCell ref="T3:V3"/>
    <mergeCell ref="B94:V94"/>
    <mergeCell ref="B95:V95"/>
  </mergeCells>
  <conditionalFormatting sqref="L83:S83 L4:S4">
    <cfRule type="containsText" dxfId="1" priority="2" stopIfTrue="1" operator="containsText" text="X">
      <formula>NOT(ISERROR(SEARCH("X",L4)))</formula>
    </cfRule>
  </conditionalFormatting>
  <pageMargins left="1.1417322834645669" right="0.15748031496062992" top="0.31496062992125984" bottom="0.19685039370078741" header="0.15748031496062992" footer="0.15748031496062992"/>
  <pageSetup paperSize="9" scale="89" orientation="portrait" r:id="rId1"/>
  <headerFooter alignWithMargins="0">
    <oddHeader>&amp;C- &amp;A -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stopIfTrue="1" operator="containsText" text="X" id="{FEA9B00D-A73B-48C7-8DA0-7D357B53D506}">
            <xm:f>NOT(ISERROR(SEARCH("X",'C:\ODH\tanterv\angol spec\[BSc_angol_specializációk_2017.xlsx]Structural'!#REF!)))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L84:S86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59999389629810485"/>
  </sheetPr>
  <dimension ref="A1:G74"/>
  <sheetViews>
    <sheetView showGridLines="0" workbookViewId="0"/>
  </sheetViews>
  <sheetFormatPr defaultRowHeight="12.75" x14ac:dyDescent="0.2"/>
  <cols>
    <col min="1" max="1" width="5.5703125" customWidth="1"/>
    <col min="2" max="6" width="18.85546875" customWidth="1"/>
  </cols>
  <sheetData>
    <row r="1" spans="1:7" x14ac:dyDescent="0.2">
      <c r="A1" s="116"/>
      <c r="B1" s="1372" t="s">
        <v>3469</v>
      </c>
      <c r="C1" s="2193" t="s">
        <v>381</v>
      </c>
      <c r="D1" s="1374"/>
      <c r="E1" s="2193"/>
      <c r="F1" s="1375" t="s">
        <v>527</v>
      </c>
      <c r="G1" s="78"/>
    </row>
    <row r="2" spans="1:7" ht="3" customHeight="1" x14ac:dyDescent="0.2">
      <c r="A2" s="281"/>
      <c r="B2" s="281"/>
      <c r="C2" s="281"/>
      <c r="D2" s="281"/>
      <c r="E2" s="281"/>
      <c r="F2" s="281"/>
    </row>
    <row r="3" spans="1:7" x14ac:dyDescent="0.2">
      <c r="A3" s="1376"/>
      <c r="B3" s="770" t="s">
        <v>578</v>
      </c>
      <c r="C3" s="770" t="s">
        <v>579</v>
      </c>
      <c r="D3" s="770" t="s">
        <v>580</v>
      </c>
      <c r="E3" s="770" t="s">
        <v>506</v>
      </c>
      <c r="F3" s="770" t="s">
        <v>507</v>
      </c>
    </row>
    <row r="4" spans="1:7" x14ac:dyDescent="0.2">
      <c r="A4" s="1377" t="s">
        <v>326</v>
      </c>
      <c r="B4" s="1378" t="s">
        <v>2575</v>
      </c>
      <c r="C4" s="1379" t="s">
        <v>2576</v>
      </c>
      <c r="D4" s="670" t="s">
        <v>2577</v>
      </c>
      <c r="E4" s="670" t="s">
        <v>2578</v>
      </c>
      <c r="F4" s="670" t="s">
        <v>2582</v>
      </c>
      <c r="G4" s="224"/>
    </row>
    <row r="5" spans="1:7" x14ac:dyDescent="0.2">
      <c r="A5" s="1381" t="s">
        <v>581</v>
      </c>
      <c r="B5" s="1378" t="s">
        <v>2579</v>
      </c>
      <c r="C5" s="1378" t="s">
        <v>269</v>
      </c>
      <c r="D5" s="670"/>
      <c r="E5" s="1378" t="s">
        <v>2580</v>
      </c>
      <c r="F5" s="1378" t="s">
        <v>2586</v>
      </c>
      <c r="G5" s="224"/>
    </row>
    <row r="6" spans="1:7" x14ac:dyDescent="0.2">
      <c r="A6" s="1381"/>
      <c r="B6" s="1382"/>
      <c r="C6" s="1382"/>
      <c r="D6" s="1383" t="s">
        <v>248</v>
      </c>
      <c r="E6" s="1392"/>
      <c r="F6" s="1382"/>
      <c r="G6" s="224"/>
    </row>
    <row r="7" spans="1:7" x14ac:dyDescent="0.2">
      <c r="A7" s="1377"/>
      <c r="B7" s="1378" t="s">
        <v>2581</v>
      </c>
      <c r="C7" s="1378"/>
      <c r="D7" s="1378" t="s">
        <v>1057</v>
      </c>
      <c r="E7" s="1378" t="s">
        <v>264</v>
      </c>
      <c r="F7" s="3483"/>
      <c r="G7" s="224"/>
    </row>
    <row r="8" spans="1:7" x14ac:dyDescent="0.2">
      <c r="A8" s="1381" t="s">
        <v>400</v>
      </c>
      <c r="B8" s="1378" t="s">
        <v>2583</v>
      </c>
      <c r="C8" s="670" t="s">
        <v>2584</v>
      </c>
      <c r="D8" s="1378" t="s">
        <v>483</v>
      </c>
      <c r="E8" s="670" t="s">
        <v>2585</v>
      </c>
      <c r="F8" s="3272" t="s">
        <v>2594</v>
      </c>
    </row>
    <row r="9" spans="1:7" x14ac:dyDescent="0.2">
      <c r="A9" s="1381" t="s">
        <v>19</v>
      </c>
      <c r="B9" s="1378" t="s">
        <v>2587</v>
      </c>
      <c r="C9" s="1384" t="s">
        <v>1144</v>
      </c>
      <c r="D9" s="1378" t="s">
        <v>2588</v>
      </c>
      <c r="E9" s="670"/>
      <c r="F9" s="3272"/>
    </row>
    <row r="10" spans="1:7" x14ac:dyDescent="0.2">
      <c r="A10" s="1385"/>
      <c r="B10" s="1382" t="s">
        <v>264</v>
      </c>
      <c r="C10" s="1386" t="s">
        <v>264</v>
      </c>
      <c r="D10" s="1378" t="s">
        <v>279</v>
      </c>
      <c r="E10" s="1382" t="s">
        <v>264</v>
      </c>
      <c r="F10" s="3296"/>
    </row>
    <row r="11" spans="1:7" x14ac:dyDescent="0.2">
      <c r="A11" s="1381"/>
      <c r="B11" s="1388" t="s">
        <v>2589</v>
      </c>
      <c r="C11" s="1378" t="s">
        <v>3606</v>
      </c>
      <c r="D11" s="1378" t="s">
        <v>2590</v>
      </c>
      <c r="E11" s="670" t="s">
        <v>2591</v>
      </c>
      <c r="F11" s="1378" t="s">
        <v>3605</v>
      </c>
    </row>
    <row r="12" spans="1:7" x14ac:dyDescent="0.2">
      <c r="A12" s="1381" t="s">
        <v>153</v>
      </c>
      <c r="B12" s="2091" t="s">
        <v>725</v>
      </c>
      <c r="C12" s="1378" t="s">
        <v>1100</v>
      </c>
      <c r="D12" s="1382" t="s">
        <v>276</v>
      </c>
      <c r="E12" s="1378"/>
      <c r="F12" s="1378" t="s">
        <v>1101</v>
      </c>
    </row>
    <row r="13" spans="1:7" x14ac:dyDescent="0.2">
      <c r="A13" s="1381" t="s">
        <v>151</v>
      </c>
      <c r="B13" s="1388" t="s">
        <v>3860</v>
      </c>
      <c r="C13" s="670" t="s">
        <v>2592</v>
      </c>
      <c r="D13" s="1378" t="s">
        <v>2175</v>
      </c>
      <c r="E13" s="1378"/>
      <c r="F13" s="81"/>
    </row>
    <row r="14" spans="1:7" x14ac:dyDescent="0.2">
      <c r="A14" s="1385"/>
      <c r="B14" s="3482" t="s">
        <v>700</v>
      </c>
      <c r="C14" s="1386" t="s">
        <v>1144</v>
      </c>
      <c r="D14" s="1391" t="s">
        <v>36</v>
      </c>
      <c r="E14" s="1383" t="s">
        <v>248</v>
      </c>
      <c r="F14" s="1387" t="s">
        <v>264</v>
      </c>
    </row>
    <row r="15" spans="1:7" x14ac:dyDescent="0.2">
      <c r="A15" s="1381" t="s">
        <v>94</v>
      </c>
      <c r="B15" s="1378" t="s">
        <v>2593</v>
      </c>
      <c r="C15" s="1379" t="s">
        <v>659</v>
      </c>
      <c r="D15" s="1378" t="s">
        <v>2575</v>
      </c>
      <c r="E15" s="1380" t="s">
        <v>3154</v>
      </c>
      <c r="F15" s="670"/>
    </row>
    <row r="16" spans="1:7" x14ac:dyDescent="0.2">
      <c r="A16" s="1385" t="s">
        <v>96</v>
      </c>
      <c r="B16" s="1382" t="s">
        <v>2595</v>
      </c>
      <c r="C16" s="1382" t="s">
        <v>269</v>
      </c>
      <c r="D16" s="1382" t="s">
        <v>2579</v>
      </c>
      <c r="E16" s="1774"/>
      <c r="F16" s="1392" t="s">
        <v>2596</v>
      </c>
    </row>
    <row r="17" spans="1:7" x14ac:dyDescent="0.2">
      <c r="A17" s="1381" t="s">
        <v>21</v>
      </c>
      <c r="B17" s="1378" t="s">
        <v>2597</v>
      </c>
      <c r="C17" s="715" t="s">
        <v>2598</v>
      </c>
      <c r="D17" s="1379" t="s">
        <v>659</v>
      </c>
      <c r="E17" s="670"/>
      <c r="F17" s="670"/>
    </row>
    <row r="18" spans="1:7" x14ac:dyDescent="0.2">
      <c r="A18" s="1385" t="s">
        <v>352</v>
      </c>
      <c r="B18" s="1382" t="s">
        <v>2600</v>
      </c>
      <c r="C18" s="1382" t="s">
        <v>269</v>
      </c>
      <c r="D18" s="1382" t="s">
        <v>269</v>
      </c>
      <c r="E18" s="1382"/>
      <c r="F18" s="1382"/>
    </row>
    <row r="19" spans="1:7" x14ac:dyDescent="0.2">
      <c r="A19" s="1381" t="s">
        <v>52</v>
      </c>
      <c r="B19" s="1379" t="s">
        <v>1541</v>
      </c>
      <c r="C19" s="670"/>
      <c r="D19" s="1380" t="s">
        <v>3154</v>
      </c>
      <c r="E19" s="670"/>
      <c r="F19" s="670"/>
    </row>
    <row r="20" spans="1:7" x14ac:dyDescent="0.2">
      <c r="A20" s="1385" t="s">
        <v>341</v>
      </c>
      <c r="B20" s="1382" t="s">
        <v>269</v>
      </c>
      <c r="C20" s="1382" t="s">
        <v>2599</v>
      </c>
      <c r="D20" s="1382"/>
      <c r="E20" s="1382" t="s">
        <v>3817</v>
      </c>
      <c r="F20" s="1382"/>
    </row>
    <row r="21" spans="1:7" ht="6" customHeight="1" x14ac:dyDescent="0.2">
      <c r="A21" s="281"/>
      <c r="B21" s="281"/>
      <c r="C21" s="281"/>
      <c r="D21" s="281"/>
      <c r="E21" s="281"/>
      <c r="F21" s="281"/>
    </row>
    <row r="22" spans="1:7" x14ac:dyDescent="0.2">
      <c r="A22" s="116"/>
      <c r="B22" s="1372" t="s">
        <v>3469</v>
      </c>
      <c r="C22" s="1373" t="s">
        <v>451</v>
      </c>
      <c r="D22" s="1374"/>
      <c r="E22" s="1373"/>
      <c r="F22" s="1375" t="s">
        <v>527</v>
      </c>
    </row>
    <row r="23" spans="1:7" ht="3" customHeight="1" x14ac:dyDescent="0.2">
      <c r="A23" s="281"/>
      <c r="B23" s="281"/>
      <c r="C23" s="281"/>
      <c r="D23" s="281"/>
      <c r="E23" s="281"/>
      <c r="F23" s="281"/>
    </row>
    <row r="24" spans="1:7" x14ac:dyDescent="0.2">
      <c r="A24" s="1393"/>
      <c r="B24" s="770" t="s">
        <v>578</v>
      </c>
      <c r="C24" s="770" t="s">
        <v>579</v>
      </c>
      <c r="D24" s="770" t="s">
        <v>580</v>
      </c>
      <c r="E24" s="770" t="s">
        <v>506</v>
      </c>
      <c r="F24" s="770" t="s">
        <v>507</v>
      </c>
      <c r="G24" s="78"/>
    </row>
    <row r="25" spans="1:7" x14ac:dyDescent="0.2">
      <c r="A25" s="1377"/>
      <c r="B25" s="734" t="s">
        <v>743</v>
      </c>
      <c r="C25" s="1384" t="s">
        <v>1856</v>
      </c>
      <c r="D25" s="670" t="s">
        <v>264</v>
      </c>
      <c r="E25" s="1394"/>
      <c r="F25" s="783"/>
    </row>
    <row r="26" spans="1:7" x14ac:dyDescent="0.2">
      <c r="A26" s="1381" t="s">
        <v>326</v>
      </c>
      <c r="B26" s="1378" t="s">
        <v>483</v>
      </c>
      <c r="C26" s="1384" t="s">
        <v>2601</v>
      </c>
      <c r="D26" s="669" t="s">
        <v>1868</v>
      </c>
      <c r="E26" s="1399" t="s">
        <v>3152</v>
      </c>
      <c r="F26" s="1406" t="s">
        <v>1023</v>
      </c>
    </row>
    <row r="27" spans="1:7" x14ac:dyDescent="0.2">
      <c r="A27" s="1381" t="s">
        <v>581</v>
      </c>
      <c r="B27" s="1378"/>
      <c r="C27" s="1390" t="s">
        <v>2604</v>
      </c>
      <c r="D27" s="670" t="s">
        <v>277</v>
      </c>
      <c r="E27" s="1396" t="s">
        <v>279</v>
      </c>
      <c r="F27" s="1378" t="s">
        <v>270</v>
      </c>
    </row>
    <row r="28" spans="1:7" x14ac:dyDescent="0.2">
      <c r="A28" s="1385"/>
      <c r="B28" s="883" t="s">
        <v>2603</v>
      </c>
      <c r="C28" s="1391" t="s">
        <v>3386</v>
      </c>
      <c r="D28" s="1392" t="s">
        <v>264</v>
      </c>
      <c r="E28" s="1397" t="s">
        <v>264</v>
      </c>
      <c r="F28" s="1382"/>
    </row>
    <row r="29" spans="1:7" x14ac:dyDescent="0.2">
      <c r="A29" s="1381"/>
      <c r="B29" s="715" t="s">
        <v>1073</v>
      </c>
      <c r="C29" s="3442"/>
      <c r="D29" s="1378"/>
      <c r="E29" s="1395"/>
      <c r="F29" s="1379"/>
    </row>
    <row r="30" spans="1:7" x14ac:dyDescent="0.2">
      <c r="A30" s="1381" t="s">
        <v>400</v>
      </c>
      <c r="B30" s="3405" t="s">
        <v>1099</v>
      </c>
      <c r="C30" s="3442" t="s">
        <v>2605</v>
      </c>
      <c r="D30" s="1378" t="s">
        <v>2606</v>
      </c>
      <c r="E30" s="1395" t="s">
        <v>559</v>
      </c>
      <c r="F30" s="1379" t="s">
        <v>1024</v>
      </c>
    </row>
    <row r="31" spans="1:7" x14ac:dyDescent="0.2">
      <c r="A31" s="1381" t="s">
        <v>19</v>
      </c>
      <c r="B31" s="1400" t="s">
        <v>2607</v>
      </c>
      <c r="C31" s="3443" t="s">
        <v>483</v>
      </c>
      <c r="D31" s="1378" t="s">
        <v>274</v>
      </c>
      <c r="E31" s="3440" t="s">
        <v>300</v>
      </c>
      <c r="F31" s="3441" t="s">
        <v>278</v>
      </c>
    </row>
    <row r="32" spans="1:7" x14ac:dyDescent="0.2">
      <c r="A32" s="1381"/>
      <c r="B32" s="1402" t="s">
        <v>1426</v>
      </c>
      <c r="C32" s="3444"/>
      <c r="D32" s="1378"/>
      <c r="E32" s="1397"/>
      <c r="F32" s="1398"/>
    </row>
    <row r="33" spans="1:7" x14ac:dyDescent="0.2">
      <c r="A33" s="1377"/>
      <c r="B33" s="1379" t="s">
        <v>1879</v>
      </c>
      <c r="C33" s="1399"/>
      <c r="D33" s="1400" t="s">
        <v>2607</v>
      </c>
      <c r="E33" s="1396" t="s">
        <v>1059</v>
      </c>
      <c r="F33" s="1390"/>
    </row>
    <row r="34" spans="1:7" x14ac:dyDescent="0.2">
      <c r="A34" s="1401" t="s">
        <v>153</v>
      </c>
      <c r="B34" s="1390" t="s">
        <v>26</v>
      </c>
      <c r="C34" s="1399" t="s">
        <v>402</v>
      </c>
      <c r="D34" s="1402" t="s">
        <v>1426</v>
      </c>
      <c r="E34" s="1396" t="s">
        <v>272</v>
      </c>
      <c r="F34" s="1390"/>
    </row>
    <row r="35" spans="1:7" x14ac:dyDescent="0.2">
      <c r="A35" s="1401" t="s">
        <v>151</v>
      </c>
      <c r="B35" s="1403" t="s">
        <v>492</v>
      </c>
      <c r="C35" s="1384" t="s">
        <v>280</v>
      </c>
      <c r="D35" s="1404" t="s">
        <v>2608</v>
      </c>
      <c r="E35" s="1396" t="s">
        <v>3102</v>
      </c>
      <c r="F35" s="1390"/>
    </row>
    <row r="36" spans="1:7" x14ac:dyDescent="0.2">
      <c r="A36" s="1385"/>
      <c r="B36" s="1405" t="s">
        <v>209</v>
      </c>
      <c r="C36" s="1384" t="s">
        <v>2609</v>
      </c>
      <c r="D36" s="859" t="s">
        <v>1426</v>
      </c>
      <c r="E36" s="1407" t="s">
        <v>273</v>
      </c>
      <c r="F36" s="1391"/>
    </row>
    <row r="37" spans="1:7" x14ac:dyDescent="0.2">
      <c r="A37" s="1377" t="s">
        <v>94</v>
      </c>
      <c r="B37" s="1406"/>
      <c r="C37" s="882"/>
      <c r="D37" s="863" t="s">
        <v>2610</v>
      </c>
      <c r="E37" s="1380"/>
      <c r="F37" s="1389"/>
    </row>
    <row r="38" spans="1:7" x14ac:dyDescent="0.2">
      <c r="A38" s="1381"/>
      <c r="B38" s="1378"/>
      <c r="C38" s="859" t="s">
        <v>2602</v>
      </c>
      <c r="D38" s="859"/>
      <c r="E38" s="1773"/>
      <c r="F38" s="1389"/>
    </row>
    <row r="39" spans="1:7" x14ac:dyDescent="0.2">
      <c r="A39" s="1385" t="s">
        <v>96</v>
      </c>
      <c r="B39" s="1382"/>
      <c r="C39" s="863" t="s">
        <v>4040</v>
      </c>
      <c r="D39" s="859" t="s">
        <v>2602</v>
      </c>
      <c r="E39" s="1774"/>
      <c r="F39" s="1387"/>
    </row>
    <row r="40" spans="1:7" x14ac:dyDescent="0.2">
      <c r="A40" s="1381" t="s">
        <v>21</v>
      </c>
      <c r="B40" s="1378"/>
      <c r="C40" s="1390" t="s">
        <v>2612</v>
      </c>
      <c r="D40" s="1767" t="s">
        <v>3150</v>
      </c>
      <c r="E40" s="1390" t="s">
        <v>1878</v>
      </c>
      <c r="F40" s="1378"/>
    </row>
    <row r="41" spans="1:7" x14ac:dyDescent="0.2">
      <c r="A41" s="1385" t="s">
        <v>352</v>
      </c>
      <c r="B41" s="1382"/>
      <c r="C41" s="1391" t="s">
        <v>1100</v>
      </c>
      <c r="D41" s="1382"/>
      <c r="E41" s="1391" t="s">
        <v>1880</v>
      </c>
      <c r="F41" s="1382"/>
    </row>
    <row r="42" spans="1:7" ht="6" customHeight="1" x14ac:dyDescent="0.2">
      <c r="A42" s="281"/>
      <c r="B42" s="281"/>
      <c r="C42" s="281"/>
      <c r="D42" s="281"/>
      <c r="E42" s="281"/>
      <c r="F42" s="281"/>
    </row>
    <row r="43" spans="1:7" s="40" customFormat="1" ht="12.75" customHeight="1" x14ac:dyDescent="0.2">
      <c r="A43" s="116"/>
      <c r="B43" s="1372" t="s">
        <v>3469</v>
      </c>
      <c r="C43" s="1373" t="s">
        <v>2613</v>
      </c>
      <c r="D43" s="1374"/>
      <c r="E43" s="1373"/>
      <c r="F43" s="1375" t="s">
        <v>527</v>
      </c>
    </row>
    <row r="44" spans="1:7" ht="3" customHeight="1" x14ac:dyDescent="0.2">
      <c r="A44" s="281"/>
      <c r="B44" s="281"/>
      <c r="C44" s="281"/>
      <c r="D44" s="281"/>
      <c r="E44" s="281"/>
      <c r="F44" s="281"/>
      <c r="G44" s="78"/>
    </row>
    <row r="45" spans="1:7" ht="12.75" customHeight="1" x14ac:dyDescent="0.2">
      <c r="A45" s="1393"/>
      <c r="B45" s="770" t="s">
        <v>578</v>
      </c>
      <c r="C45" s="770" t="s">
        <v>579</v>
      </c>
      <c r="D45" s="770" t="s">
        <v>580</v>
      </c>
      <c r="E45" s="770" t="s">
        <v>506</v>
      </c>
      <c r="F45" s="770" t="s">
        <v>507</v>
      </c>
    </row>
    <row r="46" spans="1:7" x14ac:dyDescent="0.2">
      <c r="A46" s="1377" t="s">
        <v>326</v>
      </c>
      <c r="B46" s="1379" t="s">
        <v>2614</v>
      </c>
      <c r="C46" s="1408" t="s">
        <v>1904</v>
      </c>
      <c r="D46" s="1409" t="s">
        <v>2615</v>
      </c>
      <c r="E46" s="917" t="s">
        <v>1058</v>
      </c>
      <c r="F46" s="1403" t="s">
        <v>264</v>
      </c>
    </row>
    <row r="47" spans="1:7" x14ac:dyDescent="0.2">
      <c r="A47" s="1385" t="s">
        <v>581</v>
      </c>
      <c r="B47" s="1378" t="s">
        <v>315</v>
      </c>
      <c r="C47" s="1410" t="s">
        <v>278</v>
      </c>
      <c r="D47" s="1402" t="s">
        <v>3783</v>
      </c>
      <c r="E47" s="1410" t="s">
        <v>269</v>
      </c>
      <c r="F47" s="1411" t="s">
        <v>2616</v>
      </c>
    </row>
    <row r="48" spans="1:7" x14ac:dyDescent="0.2">
      <c r="A48" s="1412"/>
      <c r="B48" s="1413" t="s">
        <v>264</v>
      </c>
      <c r="C48" s="1409" t="s">
        <v>1946</v>
      </c>
      <c r="D48" s="917" t="s">
        <v>2617</v>
      </c>
      <c r="E48" s="823" t="s">
        <v>2620</v>
      </c>
      <c r="F48" s="1414" t="s">
        <v>313</v>
      </c>
    </row>
    <row r="49" spans="1:6" x14ac:dyDescent="0.2">
      <c r="A49" s="1381" t="s">
        <v>400</v>
      </c>
      <c r="B49" s="1415" t="s">
        <v>264</v>
      </c>
      <c r="C49" s="823" t="s">
        <v>1102</v>
      </c>
      <c r="D49" s="823"/>
      <c r="E49" s="823" t="s">
        <v>3589</v>
      </c>
      <c r="F49" s="1416" t="s">
        <v>264</v>
      </c>
    </row>
    <row r="50" spans="1:6" x14ac:dyDescent="0.2">
      <c r="A50" s="1381" t="s">
        <v>19</v>
      </c>
      <c r="B50" s="1415" t="s">
        <v>1064</v>
      </c>
      <c r="C50" s="1417" t="s">
        <v>2618</v>
      </c>
      <c r="D50" s="823" t="s">
        <v>2619</v>
      </c>
      <c r="E50" s="823" t="s">
        <v>3590</v>
      </c>
      <c r="F50" s="783"/>
    </row>
    <row r="51" spans="1:6" x14ac:dyDescent="0.2">
      <c r="A51" s="1412"/>
      <c r="B51" s="823" t="s">
        <v>278</v>
      </c>
      <c r="C51" s="1410" t="s">
        <v>278</v>
      </c>
      <c r="D51" s="1410"/>
      <c r="E51" s="3267"/>
      <c r="F51" s="671"/>
    </row>
    <row r="52" spans="1:6" x14ac:dyDescent="0.2">
      <c r="A52" s="1377"/>
      <c r="B52" s="1410"/>
      <c r="C52" s="916"/>
      <c r="D52" s="917"/>
      <c r="E52" s="670"/>
      <c r="F52" s="1411"/>
    </row>
    <row r="53" spans="1:6" x14ac:dyDescent="0.2">
      <c r="A53" s="3266" t="s">
        <v>153</v>
      </c>
      <c r="B53" s="3271"/>
      <c r="C53" s="916" t="s">
        <v>1069</v>
      </c>
      <c r="D53" s="917" t="s">
        <v>1928</v>
      </c>
      <c r="E53" s="670"/>
      <c r="F53" s="3269"/>
    </row>
    <row r="54" spans="1:6" x14ac:dyDescent="0.2">
      <c r="A54" s="3266" t="s">
        <v>151</v>
      </c>
      <c r="B54" s="3272"/>
      <c r="C54" s="3273" t="s">
        <v>270</v>
      </c>
      <c r="D54" s="3268"/>
      <c r="E54" s="670"/>
      <c r="F54" s="1411" t="s">
        <v>548</v>
      </c>
    </row>
    <row r="55" spans="1:6" x14ac:dyDescent="0.2">
      <c r="A55" s="1385"/>
      <c r="B55" s="3270"/>
      <c r="C55" s="1416"/>
      <c r="D55" s="1402" t="s">
        <v>2621</v>
      </c>
      <c r="E55" s="3296"/>
      <c r="F55" s="1411"/>
    </row>
    <row r="56" spans="1:6" x14ac:dyDescent="0.2">
      <c r="A56" s="1381" t="s">
        <v>94</v>
      </c>
      <c r="B56" s="1411" t="s">
        <v>2622</v>
      </c>
      <c r="C56" s="823" t="s">
        <v>264</v>
      </c>
      <c r="D56" s="1379" t="s">
        <v>2623</v>
      </c>
      <c r="E56" s="1403" t="s">
        <v>2624</v>
      </c>
      <c r="F56" s="2146" t="s">
        <v>3322</v>
      </c>
    </row>
    <row r="57" spans="1:6" x14ac:dyDescent="0.2">
      <c r="A57" s="1381" t="s">
        <v>96</v>
      </c>
      <c r="B57" s="1406" t="s">
        <v>2625</v>
      </c>
      <c r="C57" s="823" t="s">
        <v>2626</v>
      </c>
      <c r="D57" s="1382" t="s">
        <v>315</v>
      </c>
      <c r="E57" s="1414" t="s">
        <v>1002</v>
      </c>
      <c r="F57" s="783"/>
    </row>
    <row r="58" spans="1:6" x14ac:dyDescent="0.2">
      <c r="A58" s="1377" t="s">
        <v>21</v>
      </c>
      <c r="B58" s="315" t="s">
        <v>1002</v>
      </c>
      <c r="C58" s="1419" t="s">
        <v>2627</v>
      </c>
      <c r="D58" s="823" t="s">
        <v>1908</v>
      </c>
      <c r="E58" s="1420" t="s">
        <v>278</v>
      </c>
      <c r="F58" s="671"/>
    </row>
    <row r="59" spans="1:6" x14ac:dyDescent="0.2">
      <c r="A59" s="1385" t="s">
        <v>352</v>
      </c>
      <c r="B59" s="1421" t="s">
        <v>2629</v>
      </c>
      <c r="C59" s="1418" t="s">
        <v>264</v>
      </c>
      <c r="D59" s="1411" t="s">
        <v>2628</v>
      </c>
      <c r="E59" s="1382"/>
      <c r="F59" s="1387"/>
    </row>
    <row r="60" spans="1:6" ht="6" customHeight="1" x14ac:dyDescent="0.2">
      <c r="A60" s="1422"/>
      <c r="B60" s="1422"/>
      <c r="C60" s="1422"/>
      <c r="D60" s="1422"/>
      <c r="E60" s="1422"/>
      <c r="F60" s="1422"/>
    </row>
    <row r="61" spans="1:6" x14ac:dyDescent="0.2">
      <c r="A61" s="116"/>
      <c r="B61" s="1372" t="s">
        <v>3469</v>
      </c>
      <c r="C61" s="1373" t="s">
        <v>2630</v>
      </c>
      <c r="D61" s="1374"/>
      <c r="E61" s="1373"/>
      <c r="F61" s="1375" t="s">
        <v>527</v>
      </c>
    </row>
    <row r="62" spans="1:6" ht="3" customHeight="1" x14ac:dyDescent="0.2">
      <c r="A62" s="281"/>
      <c r="B62" s="281"/>
      <c r="C62" s="281"/>
      <c r="D62" s="281"/>
      <c r="E62" s="281"/>
      <c r="F62" s="281"/>
    </row>
    <row r="63" spans="1:6" x14ac:dyDescent="0.2">
      <c r="A63" s="1393"/>
      <c r="B63" s="770" t="s">
        <v>578</v>
      </c>
      <c r="C63" s="770" t="s">
        <v>579</v>
      </c>
      <c r="D63" s="770" t="s">
        <v>580</v>
      </c>
      <c r="E63" s="770" t="s">
        <v>506</v>
      </c>
      <c r="F63" s="770" t="s">
        <v>507</v>
      </c>
    </row>
    <row r="64" spans="1:6" x14ac:dyDescent="0.2">
      <c r="A64" s="1377" t="s">
        <v>326</v>
      </c>
      <c r="B64" s="1423" t="s">
        <v>306</v>
      </c>
      <c r="C64" s="916" t="s">
        <v>642</v>
      </c>
      <c r="D64" s="917" t="s">
        <v>1323</v>
      </c>
      <c r="E64" s="912" t="s">
        <v>2631</v>
      </c>
      <c r="F64" s="1424"/>
    </row>
    <row r="65" spans="1:7" x14ac:dyDescent="0.2">
      <c r="A65" s="1385" t="s">
        <v>581</v>
      </c>
      <c r="B65" s="1404" t="s">
        <v>278</v>
      </c>
      <c r="C65" s="1402" t="s">
        <v>313</v>
      </c>
      <c r="D65" s="1410" t="s">
        <v>278</v>
      </c>
      <c r="E65" s="1425" t="s">
        <v>2632</v>
      </c>
      <c r="F65" s="1426"/>
    </row>
    <row r="66" spans="1:7" x14ac:dyDescent="0.2">
      <c r="A66" s="783"/>
      <c r="B66" s="1427"/>
      <c r="C66" s="1411" t="s">
        <v>2633</v>
      </c>
      <c r="D66" s="823"/>
      <c r="E66" s="1428" t="s">
        <v>2635</v>
      </c>
      <c r="F66" s="1429"/>
    </row>
    <row r="67" spans="1:7" x14ac:dyDescent="0.2">
      <c r="A67" s="1381" t="s">
        <v>400</v>
      </c>
      <c r="B67" s="1430" t="s">
        <v>1994</v>
      </c>
      <c r="C67" s="1431" t="s">
        <v>313</v>
      </c>
      <c r="D67" s="823" t="s">
        <v>2634</v>
      </c>
      <c r="E67" s="1404" t="s">
        <v>313</v>
      </c>
      <c r="F67" s="1432"/>
    </row>
    <row r="68" spans="1:7" x14ac:dyDescent="0.2">
      <c r="A68" s="1381" t="s">
        <v>19</v>
      </c>
      <c r="B68" s="1433" t="s">
        <v>280</v>
      </c>
      <c r="C68" s="1431" t="s">
        <v>2636</v>
      </c>
      <c r="D68" s="823" t="s">
        <v>278</v>
      </c>
      <c r="E68" s="1414" t="s">
        <v>2638</v>
      </c>
      <c r="F68" s="1432"/>
    </row>
    <row r="69" spans="1:7" x14ac:dyDescent="0.2">
      <c r="A69" s="662"/>
      <c r="B69" s="210"/>
      <c r="C69" s="1434" t="s">
        <v>313</v>
      </c>
      <c r="D69" s="1410"/>
      <c r="E69" s="1434" t="s">
        <v>313</v>
      </c>
      <c r="F69" s="1435"/>
    </row>
    <row r="70" spans="1:7" ht="12.75" customHeight="1" x14ac:dyDescent="0.2">
      <c r="A70" s="1401" t="s">
        <v>153</v>
      </c>
      <c r="B70" s="1417" t="s">
        <v>3588</v>
      </c>
      <c r="C70" s="1379" t="s">
        <v>2639</v>
      </c>
      <c r="D70" s="1436" t="s">
        <v>1039</v>
      </c>
      <c r="E70" s="1404" t="s">
        <v>2637</v>
      </c>
      <c r="F70" s="1437"/>
    </row>
    <row r="71" spans="1:7" x14ac:dyDescent="0.2">
      <c r="A71" s="1438" t="s">
        <v>151</v>
      </c>
      <c r="B71" s="1440" t="s">
        <v>3660</v>
      </c>
      <c r="C71" s="1382"/>
      <c r="D71" s="1439" t="s">
        <v>276</v>
      </c>
      <c r="E71" s="1416" t="s">
        <v>483</v>
      </c>
      <c r="F71" s="1441"/>
    </row>
    <row r="72" spans="1:7" s="58" customFormat="1" ht="6" customHeight="1" x14ac:dyDescent="0.2">
      <c r="A72" s="317"/>
      <c r="B72" s="61"/>
      <c r="C72" s="63"/>
      <c r="D72" s="64"/>
      <c r="E72"/>
      <c r="F72" s="317"/>
      <c r="G72" s="65"/>
    </row>
    <row r="73" spans="1:7" x14ac:dyDescent="0.2">
      <c r="A73" s="317"/>
      <c r="B73" s="61"/>
      <c r="C73" s="950" t="s">
        <v>529</v>
      </c>
      <c r="D73" s="951" t="s">
        <v>528</v>
      </c>
      <c r="E73" s="1442" t="s">
        <v>1065</v>
      </c>
      <c r="F73" s="1443"/>
    </row>
    <row r="74" spans="1:7" x14ac:dyDescent="0.2">
      <c r="A74" s="1444"/>
      <c r="B74" s="80"/>
      <c r="C74" s="1445"/>
      <c r="D74" s="1445"/>
      <c r="E74" s="80"/>
      <c r="F74" s="80"/>
    </row>
  </sheetData>
  <printOptions horizontalCentered="1"/>
  <pageMargins left="0.35433070866141736" right="0.15748031496062992" top="0.39370078740157483" bottom="0.19685039370078741" header="0.19685039370078741" footer="0.19685039370078741"/>
  <pageSetup paperSize="9" scale="95" orientation="portrait" r:id="rId1"/>
  <headerFooter alignWithMargins="0">
    <oddHeader>&amp;C&amp;11- &amp;A -</oddHead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>
    <tabColor indexed="48"/>
  </sheetPr>
  <dimension ref="A1:A3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88" style="3" customWidth="1"/>
    <col min="2" max="16384" width="9.140625" style="3"/>
  </cols>
  <sheetData>
    <row r="1" spans="1:1" s="89" customFormat="1" ht="204" customHeight="1" x14ac:dyDescent="0.2">
      <c r="A1" s="88"/>
    </row>
    <row r="2" spans="1:1" ht="45.75" x14ac:dyDescent="0.65">
      <c r="A2" s="114" t="s">
        <v>516</v>
      </c>
    </row>
    <row r="3" spans="1:1" ht="15.75" x14ac:dyDescent="0.25">
      <c r="A3" s="115"/>
    </row>
  </sheetData>
  <phoneticPr fontId="62" type="noConversion"/>
  <printOptions horizontalCentered="1" gridLinesSet="0"/>
  <pageMargins left="0.62992125984251968" right="0.62992125984251968" top="1.27" bottom="0.23" header="0.27559055118110237" footer="0.55118110236220474"/>
  <pageSetup paperSize="9" scale="85" firstPageNumber="19" orientation="portrait" r:id="rId1"/>
  <headerFooter alignWithMargins="0">
    <oddHeader>&amp;C- &amp;A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 tint="0.59999389629810485"/>
  </sheetPr>
  <dimension ref="A1:G63"/>
  <sheetViews>
    <sheetView showGridLines="0" workbookViewId="0"/>
  </sheetViews>
  <sheetFormatPr defaultRowHeight="12.75" x14ac:dyDescent="0.2"/>
  <cols>
    <col min="1" max="1" width="5.5703125" customWidth="1"/>
    <col min="2" max="6" width="18.85546875" customWidth="1"/>
  </cols>
  <sheetData>
    <row r="1" spans="1:7" x14ac:dyDescent="0.2">
      <c r="A1" s="116"/>
      <c r="B1" s="1372" t="s">
        <v>3469</v>
      </c>
      <c r="C1" s="2193" t="s">
        <v>381</v>
      </c>
      <c r="D1" s="1374"/>
      <c r="E1" s="2193"/>
      <c r="F1" s="1375" t="s">
        <v>527</v>
      </c>
      <c r="G1" s="78"/>
    </row>
    <row r="2" spans="1:7" ht="3" customHeight="1" x14ac:dyDescent="0.2">
      <c r="A2" s="281"/>
      <c r="B2" s="281"/>
      <c r="C2" s="281"/>
      <c r="D2" s="281"/>
      <c r="E2" s="281"/>
      <c r="F2" s="281"/>
    </row>
    <row r="3" spans="1:7" x14ac:dyDescent="0.2">
      <c r="A3" s="1376"/>
      <c r="B3" s="770" t="s">
        <v>578</v>
      </c>
      <c r="C3" s="770" t="s">
        <v>579</v>
      </c>
      <c r="D3" s="770" t="s">
        <v>580</v>
      </c>
      <c r="E3" s="770" t="s">
        <v>506</v>
      </c>
      <c r="F3" s="770" t="s">
        <v>507</v>
      </c>
    </row>
    <row r="4" spans="1:7" x14ac:dyDescent="0.2">
      <c r="A4" s="1377" t="s">
        <v>326</v>
      </c>
      <c r="B4" s="1378" t="s">
        <v>2575</v>
      </c>
      <c r="C4" s="1379" t="s">
        <v>2576</v>
      </c>
      <c r="D4" s="670" t="s">
        <v>2577</v>
      </c>
      <c r="E4" s="670" t="s">
        <v>2578</v>
      </c>
      <c r="F4" s="670" t="s">
        <v>2582</v>
      </c>
      <c r="G4" s="224"/>
    </row>
    <row r="5" spans="1:7" x14ac:dyDescent="0.2">
      <c r="A5" s="1381" t="s">
        <v>581</v>
      </c>
      <c r="B5" s="1378" t="s">
        <v>2579</v>
      </c>
      <c r="C5" s="1378" t="s">
        <v>269</v>
      </c>
      <c r="D5" s="670"/>
      <c r="E5" s="1378" t="s">
        <v>2580</v>
      </c>
      <c r="F5" s="1378" t="s">
        <v>2586</v>
      </c>
      <c r="G5" s="224"/>
    </row>
    <row r="6" spans="1:7" x14ac:dyDescent="0.2">
      <c r="A6" s="1381"/>
      <c r="B6" s="1382"/>
      <c r="C6" s="1382"/>
      <c r="D6" s="1383" t="s">
        <v>248</v>
      </c>
      <c r="E6" s="1392"/>
      <c r="F6" s="1382"/>
      <c r="G6" s="224"/>
    </row>
    <row r="7" spans="1:7" x14ac:dyDescent="0.2">
      <c r="A7" s="1377"/>
      <c r="B7" s="1378" t="s">
        <v>2581</v>
      </c>
      <c r="C7" s="1378"/>
      <c r="D7" s="1378" t="s">
        <v>1057</v>
      </c>
      <c r="E7" s="1378" t="s">
        <v>264</v>
      </c>
      <c r="F7" s="3483"/>
      <c r="G7" s="224"/>
    </row>
    <row r="8" spans="1:7" x14ac:dyDescent="0.2">
      <c r="A8" s="1381" t="s">
        <v>400</v>
      </c>
      <c r="B8" s="1378" t="s">
        <v>2583</v>
      </c>
      <c r="C8" s="670" t="s">
        <v>2584</v>
      </c>
      <c r="D8" s="1378" t="s">
        <v>483</v>
      </c>
      <c r="E8" s="670" t="s">
        <v>2585</v>
      </c>
      <c r="F8" s="3272" t="s">
        <v>2594</v>
      </c>
    </row>
    <row r="9" spans="1:7" x14ac:dyDescent="0.2">
      <c r="A9" s="1381" t="s">
        <v>19</v>
      </c>
      <c r="B9" s="1378" t="s">
        <v>2587</v>
      </c>
      <c r="C9" s="1384" t="s">
        <v>1144</v>
      </c>
      <c r="D9" s="1378" t="s">
        <v>2588</v>
      </c>
      <c r="E9" s="670"/>
      <c r="F9" s="3272"/>
    </row>
    <row r="10" spans="1:7" x14ac:dyDescent="0.2">
      <c r="A10" s="1385"/>
      <c r="B10" s="1382" t="s">
        <v>264</v>
      </c>
      <c r="C10" s="1386" t="s">
        <v>264</v>
      </c>
      <c r="D10" s="1378" t="s">
        <v>279</v>
      </c>
      <c r="E10" s="1382" t="s">
        <v>264</v>
      </c>
      <c r="F10" s="3296"/>
    </row>
    <row r="11" spans="1:7" x14ac:dyDescent="0.2">
      <c r="A11" s="1381"/>
      <c r="B11" s="1388" t="s">
        <v>2589</v>
      </c>
      <c r="C11" s="1378" t="s">
        <v>3606</v>
      </c>
      <c r="D11" s="1378" t="s">
        <v>2590</v>
      </c>
      <c r="E11" s="670" t="s">
        <v>2591</v>
      </c>
      <c r="F11" s="1378" t="s">
        <v>3605</v>
      </c>
    </row>
    <row r="12" spans="1:7" x14ac:dyDescent="0.2">
      <c r="A12" s="1381" t="s">
        <v>153</v>
      </c>
      <c r="B12" s="2091" t="s">
        <v>725</v>
      </c>
      <c r="C12" s="1378" t="s">
        <v>1100</v>
      </c>
      <c r="D12" s="1382" t="s">
        <v>276</v>
      </c>
      <c r="E12" s="1378"/>
      <c r="F12" s="1378" t="s">
        <v>1101</v>
      </c>
    </row>
    <row r="13" spans="1:7" x14ac:dyDescent="0.2">
      <c r="A13" s="1381" t="s">
        <v>151</v>
      </c>
      <c r="B13" s="1388" t="s">
        <v>3860</v>
      </c>
      <c r="C13" s="670" t="s">
        <v>2592</v>
      </c>
      <c r="D13" s="1378" t="s">
        <v>2175</v>
      </c>
      <c r="E13" s="1378"/>
      <c r="F13" s="81"/>
    </row>
    <row r="14" spans="1:7" x14ac:dyDescent="0.2">
      <c r="A14" s="1385"/>
      <c r="B14" s="3482" t="s">
        <v>700</v>
      </c>
      <c r="C14" s="1386" t="s">
        <v>1144</v>
      </c>
      <c r="D14" s="1391" t="s">
        <v>36</v>
      </c>
      <c r="E14" s="1383" t="s">
        <v>248</v>
      </c>
      <c r="F14" s="1387" t="s">
        <v>264</v>
      </c>
    </row>
    <row r="15" spans="1:7" x14ac:dyDescent="0.2">
      <c r="A15" s="1381" t="s">
        <v>94</v>
      </c>
      <c r="B15" s="1378" t="s">
        <v>2593</v>
      </c>
      <c r="C15" s="1379" t="s">
        <v>659</v>
      </c>
      <c r="D15" s="1378" t="s">
        <v>2575</v>
      </c>
      <c r="E15" s="1380" t="s">
        <v>3154</v>
      </c>
      <c r="F15" s="670"/>
    </row>
    <row r="16" spans="1:7" x14ac:dyDescent="0.2">
      <c r="A16" s="1385" t="s">
        <v>96</v>
      </c>
      <c r="B16" s="1382" t="s">
        <v>2595</v>
      </c>
      <c r="C16" s="1382" t="s">
        <v>269</v>
      </c>
      <c r="D16" s="1382" t="s">
        <v>2579</v>
      </c>
      <c r="E16" s="1774"/>
      <c r="F16" s="1392" t="s">
        <v>2596</v>
      </c>
    </row>
    <row r="17" spans="1:7" x14ac:dyDescent="0.2">
      <c r="A17" s="1381" t="s">
        <v>21</v>
      </c>
      <c r="B17" s="1378" t="s">
        <v>2597</v>
      </c>
      <c r="C17" s="715" t="s">
        <v>2598</v>
      </c>
      <c r="D17" s="1379" t="s">
        <v>659</v>
      </c>
      <c r="E17" s="670"/>
      <c r="F17" s="670"/>
    </row>
    <row r="18" spans="1:7" x14ac:dyDescent="0.2">
      <c r="A18" s="1385" t="s">
        <v>352</v>
      </c>
      <c r="B18" s="1382" t="s">
        <v>2600</v>
      </c>
      <c r="C18" s="1382" t="s">
        <v>269</v>
      </c>
      <c r="D18" s="1382" t="s">
        <v>269</v>
      </c>
      <c r="E18" s="1382"/>
      <c r="F18" s="1382"/>
    </row>
    <row r="19" spans="1:7" x14ac:dyDescent="0.2">
      <c r="A19" s="1381" t="s">
        <v>52</v>
      </c>
      <c r="B19" s="1379" t="s">
        <v>1541</v>
      </c>
      <c r="C19" s="670"/>
      <c r="D19" s="1380" t="s">
        <v>3154</v>
      </c>
      <c r="E19" s="670"/>
      <c r="F19" s="670"/>
    </row>
    <row r="20" spans="1:7" x14ac:dyDescent="0.2">
      <c r="A20" s="1385" t="s">
        <v>341</v>
      </c>
      <c r="B20" s="1382" t="s">
        <v>269</v>
      </c>
      <c r="C20" s="1382" t="s">
        <v>2599</v>
      </c>
      <c r="D20" s="1382"/>
      <c r="E20" s="1382" t="s">
        <v>3817</v>
      </c>
      <c r="F20" s="1382"/>
    </row>
    <row r="21" spans="1:7" ht="6" customHeight="1" x14ac:dyDescent="0.2">
      <c r="A21" s="281"/>
      <c r="B21" s="281"/>
      <c r="C21" s="281"/>
      <c r="D21" s="281"/>
      <c r="E21" s="281"/>
      <c r="F21" s="281"/>
    </row>
    <row r="22" spans="1:7" x14ac:dyDescent="0.2">
      <c r="A22" s="116"/>
      <c r="B22" s="1372" t="s">
        <v>3469</v>
      </c>
      <c r="C22" s="1373" t="s">
        <v>451</v>
      </c>
      <c r="D22" s="1374"/>
      <c r="E22" s="1373"/>
      <c r="F22" s="1375" t="s">
        <v>527</v>
      </c>
    </row>
    <row r="23" spans="1:7" ht="3" customHeight="1" x14ac:dyDescent="0.2">
      <c r="A23" s="281"/>
      <c r="B23" s="281"/>
      <c r="C23" s="281"/>
      <c r="D23" s="281"/>
      <c r="E23" s="281"/>
      <c r="F23" s="281"/>
    </row>
    <row r="24" spans="1:7" x14ac:dyDescent="0.2">
      <c r="A24" s="1393"/>
      <c r="B24" s="770" t="s">
        <v>578</v>
      </c>
      <c r="C24" s="770" t="s">
        <v>579</v>
      </c>
      <c r="D24" s="770" t="s">
        <v>580</v>
      </c>
      <c r="E24" s="770" t="s">
        <v>506</v>
      </c>
      <c r="F24" s="770" t="s">
        <v>507</v>
      </c>
      <c r="G24" s="78"/>
    </row>
    <row r="25" spans="1:7" x14ac:dyDescent="0.2">
      <c r="A25" s="1377"/>
      <c r="B25" s="734" t="s">
        <v>743</v>
      </c>
      <c r="C25" s="1384" t="s">
        <v>1856</v>
      </c>
      <c r="D25" s="670" t="s">
        <v>264</v>
      </c>
      <c r="E25" s="1394"/>
      <c r="F25" s="783"/>
    </row>
    <row r="26" spans="1:7" x14ac:dyDescent="0.2">
      <c r="A26" s="1381" t="s">
        <v>326</v>
      </c>
      <c r="B26" s="1378" t="s">
        <v>483</v>
      </c>
      <c r="C26" s="1384" t="s">
        <v>2601</v>
      </c>
      <c r="D26" s="669" t="s">
        <v>1868</v>
      </c>
      <c r="E26" s="1399" t="s">
        <v>3152</v>
      </c>
      <c r="F26" s="1406" t="s">
        <v>1023</v>
      </c>
    </row>
    <row r="27" spans="1:7" x14ac:dyDescent="0.2">
      <c r="A27" s="1381" t="s">
        <v>581</v>
      </c>
      <c r="B27" s="1378"/>
      <c r="C27" s="1390" t="s">
        <v>2604</v>
      </c>
      <c r="D27" s="670" t="s">
        <v>277</v>
      </c>
      <c r="E27" s="1396" t="s">
        <v>279</v>
      </c>
      <c r="F27" s="1378" t="s">
        <v>270</v>
      </c>
    </row>
    <row r="28" spans="1:7" x14ac:dyDescent="0.2">
      <c r="A28" s="1385"/>
      <c r="B28" s="883" t="s">
        <v>2603</v>
      </c>
      <c r="C28" s="1391" t="s">
        <v>3386</v>
      </c>
      <c r="D28" s="1392" t="s">
        <v>264</v>
      </c>
      <c r="E28" s="1397" t="s">
        <v>264</v>
      </c>
      <c r="F28" s="1382"/>
    </row>
    <row r="29" spans="1:7" x14ac:dyDescent="0.2">
      <c r="A29" s="1381"/>
      <c r="B29" s="715" t="s">
        <v>1073</v>
      </c>
      <c r="C29" s="3442"/>
      <c r="D29" s="1378"/>
      <c r="E29" s="1395"/>
      <c r="F29" s="1379"/>
    </row>
    <row r="30" spans="1:7" x14ac:dyDescent="0.2">
      <c r="A30" s="1381" t="s">
        <v>400</v>
      </c>
      <c r="B30" s="3405" t="s">
        <v>1099</v>
      </c>
      <c r="C30" s="3442" t="s">
        <v>2605</v>
      </c>
      <c r="D30" s="1378" t="s">
        <v>2606</v>
      </c>
      <c r="E30" s="1395" t="s">
        <v>559</v>
      </c>
      <c r="F30" s="1379" t="s">
        <v>1024</v>
      </c>
    </row>
    <row r="31" spans="1:7" x14ac:dyDescent="0.2">
      <c r="A31" s="1381" t="s">
        <v>19</v>
      </c>
      <c r="B31" s="1400" t="s">
        <v>2607</v>
      </c>
      <c r="C31" s="3443" t="s">
        <v>483</v>
      </c>
      <c r="D31" s="1378" t="s">
        <v>274</v>
      </c>
      <c r="E31" s="3440" t="s">
        <v>300</v>
      </c>
      <c r="F31" s="3441" t="s">
        <v>278</v>
      </c>
    </row>
    <row r="32" spans="1:7" x14ac:dyDescent="0.2">
      <c r="A32" s="1381"/>
      <c r="B32" s="1402" t="s">
        <v>1426</v>
      </c>
      <c r="C32" s="3444"/>
      <c r="D32" s="1378"/>
      <c r="E32" s="1397"/>
      <c r="F32" s="1398"/>
    </row>
    <row r="33" spans="1:7" x14ac:dyDescent="0.2">
      <c r="A33" s="1377"/>
      <c r="B33" s="1379" t="s">
        <v>1879</v>
      </c>
      <c r="C33" s="1399"/>
      <c r="D33" s="1400" t="s">
        <v>2607</v>
      </c>
      <c r="E33" s="1396" t="s">
        <v>1059</v>
      </c>
      <c r="F33" s="1390"/>
    </row>
    <row r="34" spans="1:7" x14ac:dyDescent="0.2">
      <c r="A34" s="1401" t="s">
        <v>153</v>
      </c>
      <c r="B34" s="1390" t="s">
        <v>26</v>
      </c>
      <c r="C34" s="1399" t="s">
        <v>402</v>
      </c>
      <c r="D34" s="1402" t="s">
        <v>1426</v>
      </c>
      <c r="E34" s="1396" t="s">
        <v>272</v>
      </c>
      <c r="F34" s="1390"/>
    </row>
    <row r="35" spans="1:7" x14ac:dyDescent="0.2">
      <c r="A35" s="1401" t="s">
        <v>151</v>
      </c>
      <c r="B35" s="1403" t="s">
        <v>492</v>
      </c>
      <c r="C35" s="1384" t="s">
        <v>280</v>
      </c>
      <c r="D35" s="1404" t="s">
        <v>2608</v>
      </c>
      <c r="E35" s="1396" t="s">
        <v>3102</v>
      </c>
      <c r="F35" s="1390"/>
    </row>
    <row r="36" spans="1:7" x14ac:dyDescent="0.2">
      <c r="A36" s="1385"/>
      <c r="B36" s="1405" t="s">
        <v>209</v>
      </c>
      <c r="C36" s="1384" t="s">
        <v>2609</v>
      </c>
      <c r="D36" s="859" t="s">
        <v>1426</v>
      </c>
      <c r="E36" s="1407" t="s">
        <v>273</v>
      </c>
      <c r="F36" s="1391"/>
    </row>
    <row r="37" spans="1:7" x14ac:dyDescent="0.2">
      <c r="A37" s="1377" t="s">
        <v>94</v>
      </c>
      <c r="B37" s="1406"/>
      <c r="C37" s="882"/>
      <c r="D37" s="863" t="s">
        <v>2610</v>
      </c>
      <c r="E37" s="1380"/>
      <c r="F37" s="1389"/>
    </row>
    <row r="38" spans="1:7" x14ac:dyDescent="0.2">
      <c r="A38" s="1381"/>
      <c r="B38" s="1378"/>
      <c r="C38" s="859" t="s">
        <v>2602</v>
      </c>
      <c r="D38" s="859"/>
      <c r="E38" s="1773"/>
      <c r="F38" s="1389"/>
    </row>
    <row r="39" spans="1:7" x14ac:dyDescent="0.2">
      <c r="A39" s="1385" t="s">
        <v>96</v>
      </c>
      <c r="B39" s="1382"/>
      <c r="C39" s="863" t="s">
        <v>2611</v>
      </c>
      <c r="D39" s="859" t="s">
        <v>2602</v>
      </c>
      <c r="E39" s="1774"/>
      <c r="F39" s="1387"/>
    </row>
    <row r="40" spans="1:7" x14ac:dyDescent="0.2">
      <c r="A40" s="1381" t="s">
        <v>21</v>
      </c>
      <c r="B40" s="1378"/>
      <c r="C40" s="1390" t="s">
        <v>2612</v>
      </c>
      <c r="D40" s="1767" t="s">
        <v>3150</v>
      </c>
      <c r="E40" s="1390" t="s">
        <v>1878</v>
      </c>
      <c r="F40" s="1378"/>
    </row>
    <row r="41" spans="1:7" x14ac:dyDescent="0.2">
      <c r="A41" s="1385" t="s">
        <v>352</v>
      </c>
      <c r="B41" s="1382"/>
      <c r="C41" s="1391" t="s">
        <v>1100</v>
      </c>
      <c r="D41" s="1382"/>
      <c r="E41" s="1391" t="s">
        <v>1880</v>
      </c>
      <c r="F41" s="1382"/>
    </row>
    <row r="42" spans="1:7" ht="6" customHeight="1" x14ac:dyDescent="0.2">
      <c r="A42" s="281"/>
      <c r="B42" s="281"/>
      <c r="C42" s="281"/>
      <c r="D42" s="281"/>
      <c r="E42" s="281"/>
      <c r="F42" s="281"/>
    </row>
    <row r="43" spans="1:7" s="40" customFormat="1" ht="12.75" customHeight="1" x14ac:dyDescent="0.2">
      <c r="A43" s="116"/>
      <c r="B43" s="1372" t="s">
        <v>3469</v>
      </c>
      <c r="C43" s="3826" t="s">
        <v>3468</v>
      </c>
      <c r="D43" s="3827"/>
      <c r="E43" s="3828"/>
      <c r="F43" s="1375" t="s">
        <v>527</v>
      </c>
    </row>
    <row r="44" spans="1:7" ht="3" customHeight="1" x14ac:dyDescent="0.2">
      <c r="A44" s="281"/>
      <c r="B44" s="281"/>
      <c r="C44" s="281"/>
      <c r="D44" s="281"/>
      <c r="E44" s="281"/>
      <c r="F44" s="281"/>
      <c r="G44" s="78"/>
    </row>
    <row r="45" spans="1:7" ht="12.75" customHeight="1" x14ac:dyDescent="0.2">
      <c r="A45" s="1393"/>
      <c r="B45" s="770" t="s">
        <v>578</v>
      </c>
      <c r="C45" s="770" t="s">
        <v>579</v>
      </c>
      <c r="D45" s="770" t="s">
        <v>580</v>
      </c>
      <c r="E45" s="770" t="s">
        <v>506</v>
      </c>
      <c r="F45" s="770" t="s">
        <v>507</v>
      </c>
    </row>
    <row r="46" spans="1:7" x14ac:dyDescent="0.2">
      <c r="A46" s="1377" t="s">
        <v>326</v>
      </c>
      <c r="B46" s="1379" t="s">
        <v>2614</v>
      </c>
      <c r="C46" s="3072"/>
      <c r="D46" s="3073" t="s">
        <v>3684</v>
      </c>
      <c r="E46" s="3312" t="s">
        <v>3801</v>
      </c>
      <c r="F46" s="1411" t="s">
        <v>2616</v>
      </c>
    </row>
    <row r="47" spans="1:7" x14ac:dyDescent="0.2">
      <c r="A47" s="1385" t="s">
        <v>581</v>
      </c>
      <c r="B47" s="1378" t="s">
        <v>315</v>
      </c>
      <c r="C47" s="3070"/>
      <c r="D47" s="3070" t="s">
        <v>3794</v>
      </c>
      <c r="E47" s="3070" t="s">
        <v>3891</v>
      </c>
      <c r="F47" s="1414" t="s">
        <v>313</v>
      </c>
    </row>
    <row r="48" spans="1:7" x14ac:dyDescent="0.2">
      <c r="A48" s="1412"/>
      <c r="B48" s="3068"/>
      <c r="C48" s="3073"/>
      <c r="D48" s="3071"/>
      <c r="E48" s="3071"/>
      <c r="F48" s="3576" t="s">
        <v>4088</v>
      </c>
    </row>
    <row r="49" spans="1:7" x14ac:dyDescent="0.2">
      <c r="A49" s="1381" t="s">
        <v>400</v>
      </c>
      <c r="B49" s="3309" t="s">
        <v>3685</v>
      </c>
      <c r="C49" s="3071" t="s">
        <v>3500</v>
      </c>
      <c r="D49" s="3312" t="s">
        <v>3685</v>
      </c>
      <c r="E49" s="3072" t="s">
        <v>3602</v>
      </c>
      <c r="F49" s="3577" t="s">
        <v>4089</v>
      </c>
    </row>
    <row r="50" spans="1:7" x14ac:dyDescent="0.2">
      <c r="A50" s="1381" t="s">
        <v>19</v>
      </c>
      <c r="B50" s="3069" t="s">
        <v>692</v>
      </c>
      <c r="C50" s="3074" t="s">
        <v>918</v>
      </c>
      <c r="D50" s="3069" t="s">
        <v>750</v>
      </c>
      <c r="E50" s="3309" t="s">
        <v>759</v>
      </c>
      <c r="F50" s="3578" t="s">
        <v>914</v>
      </c>
    </row>
    <row r="51" spans="1:7" x14ac:dyDescent="0.2">
      <c r="A51" s="1412"/>
      <c r="B51" s="3075"/>
      <c r="C51" s="3403" t="s">
        <v>3499</v>
      </c>
      <c r="D51" s="3070" t="s">
        <v>621</v>
      </c>
      <c r="E51" s="3070" t="s">
        <v>621</v>
      </c>
      <c r="F51" s="3579" t="s">
        <v>4090</v>
      </c>
    </row>
    <row r="52" spans="1:7" x14ac:dyDescent="0.2">
      <c r="A52" s="1377"/>
      <c r="B52" s="3069"/>
      <c r="C52" s="3074" t="s">
        <v>3501</v>
      </c>
      <c r="D52" s="3071"/>
      <c r="E52" s="3069"/>
      <c r="F52" s="1411"/>
    </row>
    <row r="53" spans="1:7" x14ac:dyDescent="0.2">
      <c r="A53" s="3266" t="s">
        <v>153</v>
      </c>
      <c r="B53" s="3073" t="s">
        <v>3684</v>
      </c>
      <c r="C53" s="3311" t="s">
        <v>3499</v>
      </c>
      <c r="D53" s="3071" t="s">
        <v>1336</v>
      </c>
      <c r="E53" s="3309"/>
      <c r="F53" s="1411" t="s">
        <v>548</v>
      </c>
    </row>
    <row r="54" spans="1:7" x14ac:dyDescent="0.2">
      <c r="A54" s="3266" t="s">
        <v>151</v>
      </c>
      <c r="B54" s="3309" t="s">
        <v>749</v>
      </c>
      <c r="C54" s="3069" t="s">
        <v>3800</v>
      </c>
      <c r="D54" s="3310" t="s">
        <v>921</v>
      </c>
      <c r="E54" s="3309"/>
      <c r="F54" s="1411"/>
    </row>
    <row r="55" spans="1:7" x14ac:dyDescent="0.2">
      <c r="A55" s="1385"/>
      <c r="B55" s="3289" t="s">
        <v>621</v>
      </c>
      <c r="C55" s="3404" t="s">
        <v>692</v>
      </c>
      <c r="D55" s="3404" t="s">
        <v>621</v>
      </c>
      <c r="E55" s="3070"/>
      <c r="F55" s="1411" t="s">
        <v>548</v>
      </c>
    </row>
    <row r="56" spans="1:7" x14ac:dyDescent="0.2">
      <c r="A56" s="1381" t="s">
        <v>94</v>
      </c>
      <c r="B56" s="1411" t="s">
        <v>2622</v>
      </c>
      <c r="C56" s="3071" t="s">
        <v>1333</v>
      </c>
      <c r="D56" s="1379"/>
      <c r="E56" s="1403" t="s">
        <v>2624</v>
      </c>
      <c r="F56" s="2146" t="s">
        <v>3322</v>
      </c>
    </row>
    <row r="57" spans="1:7" x14ac:dyDescent="0.2">
      <c r="A57" s="1381" t="s">
        <v>96</v>
      </c>
      <c r="B57" s="1406" t="s">
        <v>2625</v>
      </c>
      <c r="C57" s="3069" t="s">
        <v>621</v>
      </c>
      <c r="D57" s="1379" t="s">
        <v>2623</v>
      </c>
      <c r="E57" s="1414" t="s">
        <v>1002</v>
      </c>
      <c r="F57" s="783"/>
    </row>
    <row r="58" spans="1:7" x14ac:dyDescent="0.2">
      <c r="A58" s="1377" t="s">
        <v>21</v>
      </c>
      <c r="B58" s="315" t="s">
        <v>1002</v>
      </c>
      <c r="C58" s="3069" t="s">
        <v>1333</v>
      </c>
      <c r="D58" s="3405" t="s">
        <v>315</v>
      </c>
      <c r="E58" s="1420" t="s">
        <v>278</v>
      </c>
      <c r="F58" s="671"/>
    </row>
    <row r="59" spans="1:7" x14ac:dyDescent="0.2">
      <c r="A59" s="1385" t="s">
        <v>352</v>
      </c>
      <c r="B59" s="1421" t="s">
        <v>2629</v>
      </c>
      <c r="C59" s="3075" t="s">
        <v>692</v>
      </c>
      <c r="D59" s="3406"/>
      <c r="E59" s="1382"/>
      <c r="F59" s="1387"/>
    </row>
    <row r="60" spans="1:7" ht="6" customHeight="1" x14ac:dyDescent="0.2">
      <c r="A60" s="1422"/>
      <c r="B60" s="1422"/>
      <c r="C60" s="1422"/>
      <c r="D60" s="1422"/>
      <c r="E60" s="1422"/>
      <c r="F60" s="1422"/>
    </row>
    <row r="61" spans="1:7" s="58" customFormat="1" ht="6" customHeight="1" x14ac:dyDescent="0.2">
      <c r="A61" s="317"/>
      <c r="B61" s="61"/>
      <c r="C61" s="63"/>
      <c r="D61" s="64"/>
      <c r="E61"/>
      <c r="F61" s="317"/>
      <c r="G61" s="65"/>
    </row>
    <row r="62" spans="1:7" x14ac:dyDescent="0.2">
      <c r="A62" s="317"/>
      <c r="B62" s="61"/>
      <c r="C62" s="950" t="s">
        <v>529</v>
      </c>
      <c r="D62" s="951" t="s">
        <v>528</v>
      </c>
      <c r="E62" s="3076" t="s">
        <v>3470</v>
      </c>
      <c r="F62" s="1442" t="s">
        <v>1065</v>
      </c>
    </row>
    <row r="63" spans="1:7" x14ac:dyDescent="0.2">
      <c r="A63" s="1444"/>
      <c r="B63" s="80"/>
      <c r="C63" s="1445"/>
      <c r="D63" s="1445"/>
      <c r="E63" s="80"/>
      <c r="F63" s="80"/>
    </row>
  </sheetData>
  <mergeCells count="1">
    <mergeCell ref="C43:E43"/>
  </mergeCells>
  <pageMargins left="0.35433070866141736" right="0.15748031496062992" top="0.39370078740157483" bottom="0.19685039370078741" header="0.19685039370078741" footer="0.19685039370078741"/>
  <pageSetup paperSize="9" orientation="portrait" r:id="rId1"/>
  <headerFooter alignWithMargins="0">
    <oddHeader>&amp;C&amp;11- &amp;A -</oddHeader>
  </headerFooter>
  <colBreaks count="1" manualBreakCount="1">
    <brk id="6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7" tint="-0.249977111117893"/>
  </sheetPr>
  <dimension ref="A1:I21"/>
  <sheetViews>
    <sheetView showGridLines="0" workbookViewId="0"/>
  </sheetViews>
  <sheetFormatPr defaultRowHeight="15" x14ac:dyDescent="0.25"/>
  <cols>
    <col min="1" max="1" width="38.5703125" style="637" customWidth="1"/>
    <col min="2" max="2" width="16.5703125" style="637" customWidth="1"/>
    <col min="3" max="9" width="3.28515625" style="637" bestFit="1" customWidth="1"/>
    <col min="10" max="16384" width="9.140625" style="637"/>
  </cols>
  <sheetData>
    <row r="1" spans="1:9" ht="15.75" x14ac:dyDescent="0.25">
      <c r="A1" s="203" t="s">
        <v>1728</v>
      </c>
      <c r="B1" s="203"/>
      <c r="C1" s="203"/>
      <c r="D1" s="203"/>
      <c r="E1" s="203"/>
      <c r="F1" s="203"/>
      <c r="G1" s="203"/>
      <c r="H1" s="203"/>
      <c r="I1" s="203"/>
    </row>
    <row r="2" spans="1:9" ht="15.75" x14ac:dyDescent="0.25">
      <c r="A2" s="203"/>
      <c r="B2" s="203"/>
      <c r="C2" s="203"/>
      <c r="D2" s="203"/>
      <c r="E2" s="203"/>
      <c r="F2" s="203"/>
      <c r="G2" s="203"/>
      <c r="H2" s="203"/>
      <c r="I2" s="203"/>
    </row>
    <row r="3" spans="1:9" ht="15.75" customHeight="1" x14ac:dyDescent="0.25">
      <c r="A3" s="3829" t="s">
        <v>1729</v>
      </c>
      <c r="B3" s="3829"/>
      <c r="C3" s="3829"/>
      <c r="D3" s="3829"/>
      <c r="E3" s="3829"/>
      <c r="F3" s="3829"/>
      <c r="G3" s="3829"/>
      <c r="H3" s="3829"/>
      <c r="I3" s="3829"/>
    </row>
    <row r="4" spans="1:9" ht="68.25" customHeight="1" x14ac:dyDescent="0.25">
      <c r="A4" s="638" t="s">
        <v>1730</v>
      </c>
      <c r="B4" s="638" t="s">
        <v>1731</v>
      </c>
      <c r="C4" s="639" t="s">
        <v>1009</v>
      </c>
      <c r="D4" s="639" t="s">
        <v>1010</v>
      </c>
      <c r="E4" s="639" t="s">
        <v>1011</v>
      </c>
      <c r="F4" s="639" t="s">
        <v>1012</v>
      </c>
      <c r="G4" s="639" t="s">
        <v>1008</v>
      </c>
      <c r="H4" s="639" t="s">
        <v>1732</v>
      </c>
      <c r="I4" s="640" t="s">
        <v>1319</v>
      </c>
    </row>
    <row r="5" spans="1:9" x14ac:dyDescent="0.25">
      <c r="A5" s="641" t="s">
        <v>104</v>
      </c>
      <c r="B5" s="641" t="s">
        <v>1115</v>
      </c>
      <c r="C5" s="641">
        <v>4</v>
      </c>
      <c r="D5" s="642">
        <v>3</v>
      </c>
      <c r="E5" s="642"/>
      <c r="F5" s="642"/>
      <c r="G5" s="642"/>
      <c r="H5" s="642" t="s">
        <v>614</v>
      </c>
      <c r="I5" s="642">
        <v>1</v>
      </c>
    </row>
    <row r="6" spans="1:9" x14ac:dyDescent="0.25">
      <c r="A6" s="641" t="s">
        <v>1031</v>
      </c>
      <c r="B6" s="641" t="s">
        <v>1429</v>
      </c>
      <c r="C6" s="641">
        <v>4</v>
      </c>
      <c r="D6" s="642">
        <v>3</v>
      </c>
      <c r="E6" s="642"/>
      <c r="F6" s="642"/>
      <c r="G6" s="642"/>
      <c r="H6" s="642" t="s">
        <v>466</v>
      </c>
      <c r="I6" s="642">
        <v>1</v>
      </c>
    </row>
    <row r="7" spans="1:9" x14ac:dyDescent="0.25">
      <c r="A7" s="641" t="s">
        <v>1733</v>
      </c>
      <c r="B7" s="641" t="s">
        <v>827</v>
      </c>
      <c r="C7" s="641">
        <v>2</v>
      </c>
      <c r="D7" s="642"/>
      <c r="E7" s="642"/>
      <c r="F7" s="642">
        <v>4</v>
      </c>
      <c r="G7" s="642"/>
      <c r="H7" s="642" t="s">
        <v>466</v>
      </c>
      <c r="I7" s="642">
        <v>1</v>
      </c>
    </row>
    <row r="8" spans="1:9" x14ac:dyDescent="0.25">
      <c r="A8" s="641" t="s">
        <v>1026</v>
      </c>
      <c r="B8" s="641" t="s">
        <v>733</v>
      </c>
      <c r="C8" s="641">
        <v>3</v>
      </c>
      <c r="D8" s="642">
        <v>3</v>
      </c>
      <c r="E8" s="642"/>
      <c r="F8" s="642"/>
      <c r="G8" s="642"/>
      <c r="H8" s="642" t="s">
        <v>466</v>
      </c>
      <c r="I8" s="642">
        <v>1</v>
      </c>
    </row>
    <row r="9" spans="1:9" x14ac:dyDescent="0.25">
      <c r="A9" s="643" t="s">
        <v>1323</v>
      </c>
      <c r="B9" s="641" t="s">
        <v>873</v>
      </c>
      <c r="C9" s="641">
        <v>3</v>
      </c>
      <c r="D9" s="642">
        <v>2</v>
      </c>
      <c r="E9" s="642"/>
      <c r="F9" s="642"/>
      <c r="G9" s="642"/>
      <c r="H9" s="642" t="s">
        <v>614</v>
      </c>
      <c r="I9" s="642">
        <v>1</v>
      </c>
    </row>
    <row r="10" spans="1:9" x14ac:dyDescent="0.25">
      <c r="A10" s="641" t="s">
        <v>1035</v>
      </c>
      <c r="B10" s="641" t="s">
        <v>744</v>
      </c>
      <c r="C10" s="641">
        <v>4</v>
      </c>
      <c r="D10" s="642">
        <v>3</v>
      </c>
      <c r="E10" s="642">
        <v>1</v>
      </c>
      <c r="F10" s="642"/>
      <c r="G10" s="642"/>
      <c r="H10" s="642" t="s">
        <v>466</v>
      </c>
      <c r="I10" s="642">
        <v>1</v>
      </c>
    </row>
    <row r="11" spans="1:9" x14ac:dyDescent="0.25">
      <c r="A11" s="641" t="s">
        <v>1033</v>
      </c>
      <c r="B11" s="641" t="s">
        <v>825</v>
      </c>
      <c r="C11" s="641">
        <v>3</v>
      </c>
      <c r="D11" s="642">
        <v>2</v>
      </c>
      <c r="E11" s="642"/>
      <c r="F11" s="642"/>
      <c r="G11" s="642"/>
      <c r="H11" s="642" t="s">
        <v>614</v>
      </c>
      <c r="I11" s="642">
        <v>1</v>
      </c>
    </row>
    <row r="12" spans="1:9" x14ac:dyDescent="0.25">
      <c r="A12" s="641" t="s">
        <v>1037</v>
      </c>
      <c r="B12" s="641" t="s">
        <v>833</v>
      </c>
      <c r="C12" s="641">
        <v>6</v>
      </c>
      <c r="D12" s="642"/>
      <c r="E12" s="642"/>
      <c r="F12" s="642"/>
      <c r="G12" s="642">
        <v>2</v>
      </c>
      <c r="H12" s="642" t="s">
        <v>466</v>
      </c>
      <c r="I12" s="642">
        <v>1</v>
      </c>
    </row>
    <row r="13" spans="1:9" ht="27.75" customHeight="1" x14ac:dyDescent="0.25">
      <c r="A13" s="644"/>
      <c r="B13" s="644"/>
      <c r="C13" s="644"/>
      <c r="D13" s="644"/>
      <c r="E13" s="644"/>
      <c r="F13" s="644"/>
      <c r="G13" s="644"/>
      <c r="H13" s="644"/>
      <c r="I13" s="644"/>
    </row>
    <row r="14" spans="1:9" x14ac:dyDescent="0.25">
      <c r="A14" s="3829" t="s">
        <v>1734</v>
      </c>
      <c r="B14" s="3829"/>
      <c r="C14" s="3829"/>
      <c r="D14" s="3829"/>
      <c r="E14" s="3829"/>
      <c r="F14" s="3829"/>
      <c r="G14" s="3829"/>
      <c r="H14" s="3829"/>
      <c r="I14" s="3829"/>
    </row>
    <row r="15" spans="1:9" x14ac:dyDescent="0.25">
      <c r="A15" s="641" t="s">
        <v>403</v>
      </c>
      <c r="B15" s="641" t="s">
        <v>728</v>
      </c>
      <c r="C15" s="641">
        <v>3</v>
      </c>
      <c r="D15" s="642">
        <v>1</v>
      </c>
      <c r="E15" s="642">
        <v>1</v>
      </c>
      <c r="F15" s="642"/>
      <c r="G15" s="642"/>
      <c r="H15" s="642" t="s">
        <v>466</v>
      </c>
      <c r="I15" s="642">
        <v>2</v>
      </c>
    </row>
    <row r="16" spans="1:9" x14ac:dyDescent="0.25">
      <c r="A16" s="641" t="s">
        <v>1036</v>
      </c>
      <c r="B16" s="641" t="s">
        <v>830</v>
      </c>
      <c r="C16" s="641">
        <v>3</v>
      </c>
      <c r="D16" s="642">
        <v>2</v>
      </c>
      <c r="E16" s="642">
        <v>1</v>
      </c>
      <c r="F16" s="642"/>
      <c r="G16" s="642"/>
      <c r="H16" s="642" t="s">
        <v>466</v>
      </c>
      <c r="I16" s="642">
        <v>2</v>
      </c>
    </row>
    <row r="17" spans="1:9" x14ac:dyDescent="0.25">
      <c r="A17" s="641" t="s">
        <v>1082</v>
      </c>
      <c r="B17" s="641" t="s">
        <v>734</v>
      </c>
      <c r="C17" s="641">
        <v>3</v>
      </c>
      <c r="D17" s="642"/>
      <c r="E17" s="642">
        <v>2</v>
      </c>
      <c r="F17" s="642"/>
      <c r="G17" s="642"/>
      <c r="H17" s="642" t="s">
        <v>466</v>
      </c>
      <c r="I17" s="642">
        <v>2</v>
      </c>
    </row>
    <row r="18" spans="1:9" x14ac:dyDescent="0.25">
      <c r="A18" s="641" t="s">
        <v>642</v>
      </c>
      <c r="B18" s="641" t="s">
        <v>845</v>
      </c>
      <c r="C18" s="641">
        <v>5</v>
      </c>
      <c r="D18" s="642">
        <v>3</v>
      </c>
      <c r="E18" s="642">
        <v>1</v>
      </c>
      <c r="F18" s="642"/>
      <c r="G18" s="642"/>
      <c r="H18" s="642" t="s">
        <v>614</v>
      </c>
      <c r="I18" s="642">
        <v>2</v>
      </c>
    </row>
    <row r="19" spans="1:9" x14ac:dyDescent="0.25">
      <c r="A19" s="641" t="s">
        <v>1041</v>
      </c>
      <c r="B19" s="641" t="s">
        <v>846</v>
      </c>
      <c r="C19" s="641">
        <v>5</v>
      </c>
      <c r="D19" s="642">
        <v>3</v>
      </c>
      <c r="E19" s="642">
        <v>1</v>
      </c>
      <c r="F19" s="642"/>
      <c r="G19" s="642"/>
      <c r="H19" s="642" t="s">
        <v>614</v>
      </c>
      <c r="I19" s="642">
        <v>2</v>
      </c>
    </row>
    <row r="20" spans="1:9" x14ac:dyDescent="0.25">
      <c r="A20" s="641" t="s">
        <v>1086</v>
      </c>
      <c r="B20" s="641" t="s">
        <v>872</v>
      </c>
      <c r="C20" s="641">
        <v>4</v>
      </c>
      <c r="D20" s="642">
        <v>2</v>
      </c>
      <c r="E20" s="642">
        <v>1</v>
      </c>
      <c r="F20" s="642"/>
      <c r="G20" s="642"/>
      <c r="H20" s="642" t="s">
        <v>614</v>
      </c>
      <c r="I20" s="642">
        <v>2</v>
      </c>
    </row>
    <row r="21" spans="1:9" x14ac:dyDescent="0.25">
      <c r="A21" s="643" t="s">
        <v>1324</v>
      </c>
      <c r="B21" s="641" t="s">
        <v>1325</v>
      </c>
      <c r="C21" s="641">
        <v>6</v>
      </c>
      <c r="D21" s="642"/>
      <c r="E21" s="642"/>
      <c r="F21" s="642"/>
      <c r="G21" s="642">
        <v>2</v>
      </c>
      <c r="H21" s="642" t="s">
        <v>466</v>
      </c>
      <c r="I21" s="642">
        <v>2</v>
      </c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&amp;C- &amp;A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7030A0"/>
    <pageSetUpPr fitToPage="1"/>
  </sheetPr>
  <dimension ref="A1:K58"/>
  <sheetViews>
    <sheetView showGridLines="0" workbookViewId="0"/>
  </sheetViews>
  <sheetFormatPr defaultRowHeight="12.75" x14ac:dyDescent="0.2"/>
  <cols>
    <col min="1" max="1" width="2.5703125" style="1721" customWidth="1"/>
    <col min="2" max="2" width="40.5703125" style="1721" customWidth="1"/>
    <col min="3" max="3" width="15.5703125" style="1721" customWidth="1"/>
    <col min="4" max="11" width="3.5703125" style="1721" customWidth="1"/>
    <col min="12" max="16384" width="9.140625" style="1721"/>
  </cols>
  <sheetData>
    <row r="1" spans="1:11" ht="18.75" x14ac:dyDescent="0.3">
      <c r="A1" s="318"/>
      <c r="B1" s="319" t="s">
        <v>1357</v>
      </c>
      <c r="C1" s="320"/>
      <c r="D1" s="318"/>
      <c r="E1" s="318"/>
      <c r="F1" s="318"/>
      <c r="G1" s="318"/>
      <c r="H1" s="318"/>
      <c r="I1" s="3830" t="s">
        <v>1358</v>
      </c>
      <c r="J1" s="3830"/>
      <c r="K1" s="3830"/>
    </row>
    <row r="2" spans="1:11" ht="15" x14ac:dyDescent="0.25">
      <c r="A2" s="318"/>
      <c r="B2" s="318"/>
      <c r="C2" s="320"/>
      <c r="D2" s="318"/>
      <c r="E2" s="318"/>
      <c r="F2" s="318"/>
      <c r="G2" s="318"/>
      <c r="H2" s="318"/>
      <c r="I2" s="318"/>
      <c r="J2" s="318"/>
      <c r="K2" s="318"/>
    </row>
    <row r="3" spans="1:11" ht="12.95" customHeight="1" x14ac:dyDescent="0.2">
      <c r="A3" s="3628"/>
      <c r="B3" s="3629"/>
      <c r="C3" s="2338"/>
      <c r="D3" s="2717"/>
      <c r="E3" s="2718"/>
      <c r="F3" s="2719"/>
      <c r="G3" s="2719"/>
      <c r="H3" s="3831" t="s">
        <v>1359</v>
      </c>
      <c r="I3" s="2720"/>
      <c r="J3" s="2717"/>
      <c r="K3" s="2721"/>
    </row>
    <row r="4" spans="1:11" ht="51.4" customHeight="1" x14ac:dyDescent="0.2">
      <c r="A4" s="3630"/>
      <c r="B4" s="3631"/>
      <c r="C4" s="2344" t="s">
        <v>222</v>
      </c>
      <c r="D4" s="2722" t="s">
        <v>1009</v>
      </c>
      <c r="E4" s="2723" t="s">
        <v>1010</v>
      </c>
      <c r="F4" s="2724" t="s">
        <v>1011</v>
      </c>
      <c r="G4" s="2724" t="s">
        <v>1012</v>
      </c>
      <c r="H4" s="3832"/>
      <c r="I4" s="2725" t="s">
        <v>1013</v>
      </c>
      <c r="J4" s="2722" t="s">
        <v>1014</v>
      </c>
      <c r="K4" s="2726" t="s">
        <v>1319</v>
      </c>
    </row>
    <row r="5" spans="1:11" ht="18" customHeight="1" x14ac:dyDescent="0.25">
      <c r="A5" s="3634" t="s">
        <v>1360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6"/>
    </row>
    <row r="6" spans="1:11" ht="15" x14ac:dyDescent="0.25">
      <c r="A6" s="351"/>
      <c r="B6" s="352" t="s">
        <v>627</v>
      </c>
      <c r="C6" s="353" t="s">
        <v>609</v>
      </c>
      <c r="D6" s="354">
        <v>3</v>
      </c>
      <c r="E6" s="355">
        <v>2</v>
      </c>
      <c r="F6" s="356">
        <v>1</v>
      </c>
      <c r="G6" s="356"/>
      <c r="H6" s="356"/>
      <c r="I6" s="357"/>
      <c r="J6" s="354" t="s">
        <v>614</v>
      </c>
      <c r="K6" s="354">
        <v>1</v>
      </c>
    </row>
    <row r="7" spans="1:11" ht="15" x14ac:dyDescent="0.25">
      <c r="A7" s="2354"/>
      <c r="B7" s="2356" t="s">
        <v>1361</v>
      </c>
      <c r="C7" s="2357" t="s">
        <v>265</v>
      </c>
      <c r="D7" s="2358">
        <v>1</v>
      </c>
      <c r="E7" s="2359"/>
      <c r="F7" s="2356" t="s">
        <v>264</v>
      </c>
      <c r="G7" s="2356">
        <v>1</v>
      </c>
      <c r="H7" s="2356"/>
      <c r="I7" s="2357"/>
      <c r="J7" s="2358" t="s">
        <v>466</v>
      </c>
      <c r="K7" s="2358">
        <v>2</v>
      </c>
    </row>
    <row r="8" spans="1:11" ht="15" x14ac:dyDescent="0.25">
      <c r="A8" s="2354"/>
      <c r="B8" s="2356" t="s">
        <v>1362</v>
      </c>
      <c r="C8" s="2357" t="s">
        <v>1189</v>
      </c>
      <c r="D8" s="2358">
        <v>3</v>
      </c>
      <c r="E8" s="2359">
        <v>1</v>
      </c>
      <c r="F8" s="2356">
        <v>1</v>
      </c>
      <c r="G8" s="2356"/>
      <c r="H8" s="2356"/>
      <c r="I8" s="2357"/>
      <c r="J8" s="2358" t="s">
        <v>466</v>
      </c>
      <c r="K8" s="2358">
        <v>1</v>
      </c>
    </row>
    <row r="9" spans="1:11" ht="15" x14ac:dyDescent="0.25">
      <c r="A9" s="2354"/>
      <c r="B9" s="2356" t="s">
        <v>628</v>
      </c>
      <c r="C9" s="2357" t="s">
        <v>1190</v>
      </c>
      <c r="D9" s="2358">
        <v>4</v>
      </c>
      <c r="E9" s="2359"/>
      <c r="F9" s="2356" t="s">
        <v>264</v>
      </c>
      <c r="G9" s="2356">
        <v>3</v>
      </c>
      <c r="H9" s="2356"/>
      <c r="I9" s="2357"/>
      <c r="J9" s="2358" t="s">
        <v>466</v>
      </c>
      <c r="K9" s="2358">
        <v>1</v>
      </c>
    </row>
    <row r="10" spans="1:11" ht="15" x14ac:dyDescent="0.25">
      <c r="A10" s="2354"/>
      <c r="B10" s="2366" t="s">
        <v>1310</v>
      </c>
      <c r="C10" s="2365" t="s">
        <v>1194</v>
      </c>
      <c r="D10" s="2358">
        <v>3</v>
      </c>
      <c r="E10" s="2359">
        <v>2</v>
      </c>
      <c r="F10" s="2356"/>
      <c r="G10" s="2356"/>
      <c r="H10" s="2356"/>
      <c r="I10" s="2357"/>
      <c r="J10" s="2358" t="s">
        <v>466</v>
      </c>
      <c r="K10" s="2358">
        <v>2</v>
      </c>
    </row>
    <row r="11" spans="1:11" ht="15" x14ac:dyDescent="0.25">
      <c r="A11" s="2354"/>
      <c r="B11" s="2727" t="s">
        <v>1363</v>
      </c>
      <c r="C11" s="2365" t="s">
        <v>1198</v>
      </c>
      <c r="D11" s="2367">
        <v>5</v>
      </c>
      <c r="E11" s="2368">
        <v>2</v>
      </c>
      <c r="F11" s="2366">
        <v>2</v>
      </c>
      <c r="G11" s="2356"/>
      <c r="H11" s="2356"/>
      <c r="I11" s="2357"/>
      <c r="J11" s="2358" t="s">
        <v>614</v>
      </c>
      <c r="K11" s="2358">
        <v>1</v>
      </c>
    </row>
    <row r="12" spans="1:11" ht="15" x14ac:dyDescent="0.25">
      <c r="A12" s="2354"/>
      <c r="B12" s="2366" t="s">
        <v>1364</v>
      </c>
      <c r="C12" s="2365" t="s">
        <v>1199</v>
      </c>
      <c r="D12" s="2367">
        <v>5</v>
      </c>
      <c r="E12" s="2368">
        <v>3</v>
      </c>
      <c r="F12" s="2366">
        <v>1</v>
      </c>
      <c r="G12" s="2356"/>
      <c r="H12" s="2356"/>
      <c r="I12" s="2357"/>
      <c r="J12" s="2358" t="s">
        <v>466</v>
      </c>
      <c r="K12" s="2358">
        <v>1</v>
      </c>
    </row>
    <row r="13" spans="1:11" ht="15" x14ac:dyDescent="0.25">
      <c r="A13" s="2354"/>
      <c r="B13" s="2366" t="s">
        <v>1365</v>
      </c>
      <c r="C13" s="2365" t="s">
        <v>1201</v>
      </c>
      <c r="D13" s="2367">
        <v>5</v>
      </c>
      <c r="E13" s="2368">
        <v>3</v>
      </c>
      <c r="F13" s="2366">
        <v>1</v>
      </c>
      <c r="G13" s="2356"/>
      <c r="H13" s="2356"/>
      <c r="I13" s="2357"/>
      <c r="J13" s="2358" t="s">
        <v>614</v>
      </c>
      <c r="K13" s="2358">
        <v>1</v>
      </c>
    </row>
    <row r="14" spans="1:11" ht="15" x14ac:dyDescent="0.25">
      <c r="A14" s="2354"/>
      <c r="B14" s="2369" t="s">
        <v>630</v>
      </c>
      <c r="C14" s="2370" t="s">
        <v>308</v>
      </c>
      <c r="D14" s="2358">
        <v>2</v>
      </c>
      <c r="E14" s="2359">
        <v>2</v>
      </c>
      <c r="F14" s="2356"/>
      <c r="G14" s="2356"/>
      <c r="H14" s="2356"/>
      <c r="I14" s="2357"/>
      <c r="J14" s="2358" t="s">
        <v>466</v>
      </c>
      <c r="K14" s="2358">
        <v>3</v>
      </c>
    </row>
    <row r="15" spans="1:11" ht="15" x14ac:dyDescent="0.25">
      <c r="A15" s="2354"/>
      <c r="B15" s="2371" t="s">
        <v>661</v>
      </c>
      <c r="C15" s="2370" t="s">
        <v>322</v>
      </c>
      <c r="D15" s="2358">
        <v>2</v>
      </c>
      <c r="E15" s="2359">
        <v>2</v>
      </c>
      <c r="F15" s="2356"/>
      <c r="G15" s="2356"/>
      <c r="H15" s="2356"/>
      <c r="I15" s="2357"/>
      <c r="J15" s="2358" t="s">
        <v>466</v>
      </c>
      <c r="K15" s="2358">
        <v>3</v>
      </c>
    </row>
    <row r="16" spans="1:11" ht="15" x14ac:dyDescent="0.25">
      <c r="A16" s="2354"/>
      <c r="B16" s="2371" t="s">
        <v>662</v>
      </c>
      <c r="C16" s="2370" t="s">
        <v>660</v>
      </c>
      <c r="D16" s="2358">
        <v>2</v>
      </c>
      <c r="E16" s="2359">
        <v>2</v>
      </c>
      <c r="F16" s="2356"/>
      <c r="G16" s="2356"/>
      <c r="H16" s="2356"/>
      <c r="I16" s="2357"/>
      <c r="J16" s="2358" t="s">
        <v>466</v>
      </c>
      <c r="K16" s="2358">
        <v>3</v>
      </c>
    </row>
    <row r="17" spans="1:11" ht="15" x14ac:dyDescent="0.25">
      <c r="A17" s="2354"/>
      <c r="B17" s="2371" t="s">
        <v>629</v>
      </c>
      <c r="C17" s="2370" t="s">
        <v>323</v>
      </c>
      <c r="D17" s="2358">
        <v>2</v>
      </c>
      <c r="E17" s="2359">
        <v>2</v>
      </c>
      <c r="F17" s="2356"/>
      <c r="G17" s="2356"/>
      <c r="H17" s="2356"/>
      <c r="I17" s="2357"/>
      <c r="J17" s="2358" t="s">
        <v>466</v>
      </c>
      <c r="K17" s="2358">
        <v>3</v>
      </c>
    </row>
    <row r="18" spans="1:11" ht="15" x14ac:dyDescent="0.25">
      <c r="A18" s="1523"/>
      <c r="B18" s="2452" t="s">
        <v>1366</v>
      </c>
      <c r="C18" s="2453"/>
      <c r="D18" s="2375">
        <v>5</v>
      </c>
      <c r="E18" s="2728" t="s">
        <v>264</v>
      </c>
      <c r="F18" s="2452"/>
      <c r="G18" s="2452"/>
      <c r="H18" s="2452"/>
      <c r="I18" s="2453"/>
      <c r="J18" s="2375"/>
      <c r="K18" s="2375"/>
    </row>
    <row r="19" spans="1:11" ht="18" customHeight="1" x14ac:dyDescent="0.25">
      <c r="A19" s="3637" t="s">
        <v>1367</v>
      </c>
      <c r="B19" s="3638"/>
      <c r="C19" s="3638"/>
      <c r="D19" s="3638"/>
      <c r="E19" s="3638"/>
      <c r="F19" s="3638"/>
      <c r="G19" s="3638"/>
      <c r="H19" s="3638"/>
      <c r="I19" s="3638"/>
      <c r="J19" s="3638"/>
      <c r="K19" s="3639"/>
    </row>
    <row r="20" spans="1:11" ht="15" x14ac:dyDescent="0.25">
      <c r="A20" s="1524"/>
      <c r="B20" s="358" t="s">
        <v>1368</v>
      </c>
      <c r="C20" s="359"/>
      <c r="D20" s="360"/>
      <c r="E20" s="360"/>
      <c r="F20" s="360"/>
      <c r="G20" s="360"/>
      <c r="H20" s="360"/>
      <c r="I20" s="360"/>
      <c r="J20" s="360"/>
      <c r="K20" s="361"/>
    </row>
    <row r="21" spans="1:11" ht="15" x14ac:dyDescent="0.25">
      <c r="A21" s="362"/>
      <c r="B21" s="363" t="s">
        <v>1236</v>
      </c>
      <c r="C21" s="364" t="s">
        <v>1237</v>
      </c>
      <c r="D21" s="2729">
        <v>5</v>
      </c>
      <c r="E21" s="645"/>
      <c r="F21" s="2386"/>
      <c r="G21" s="2387"/>
      <c r="H21" s="2387">
        <v>2</v>
      </c>
      <c r="I21" s="2730"/>
      <c r="J21" s="322" t="s">
        <v>466</v>
      </c>
      <c r="K21" s="322">
        <v>2</v>
      </c>
    </row>
    <row r="22" spans="1:11" ht="15" x14ac:dyDescent="0.25">
      <c r="A22" s="2731"/>
      <c r="B22" s="2462" t="s">
        <v>472</v>
      </c>
      <c r="C22" s="2732" t="s">
        <v>1238</v>
      </c>
      <c r="D22" s="2733">
        <v>4</v>
      </c>
      <c r="E22" s="2734">
        <v>2</v>
      </c>
      <c r="F22" s="2395">
        <v>1</v>
      </c>
      <c r="G22" s="2396"/>
      <c r="H22" s="2396"/>
      <c r="I22" s="2735"/>
      <c r="J22" s="2398" t="s">
        <v>466</v>
      </c>
      <c r="K22" s="2736">
        <v>2</v>
      </c>
    </row>
    <row r="23" spans="1:11" ht="15" x14ac:dyDescent="0.25">
      <c r="A23" s="2731"/>
      <c r="B23" s="2462" t="s">
        <v>473</v>
      </c>
      <c r="C23" s="2732" t="s">
        <v>1239</v>
      </c>
      <c r="D23" s="2733">
        <v>4</v>
      </c>
      <c r="E23" s="2734">
        <v>2</v>
      </c>
      <c r="F23" s="2395">
        <v>1</v>
      </c>
      <c r="G23" s="2396"/>
      <c r="H23" s="2396"/>
      <c r="I23" s="2735"/>
      <c r="J23" s="2398" t="s">
        <v>614</v>
      </c>
      <c r="K23" s="2736">
        <v>2</v>
      </c>
    </row>
    <row r="24" spans="1:11" ht="15" x14ac:dyDescent="0.25">
      <c r="A24" s="2737"/>
      <c r="B24" s="2462" t="s">
        <v>1240</v>
      </c>
      <c r="C24" s="2732" t="s">
        <v>1241</v>
      </c>
      <c r="D24" s="2733">
        <v>4</v>
      </c>
      <c r="E24" s="2734">
        <v>2</v>
      </c>
      <c r="F24" s="2395">
        <v>1</v>
      </c>
      <c r="G24" s="2396"/>
      <c r="H24" s="2396"/>
      <c r="I24" s="2735"/>
      <c r="J24" s="2398" t="s">
        <v>614</v>
      </c>
      <c r="K24" s="2736">
        <v>1</v>
      </c>
    </row>
    <row r="25" spans="1:11" ht="15" x14ac:dyDescent="0.25">
      <c r="A25" s="2737"/>
      <c r="B25" s="2462" t="s">
        <v>631</v>
      </c>
      <c r="C25" s="2732"/>
      <c r="D25" s="2733">
        <v>11</v>
      </c>
      <c r="E25" s="2734"/>
      <c r="F25" s="2395"/>
      <c r="G25" s="2396"/>
      <c r="H25" s="2396"/>
      <c r="I25" s="2735"/>
      <c r="J25" s="2398"/>
      <c r="K25" s="2736"/>
    </row>
    <row r="26" spans="1:11" ht="15" x14ac:dyDescent="0.25">
      <c r="A26" s="2738"/>
      <c r="B26" s="2739" t="s">
        <v>632</v>
      </c>
      <c r="C26" s="2740" t="s">
        <v>1242</v>
      </c>
      <c r="D26" s="2741">
        <v>20</v>
      </c>
      <c r="E26" s="2742"/>
      <c r="F26" s="2406"/>
      <c r="G26" s="2407"/>
      <c r="H26" s="2407"/>
      <c r="I26" s="2743"/>
      <c r="J26" s="2409" t="s">
        <v>466</v>
      </c>
      <c r="K26" s="2744">
        <v>3</v>
      </c>
    </row>
    <row r="27" spans="1:11" ht="15" x14ac:dyDescent="0.25">
      <c r="A27" s="1524"/>
      <c r="B27" s="358" t="s">
        <v>1369</v>
      </c>
      <c r="C27" s="359"/>
      <c r="D27" s="360"/>
      <c r="E27" s="360"/>
      <c r="F27" s="360"/>
      <c r="G27" s="360"/>
      <c r="H27" s="360"/>
      <c r="I27" s="360"/>
      <c r="J27" s="360"/>
      <c r="K27" s="361"/>
    </row>
    <row r="28" spans="1:11" ht="15" x14ac:dyDescent="0.25">
      <c r="A28" s="2745"/>
      <c r="B28" s="2746" t="s">
        <v>1243</v>
      </c>
      <c r="C28" s="623" t="s">
        <v>1244</v>
      </c>
      <c r="D28" s="323">
        <v>3</v>
      </c>
      <c r="E28" s="2747">
        <v>1</v>
      </c>
      <c r="F28" s="2417">
        <v>1</v>
      </c>
      <c r="G28" s="2418"/>
      <c r="H28" s="2418"/>
      <c r="I28" s="624"/>
      <c r="J28" s="324" t="s">
        <v>466</v>
      </c>
      <c r="K28" s="323">
        <v>2</v>
      </c>
    </row>
    <row r="29" spans="1:11" ht="15" x14ac:dyDescent="0.25">
      <c r="A29" s="2748"/>
      <c r="B29" s="2749" t="s">
        <v>1245</v>
      </c>
      <c r="C29" s="2422" t="s">
        <v>1246</v>
      </c>
      <c r="D29" s="2423">
        <v>3</v>
      </c>
      <c r="E29" s="2424">
        <v>2</v>
      </c>
      <c r="F29" s="2425"/>
      <c r="G29" s="2426"/>
      <c r="H29" s="2426"/>
      <c r="I29" s="2427"/>
      <c r="J29" s="2428" t="s">
        <v>466</v>
      </c>
      <c r="K29" s="2423">
        <v>2</v>
      </c>
    </row>
    <row r="30" spans="1:11" ht="15" x14ac:dyDescent="0.25">
      <c r="A30" s="2748"/>
      <c r="B30" s="2749" t="s">
        <v>1247</v>
      </c>
      <c r="C30" s="2422" t="s">
        <v>1248</v>
      </c>
      <c r="D30" s="2423">
        <v>3</v>
      </c>
      <c r="E30" s="2424">
        <v>1</v>
      </c>
      <c r="F30" s="2425">
        <v>1</v>
      </c>
      <c r="G30" s="2426"/>
      <c r="H30" s="2426"/>
      <c r="I30" s="2427"/>
      <c r="J30" s="2428" t="s">
        <v>466</v>
      </c>
      <c r="K30" s="2423">
        <v>2</v>
      </c>
    </row>
    <row r="31" spans="1:11" ht="15" x14ac:dyDescent="0.25">
      <c r="A31" s="2750"/>
      <c r="B31" s="2751" t="s">
        <v>1249</v>
      </c>
      <c r="C31" s="2431" t="s">
        <v>1250</v>
      </c>
      <c r="D31" s="2432">
        <v>3</v>
      </c>
      <c r="E31" s="2752">
        <v>1</v>
      </c>
      <c r="F31" s="2434">
        <v>1</v>
      </c>
      <c r="G31" s="2435"/>
      <c r="H31" s="2435"/>
      <c r="I31" s="2436"/>
      <c r="J31" s="2437" t="s">
        <v>466</v>
      </c>
      <c r="K31" s="2432">
        <v>2</v>
      </c>
    </row>
    <row r="32" spans="1:11" ht="18" customHeight="1" x14ac:dyDescent="0.25">
      <c r="A32" s="3637" t="s">
        <v>1370</v>
      </c>
      <c r="B32" s="3638"/>
      <c r="C32" s="3638"/>
      <c r="D32" s="3638"/>
      <c r="E32" s="3638"/>
      <c r="F32" s="3638"/>
      <c r="G32" s="3638"/>
      <c r="H32" s="3638"/>
      <c r="I32" s="3638"/>
      <c r="J32" s="3638"/>
      <c r="K32" s="3639"/>
    </row>
    <row r="33" spans="1:11" ht="15" x14ac:dyDescent="0.25">
      <c r="A33" s="1524"/>
      <c r="B33" s="358" t="s">
        <v>1368</v>
      </c>
      <c r="C33" s="359"/>
      <c r="D33" s="359"/>
      <c r="E33" s="359"/>
      <c r="F33" s="359"/>
      <c r="G33" s="359"/>
      <c r="H33" s="359"/>
      <c r="I33" s="359"/>
      <c r="J33" s="359"/>
      <c r="K33" s="365"/>
    </row>
    <row r="34" spans="1:11" ht="15" x14ac:dyDescent="0.25">
      <c r="A34" s="362"/>
      <c r="B34" s="363" t="s">
        <v>1371</v>
      </c>
      <c r="C34" s="366" t="s">
        <v>1252</v>
      </c>
      <c r="D34" s="321">
        <v>5</v>
      </c>
      <c r="E34" s="367"/>
      <c r="F34" s="368"/>
      <c r="G34" s="369"/>
      <c r="H34" s="369">
        <v>2</v>
      </c>
      <c r="I34" s="370"/>
      <c r="J34" s="322" t="s">
        <v>466</v>
      </c>
      <c r="K34" s="322">
        <v>2</v>
      </c>
    </row>
    <row r="35" spans="1:11" ht="15" x14ac:dyDescent="0.25">
      <c r="A35" s="2737"/>
      <c r="B35" s="2462" t="s">
        <v>1372</v>
      </c>
      <c r="C35" s="2392" t="s">
        <v>1254</v>
      </c>
      <c r="D35" s="2393">
        <v>4</v>
      </c>
      <c r="E35" s="2394">
        <v>2</v>
      </c>
      <c r="F35" s="2395">
        <v>1</v>
      </c>
      <c r="G35" s="2396"/>
      <c r="H35" s="2396"/>
      <c r="I35" s="2397"/>
      <c r="J35" s="2398" t="s">
        <v>614</v>
      </c>
      <c r="K35" s="2736">
        <v>2</v>
      </c>
    </row>
    <row r="36" spans="1:11" ht="15" x14ac:dyDescent="0.25">
      <c r="A36" s="2737"/>
      <c r="B36" s="2462" t="s">
        <v>473</v>
      </c>
      <c r="C36" s="2392" t="s">
        <v>1239</v>
      </c>
      <c r="D36" s="2393">
        <v>4</v>
      </c>
      <c r="E36" s="2394">
        <v>2</v>
      </c>
      <c r="F36" s="2395">
        <v>1</v>
      </c>
      <c r="G36" s="2396"/>
      <c r="H36" s="2396"/>
      <c r="I36" s="2397"/>
      <c r="J36" s="2398" t="s">
        <v>614</v>
      </c>
      <c r="K36" s="2736">
        <v>2</v>
      </c>
    </row>
    <row r="37" spans="1:11" ht="15" x14ac:dyDescent="0.25">
      <c r="A37" s="2731"/>
      <c r="B37" s="2462" t="s">
        <v>633</v>
      </c>
      <c r="C37" s="2392" t="s">
        <v>1256</v>
      </c>
      <c r="D37" s="2393">
        <v>4</v>
      </c>
      <c r="E37" s="2394">
        <v>2</v>
      </c>
      <c r="F37" s="2395">
        <v>1</v>
      </c>
      <c r="G37" s="2396"/>
      <c r="H37" s="2396"/>
      <c r="I37" s="2397"/>
      <c r="J37" s="2398" t="s">
        <v>466</v>
      </c>
      <c r="K37" s="2736">
        <v>2</v>
      </c>
    </row>
    <row r="38" spans="1:11" ht="15" x14ac:dyDescent="0.25">
      <c r="A38" s="2731"/>
      <c r="B38" s="2462" t="s">
        <v>472</v>
      </c>
      <c r="C38" s="2392" t="s">
        <v>1238</v>
      </c>
      <c r="D38" s="2393">
        <v>4</v>
      </c>
      <c r="E38" s="2394">
        <v>2</v>
      </c>
      <c r="F38" s="2395">
        <v>1</v>
      </c>
      <c r="G38" s="2396"/>
      <c r="H38" s="2396"/>
      <c r="I38" s="2397"/>
      <c r="J38" s="2398" t="s">
        <v>466</v>
      </c>
      <c r="K38" s="2736">
        <v>2</v>
      </c>
    </row>
    <row r="39" spans="1:11" ht="15" x14ac:dyDescent="0.25">
      <c r="A39" s="2737"/>
      <c r="B39" s="2462" t="s">
        <v>631</v>
      </c>
      <c r="C39" s="2392"/>
      <c r="D39" s="2393">
        <v>7</v>
      </c>
      <c r="E39" s="2394"/>
      <c r="F39" s="2395"/>
      <c r="G39" s="2396"/>
      <c r="H39" s="2396"/>
      <c r="I39" s="2397"/>
      <c r="J39" s="2398"/>
      <c r="K39" s="2736"/>
    </row>
    <row r="40" spans="1:11" ht="15" x14ac:dyDescent="0.25">
      <c r="A40" s="2738"/>
      <c r="B40" s="2739" t="s">
        <v>632</v>
      </c>
      <c r="C40" s="2753" t="s">
        <v>1257</v>
      </c>
      <c r="D40" s="2404">
        <v>20</v>
      </c>
      <c r="E40" s="2754"/>
      <c r="F40" s="2755"/>
      <c r="G40" s="2756"/>
      <c r="H40" s="2756"/>
      <c r="I40" s="2757"/>
      <c r="J40" s="2409" t="s">
        <v>466</v>
      </c>
      <c r="K40" s="2744">
        <v>3</v>
      </c>
    </row>
    <row r="41" spans="1:11" ht="15" x14ac:dyDescent="0.25">
      <c r="A41" s="1524"/>
      <c r="B41" s="358" t="s">
        <v>1369</v>
      </c>
      <c r="C41" s="359"/>
      <c r="D41" s="360"/>
      <c r="E41" s="360"/>
      <c r="F41" s="360"/>
      <c r="G41" s="360"/>
      <c r="H41" s="360"/>
      <c r="I41" s="360"/>
      <c r="J41" s="360"/>
      <c r="K41" s="361"/>
    </row>
    <row r="42" spans="1:11" ht="15" x14ac:dyDescent="0.25">
      <c r="A42" s="2745"/>
      <c r="B42" s="2746" t="s">
        <v>1373</v>
      </c>
      <c r="C42" s="623" t="s">
        <v>1259</v>
      </c>
      <c r="D42" s="323">
        <v>4</v>
      </c>
      <c r="E42" s="2747">
        <v>2</v>
      </c>
      <c r="F42" s="2417">
        <v>1</v>
      </c>
      <c r="G42" s="2417"/>
      <c r="H42" s="2418"/>
      <c r="I42" s="624"/>
      <c r="J42" s="324" t="s">
        <v>466</v>
      </c>
      <c r="K42" s="323">
        <v>2</v>
      </c>
    </row>
    <row r="43" spans="1:11" ht="15" x14ac:dyDescent="0.25">
      <c r="A43" s="2748"/>
      <c r="B43" s="2749" t="s">
        <v>1374</v>
      </c>
      <c r="C43" s="2422" t="s">
        <v>1261</v>
      </c>
      <c r="D43" s="2423">
        <v>3</v>
      </c>
      <c r="E43" s="2424">
        <v>1</v>
      </c>
      <c r="F43" s="2425">
        <v>1</v>
      </c>
      <c r="G43" s="2425"/>
      <c r="H43" s="2426"/>
      <c r="I43" s="2427"/>
      <c r="J43" s="2428" t="s">
        <v>466</v>
      </c>
      <c r="K43" s="2423">
        <v>2</v>
      </c>
    </row>
    <row r="44" spans="1:11" ht="15" x14ac:dyDescent="0.25">
      <c r="A44" s="2758"/>
      <c r="B44" s="2759" t="s">
        <v>1375</v>
      </c>
      <c r="C44" s="2760" t="s">
        <v>1262</v>
      </c>
      <c r="D44" s="2432">
        <v>3</v>
      </c>
      <c r="E44" s="2761">
        <v>1</v>
      </c>
      <c r="F44" s="2762">
        <v>1</v>
      </c>
      <c r="G44" s="2762"/>
      <c r="H44" s="2763"/>
      <c r="I44" s="2764"/>
      <c r="J44" s="2437" t="s">
        <v>466</v>
      </c>
      <c r="K44" s="2432">
        <v>2</v>
      </c>
    </row>
    <row r="45" spans="1:11" ht="15.75" x14ac:dyDescent="0.25">
      <c r="A45" s="3637" t="s">
        <v>1376</v>
      </c>
      <c r="B45" s="3638"/>
      <c r="C45" s="3638"/>
      <c r="D45" s="3638"/>
      <c r="E45" s="3638"/>
      <c r="F45" s="3638"/>
      <c r="G45" s="3638"/>
      <c r="H45" s="3638"/>
      <c r="I45" s="3638"/>
      <c r="J45" s="3638"/>
      <c r="K45" s="3639"/>
    </row>
    <row r="46" spans="1:11" ht="15" x14ac:dyDescent="0.25">
      <c r="A46" s="1524"/>
      <c r="B46" s="358" t="s">
        <v>1368</v>
      </c>
      <c r="C46" s="359"/>
      <c r="D46" s="359"/>
      <c r="E46" s="359"/>
      <c r="F46" s="359"/>
      <c r="G46" s="359"/>
      <c r="H46" s="359"/>
      <c r="I46" s="359"/>
      <c r="J46" s="359"/>
      <c r="K46" s="365"/>
    </row>
    <row r="47" spans="1:11" ht="15" x14ac:dyDescent="0.25">
      <c r="A47" s="362"/>
      <c r="B47" s="2765" t="s">
        <v>1377</v>
      </c>
      <c r="C47" s="620" t="s">
        <v>1219</v>
      </c>
      <c r="D47" s="321">
        <v>5</v>
      </c>
      <c r="E47" s="2766"/>
      <c r="F47" s="2386"/>
      <c r="G47" s="2387"/>
      <c r="H47" s="2387">
        <v>2</v>
      </c>
      <c r="I47" s="621"/>
      <c r="J47" s="322" t="s">
        <v>293</v>
      </c>
      <c r="K47" s="322">
        <v>2</v>
      </c>
    </row>
    <row r="48" spans="1:11" ht="15" x14ac:dyDescent="0.25">
      <c r="A48" s="2767"/>
      <c r="B48" s="2768" t="s">
        <v>1378</v>
      </c>
      <c r="C48" s="2392" t="s">
        <v>1221</v>
      </c>
      <c r="D48" s="2393">
        <v>4</v>
      </c>
      <c r="E48" s="2394">
        <v>2</v>
      </c>
      <c r="F48" s="2395">
        <v>1</v>
      </c>
      <c r="G48" s="2396"/>
      <c r="H48" s="2396"/>
      <c r="I48" s="2397"/>
      <c r="J48" s="2398" t="s">
        <v>596</v>
      </c>
      <c r="K48" s="2393">
        <v>2</v>
      </c>
    </row>
    <row r="49" spans="1:11" ht="15" x14ac:dyDescent="0.25">
      <c r="A49" s="2737"/>
      <c r="B49" s="2769" t="s">
        <v>1379</v>
      </c>
      <c r="C49" s="2392" t="s">
        <v>1222</v>
      </c>
      <c r="D49" s="2770">
        <v>4</v>
      </c>
      <c r="E49" s="2771">
        <v>2</v>
      </c>
      <c r="F49" s="2395">
        <v>1</v>
      </c>
      <c r="G49" s="2396"/>
      <c r="H49" s="2396"/>
      <c r="I49" s="2397"/>
      <c r="J49" s="2772" t="s">
        <v>293</v>
      </c>
      <c r="K49" s="2770">
        <v>1</v>
      </c>
    </row>
    <row r="50" spans="1:11" ht="15" x14ac:dyDescent="0.25">
      <c r="A50" s="2731"/>
      <c r="B50" s="2391" t="s">
        <v>634</v>
      </c>
      <c r="C50" s="2392" t="s">
        <v>1223</v>
      </c>
      <c r="D50" s="2770">
        <v>4</v>
      </c>
      <c r="E50" s="2771">
        <v>2</v>
      </c>
      <c r="F50" s="2395">
        <v>1</v>
      </c>
      <c r="G50" s="2396"/>
      <c r="H50" s="2396"/>
      <c r="I50" s="2397"/>
      <c r="J50" s="2772" t="s">
        <v>293</v>
      </c>
      <c r="K50" s="2770">
        <v>2</v>
      </c>
    </row>
    <row r="51" spans="1:11" ht="15" x14ac:dyDescent="0.25">
      <c r="A51" s="2731"/>
      <c r="B51" s="2391" t="s">
        <v>1380</v>
      </c>
      <c r="C51" s="2392" t="s">
        <v>1225</v>
      </c>
      <c r="D51" s="2770">
        <v>4</v>
      </c>
      <c r="E51" s="2771">
        <v>2</v>
      </c>
      <c r="F51" s="2395">
        <v>1</v>
      </c>
      <c r="G51" s="2396"/>
      <c r="H51" s="2396"/>
      <c r="I51" s="2397"/>
      <c r="J51" s="2772" t="s">
        <v>293</v>
      </c>
      <c r="K51" s="2770">
        <v>2</v>
      </c>
    </row>
    <row r="52" spans="1:11" ht="15" x14ac:dyDescent="0.25">
      <c r="A52" s="2737"/>
      <c r="B52" s="2773" t="s">
        <v>631</v>
      </c>
      <c r="C52" s="2392"/>
      <c r="D52" s="2770">
        <v>7</v>
      </c>
      <c r="E52" s="2771"/>
      <c r="F52" s="2395"/>
      <c r="G52" s="2396"/>
      <c r="H52" s="2396"/>
      <c r="I52" s="2397"/>
      <c r="J52" s="2772"/>
      <c r="K52" s="2770"/>
    </row>
    <row r="53" spans="1:11" ht="15" x14ac:dyDescent="0.25">
      <c r="A53" s="2774"/>
      <c r="B53" s="2775" t="s">
        <v>632</v>
      </c>
      <c r="C53" s="2776" t="s">
        <v>1226</v>
      </c>
      <c r="D53" s="2777">
        <v>20</v>
      </c>
      <c r="E53" s="2778"/>
      <c r="F53" s="2779"/>
      <c r="G53" s="2780"/>
      <c r="H53" s="2780"/>
      <c r="I53" s="2781"/>
      <c r="J53" s="2782" t="s">
        <v>293</v>
      </c>
      <c r="K53" s="2777">
        <v>3</v>
      </c>
    </row>
    <row r="54" spans="1:11" ht="15" x14ac:dyDescent="0.25">
      <c r="A54" s="1524"/>
      <c r="B54" s="358" t="s">
        <v>1369</v>
      </c>
      <c r="C54" s="359"/>
      <c r="D54" s="359"/>
      <c r="E54" s="359"/>
      <c r="F54" s="359"/>
      <c r="G54" s="359"/>
      <c r="H54" s="359"/>
      <c r="I54" s="359"/>
      <c r="J54" s="359"/>
      <c r="K54" s="365"/>
    </row>
    <row r="55" spans="1:11" ht="15" x14ac:dyDescent="0.25">
      <c r="A55" s="2745"/>
      <c r="B55" s="2415" t="s">
        <v>1381</v>
      </c>
      <c r="C55" s="623" t="s">
        <v>1228</v>
      </c>
      <c r="D55" s="323">
        <v>3</v>
      </c>
      <c r="E55" s="2747">
        <v>2</v>
      </c>
      <c r="F55" s="2417"/>
      <c r="G55" s="2417"/>
      <c r="H55" s="2418"/>
      <c r="I55" s="624"/>
      <c r="J55" s="324" t="s">
        <v>293</v>
      </c>
      <c r="K55" s="323">
        <v>2</v>
      </c>
    </row>
    <row r="56" spans="1:11" ht="15" x14ac:dyDescent="0.25">
      <c r="A56" s="2748"/>
      <c r="B56" s="2783" t="s">
        <v>1382</v>
      </c>
      <c r="C56" s="2422" t="s">
        <v>1229</v>
      </c>
      <c r="D56" s="2784">
        <v>3</v>
      </c>
      <c r="E56" s="2785">
        <v>2</v>
      </c>
      <c r="F56" s="2425"/>
      <c r="G56" s="2425"/>
      <c r="H56" s="2426"/>
      <c r="I56" s="2427"/>
      <c r="J56" s="2786" t="s">
        <v>293</v>
      </c>
      <c r="K56" s="2784">
        <v>2</v>
      </c>
    </row>
    <row r="57" spans="1:11" ht="15" x14ac:dyDescent="0.25">
      <c r="A57" s="2748"/>
      <c r="B57" s="2421" t="s">
        <v>1383</v>
      </c>
      <c r="C57" s="2422" t="s">
        <v>1230</v>
      </c>
      <c r="D57" s="2784">
        <v>3</v>
      </c>
      <c r="E57" s="2785">
        <v>1</v>
      </c>
      <c r="F57" s="2425"/>
      <c r="G57" s="2425">
        <v>1</v>
      </c>
      <c r="H57" s="2426"/>
      <c r="I57" s="2427"/>
      <c r="J57" s="2786" t="s">
        <v>293</v>
      </c>
      <c r="K57" s="2784">
        <v>1</v>
      </c>
    </row>
    <row r="58" spans="1:11" ht="15" x14ac:dyDescent="0.25">
      <c r="A58" s="2787"/>
      <c r="B58" s="2788" t="s">
        <v>1384</v>
      </c>
      <c r="C58" s="2789" t="s">
        <v>1231</v>
      </c>
      <c r="D58" s="2790">
        <v>3</v>
      </c>
      <c r="E58" s="2791">
        <v>2</v>
      </c>
      <c r="F58" s="2792"/>
      <c r="G58" s="2792"/>
      <c r="H58" s="2793"/>
      <c r="I58" s="2794"/>
      <c r="J58" s="2795" t="s">
        <v>293</v>
      </c>
      <c r="K58" s="2790">
        <v>2</v>
      </c>
    </row>
  </sheetData>
  <mergeCells count="7">
    <mergeCell ref="A45:K45"/>
    <mergeCell ref="I1:K1"/>
    <mergeCell ref="A3:B4"/>
    <mergeCell ref="H3:H4"/>
    <mergeCell ref="A5:K5"/>
    <mergeCell ref="A19:K19"/>
    <mergeCell ref="A32:K32"/>
  </mergeCells>
  <pageMargins left="1.6141732283464567" right="0.15748031496062992" top="0.31496062992125984" bottom="0.15748031496062992" header="0.15748031496062992" footer="0.15748031496062992"/>
  <pageSetup paperSize="9" scale="90" orientation="portrait" r:id="rId1"/>
  <headerFooter>
    <oddHeader>&amp;C- &amp;A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  <pageSetUpPr fitToPage="1"/>
  </sheetPr>
  <dimension ref="A1:K38"/>
  <sheetViews>
    <sheetView showGridLines="0" workbookViewId="0"/>
  </sheetViews>
  <sheetFormatPr defaultRowHeight="12.75" x14ac:dyDescent="0.2"/>
  <cols>
    <col min="1" max="1" width="2.5703125" style="1721" customWidth="1"/>
    <col min="2" max="2" width="40.5703125" style="1721" customWidth="1"/>
    <col min="3" max="3" width="15.5703125" style="1721" customWidth="1"/>
    <col min="4" max="9" width="3.5703125" style="1721" customWidth="1"/>
    <col min="10" max="10" width="3.5703125" style="2874" customWidth="1"/>
    <col min="11" max="11" width="3.5703125" style="1721" customWidth="1"/>
    <col min="12" max="16384" width="9.140625" style="1721"/>
  </cols>
  <sheetData>
    <row r="1" spans="1:11" ht="18.75" x14ac:dyDescent="0.3">
      <c r="A1" s="318"/>
      <c r="B1" s="319" t="s">
        <v>2953</v>
      </c>
      <c r="C1" s="320"/>
      <c r="D1" s="318"/>
      <c r="E1" s="318"/>
      <c r="F1" s="318"/>
      <c r="G1" s="318"/>
      <c r="H1" s="318"/>
      <c r="I1" s="3830" t="s">
        <v>1783</v>
      </c>
      <c r="J1" s="3830"/>
      <c r="K1" s="3830"/>
    </row>
    <row r="2" spans="1:11" ht="15" x14ac:dyDescent="0.25">
      <c r="A2" s="318"/>
      <c r="B2" s="318"/>
      <c r="C2" s="320"/>
      <c r="D2" s="318"/>
      <c r="E2" s="318"/>
      <c r="F2" s="318"/>
      <c r="G2" s="318"/>
      <c r="H2" s="318"/>
      <c r="I2" s="318"/>
      <c r="J2" s="2199"/>
      <c r="K2" s="318"/>
    </row>
    <row r="3" spans="1:11" ht="12.95" customHeight="1" x14ac:dyDescent="0.2">
      <c r="A3" s="3833"/>
      <c r="B3" s="3834"/>
      <c r="C3" s="2796"/>
      <c r="D3" s="2797"/>
      <c r="E3" s="2798"/>
      <c r="F3" s="2799"/>
      <c r="G3" s="2799"/>
      <c r="H3" s="3837" t="s">
        <v>1359</v>
      </c>
      <c r="I3" s="2800"/>
      <c r="J3" s="2797"/>
      <c r="K3" s="2801"/>
    </row>
    <row r="4" spans="1:11" ht="51.4" customHeight="1" x14ac:dyDescent="0.2">
      <c r="A4" s="3835"/>
      <c r="B4" s="3836"/>
      <c r="C4" s="2802" t="s">
        <v>222</v>
      </c>
      <c r="D4" s="2803" t="s">
        <v>1009</v>
      </c>
      <c r="E4" s="2804" t="s">
        <v>1010</v>
      </c>
      <c r="F4" s="2805" t="s">
        <v>1011</v>
      </c>
      <c r="G4" s="2805" t="s">
        <v>1012</v>
      </c>
      <c r="H4" s="3838"/>
      <c r="I4" s="2806" t="s">
        <v>1013</v>
      </c>
      <c r="J4" s="2803" t="s">
        <v>1014</v>
      </c>
      <c r="K4" s="2807" t="s">
        <v>1319</v>
      </c>
    </row>
    <row r="5" spans="1:11" ht="18" customHeight="1" x14ac:dyDescent="0.25">
      <c r="A5" s="3634" t="s">
        <v>1360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6"/>
    </row>
    <row r="6" spans="1:11" ht="15" x14ac:dyDescent="0.25">
      <c r="A6" s="351"/>
      <c r="B6" s="356" t="s">
        <v>627</v>
      </c>
      <c r="C6" s="1638" t="s">
        <v>609</v>
      </c>
      <c r="D6" s="354">
        <v>3</v>
      </c>
      <c r="E6" s="355">
        <v>2</v>
      </c>
      <c r="F6" s="356">
        <v>1</v>
      </c>
      <c r="G6" s="356"/>
      <c r="H6" s="356"/>
      <c r="I6" s="1643"/>
      <c r="J6" s="1650" t="s">
        <v>614</v>
      </c>
      <c r="K6" s="354">
        <v>1</v>
      </c>
    </row>
    <row r="7" spans="1:11" ht="15" x14ac:dyDescent="0.25">
      <c r="A7" s="2808"/>
      <c r="B7" s="2809" t="s">
        <v>1361</v>
      </c>
      <c r="C7" s="2810" t="s">
        <v>265</v>
      </c>
      <c r="D7" s="2811">
        <v>1</v>
      </c>
      <c r="E7" s="2812"/>
      <c r="F7" s="2809" t="s">
        <v>264</v>
      </c>
      <c r="G7" s="2809">
        <v>1</v>
      </c>
      <c r="H7" s="2809"/>
      <c r="I7" s="2813"/>
      <c r="J7" s="2814" t="s">
        <v>466</v>
      </c>
      <c r="K7" s="2811">
        <v>2</v>
      </c>
    </row>
    <row r="8" spans="1:11" ht="15" x14ac:dyDescent="0.25">
      <c r="A8" s="2808"/>
      <c r="B8" s="2809" t="s">
        <v>1362</v>
      </c>
      <c r="C8" s="2810" t="s">
        <v>1189</v>
      </c>
      <c r="D8" s="2811">
        <v>3</v>
      </c>
      <c r="E8" s="2812">
        <v>1</v>
      </c>
      <c r="F8" s="2809">
        <v>1</v>
      </c>
      <c r="G8" s="2809"/>
      <c r="H8" s="2809"/>
      <c r="I8" s="2813"/>
      <c r="J8" s="2814" t="s">
        <v>466</v>
      </c>
      <c r="K8" s="2811">
        <v>1</v>
      </c>
    </row>
    <row r="9" spans="1:11" ht="15" x14ac:dyDescent="0.25">
      <c r="A9" s="2808"/>
      <c r="B9" s="2809" t="s">
        <v>628</v>
      </c>
      <c r="C9" s="2810" t="s">
        <v>1190</v>
      </c>
      <c r="D9" s="2811">
        <v>4</v>
      </c>
      <c r="E9" s="2812"/>
      <c r="F9" s="2809" t="s">
        <v>264</v>
      </c>
      <c r="G9" s="2809">
        <v>3</v>
      </c>
      <c r="H9" s="2809"/>
      <c r="I9" s="2813"/>
      <c r="J9" s="2814" t="s">
        <v>466</v>
      </c>
      <c r="K9" s="2811">
        <v>1</v>
      </c>
    </row>
    <row r="10" spans="1:11" ht="15" x14ac:dyDescent="0.25">
      <c r="A10" s="2808"/>
      <c r="B10" s="2809" t="s">
        <v>2982</v>
      </c>
      <c r="C10" s="2815" t="s">
        <v>2985</v>
      </c>
      <c r="D10" s="2816">
        <v>5</v>
      </c>
      <c r="E10" s="2817">
        <v>3</v>
      </c>
      <c r="F10" s="2809">
        <v>1</v>
      </c>
      <c r="G10" s="2809"/>
      <c r="H10" s="2809"/>
      <c r="I10" s="2813"/>
      <c r="J10" s="2818" t="s">
        <v>614</v>
      </c>
      <c r="K10" s="2811">
        <v>1</v>
      </c>
    </row>
    <row r="11" spans="1:11" ht="15" x14ac:dyDescent="0.25">
      <c r="A11" s="2808"/>
      <c r="B11" s="2809" t="s">
        <v>2984</v>
      </c>
      <c r="C11" s="2815" t="s">
        <v>2983</v>
      </c>
      <c r="D11" s="2816">
        <v>5</v>
      </c>
      <c r="E11" s="2817">
        <v>3</v>
      </c>
      <c r="F11" s="2809">
        <v>1</v>
      </c>
      <c r="G11" s="2809"/>
      <c r="H11" s="2809"/>
      <c r="I11" s="2813"/>
      <c r="J11" s="2818" t="s">
        <v>614</v>
      </c>
      <c r="K11" s="2811">
        <v>2</v>
      </c>
    </row>
    <row r="12" spans="1:11" ht="15" x14ac:dyDescent="0.25">
      <c r="A12" s="2808"/>
      <c r="B12" s="2819" t="s">
        <v>1364</v>
      </c>
      <c r="C12" s="2820" t="s">
        <v>1199</v>
      </c>
      <c r="D12" s="2821">
        <v>5</v>
      </c>
      <c r="E12" s="2822">
        <v>3</v>
      </c>
      <c r="F12" s="2819">
        <v>1</v>
      </c>
      <c r="G12" s="2809"/>
      <c r="H12" s="2809"/>
      <c r="I12" s="2813"/>
      <c r="J12" s="2814" t="s">
        <v>466</v>
      </c>
      <c r="K12" s="2811">
        <v>1</v>
      </c>
    </row>
    <row r="13" spans="1:11" ht="15" x14ac:dyDescent="0.25">
      <c r="A13" s="2808"/>
      <c r="B13" s="2819" t="s">
        <v>1365</v>
      </c>
      <c r="C13" s="2820" t="s">
        <v>1201</v>
      </c>
      <c r="D13" s="2821">
        <v>5</v>
      </c>
      <c r="E13" s="2822">
        <v>3</v>
      </c>
      <c r="F13" s="2819">
        <v>1</v>
      </c>
      <c r="G13" s="2809"/>
      <c r="H13" s="2809"/>
      <c r="I13" s="2813"/>
      <c r="J13" s="2814" t="s">
        <v>614</v>
      </c>
      <c r="K13" s="2811">
        <v>1</v>
      </c>
    </row>
    <row r="14" spans="1:11" ht="15" x14ac:dyDescent="0.25">
      <c r="A14" s="2808"/>
      <c r="B14" s="2823" t="s">
        <v>630</v>
      </c>
      <c r="C14" s="2824" t="s">
        <v>308</v>
      </c>
      <c r="D14" s="2811">
        <v>2</v>
      </c>
      <c r="E14" s="2812">
        <v>2</v>
      </c>
      <c r="F14" s="2809"/>
      <c r="G14" s="2809"/>
      <c r="H14" s="2809"/>
      <c r="I14" s="2813"/>
      <c r="J14" s="2814" t="s">
        <v>466</v>
      </c>
      <c r="K14" s="2811">
        <v>3</v>
      </c>
    </row>
    <row r="15" spans="1:11" ht="15" x14ac:dyDescent="0.25">
      <c r="A15" s="2808"/>
      <c r="B15" s="2825" t="s">
        <v>661</v>
      </c>
      <c r="C15" s="2824" t="s">
        <v>322</v>
      </c>
      <c r="D15" s="2811">
        <v>2</v>
      </c>
      <c r="E15" s="2812">
        <v>2</v>
      </c>
      <c r="F15" s="2809"/>
      <c r="G15" s="2809"/>
      <c r="H15" s="2809"/>
      <c r="I15" s="2813"/>
      <c r="J15" s="2814" t="s">
        <v>466</v>
      </c>
      <c r="K15" s="2811">
        <v>3</v>
      </c>
    </row>
    <row r="16" spans="1:11" ht="15" x14ac:dyDescent="0.25">
      <c r="A16" s="2808"/>
      <c r="B16" s="2825" t="s">
        <v>662</v>
      </c>
      <c r="C16" s="2824" t="s">
        <v>660</v>
      </c>
      <c r="D16" s="2811">
        <v>2</v>
      </c>
      <c r="E16" s="2812">
        <v>2</v>
      </c>
      <c r="F16" s="2809"/>
      <c r="G16" s="2809"/>
      <c r="H16" s="2809"/>
      <c r="I16" s="2813"/>
      <c r="J16" s="2814" t="s">
        <v>466</v>
      </c>
      <c r="K16" s="2811">
        <v>3</v>
      </c>
    </row>
    <row r="17" spans="1:11" ht="15" x14ac:dyDescent="0.25">
      <c r="A17" s="2808"/>
      <c r="B17" s="2825" t="s">
        <v>629</v>
      </c>
      <c r="C17" s="2824" t="s">
        <v>323</v>
      </c>
      <c r="D17" s="2811">
        <v>2</v>
      </c>
      <c r="E17" s="2812">
        <v>2</v>
      </c>
      <c r="F17" s="2809"/>
      <c r="G17" s="2809"/>
      <c r="H17" s="2809"/>
      <c r="I17" s="2813"/>
      <c r="J17" s="2814" t="s">
        <v>466</v>
      </c>
      <c r="K17" s="2811">
        <v>3</v>
      </c>
    </row>
    <row r="18" spans="1:11" ht="15" x14ac:dyDescent="0.25">
      <c r="A18" s="2826"/>
      <c r="B18" s="2827" t="s">
        <v>1366</v>
      </c>
      <c r="C18" s="2828"/>
      <c r="D18" s="2829">
        <v>5</v>
      </c>
      <c r="E18" s="2830" t="s">
        <v>264</v>
      </c>
      <c r="F18" s="2827"/>
      <c r="G18" s="2827"/>
      <c r="H18" s="2827"/>
      <c r="I18" s="2831"/>
      <c r="J18" s="2832"/>
      <c r="K18" s="2829">
        <v>1</v>
      </c>
    </row>
    <row r="19" spans="1:11" ht="18" customHeight="1" x14ac:dyDescent="0.25">
      <c r="A19" s="3637" t="s">
        <v>1775</v>
      </c>
      <c r="B19" s="3638"/>
      <c r="C19" s="3638"/>
      <c r="D19" s="3638"/>
      <c r="E19" s="3638"/>
      <c r="F19" s="3638"/>
      <c r="G19" s="3638"/>
      <c r="H19" s="3638"/>
      <c r="I19" s="3638"/>
      <c r="J19" s="3638"/>
      <c r="K19" s="3639"/>
    </row>
    <row r="20" spans="1:11" ht="15" x14ac:dyDescent="0.25">
      <c r="A20" s="1524"/>
      <c r="B20" s="358" t="s">
        <v>1368</v>
      </c>
      <c r="C20" s="359"/>
      <c r="D20" s="360"/>
      <c r="E20" s="360"/>
      <c r="F20" s="360"/>
      <c r="G20" s="360"/>
      <c r="H20" s="360"/>
      <c r="I20" s="360"/>
      <c r="J20" s="1651"/>
      <c r="K20" s="361"/>
    </row>
    <row r="21" spans="1:11" ht="15" x14ac:dyDescent="0.25">
      <c r="A21" s="673"/>
      <c r="B21" s="1645" t="s">
        <v>1776</v>
      </c>
      <c r="C21" s="1653" t="s">
        <v>2986</v>
      </c>
      <c r="D21" s="1639">
        <v>5</v>
      </c>
      <c r="E21" s="1640">
        <v>3</v>
      </c>
      <c r="F21" s="1641">
        <v>1</v>
      </c>
      <c r="G21" s="1642"/>
      <c r="H21" s="1642"/>
      <c r="I21" s="1644"/>
      <c r="J21" s="1652" t="s">
        <v>466</v>
      </c>
      <c r="K21" s="1639">
        <v>2</v>
      </c>
    </row>
    <row r="22" spans="1:11" ht="15" x14ac:dyDescent="0.25">
      <c r="A22" s="1525"/>
      <c r="B22" s="2833" t="s">
        <v>1777</v>
      </c>
      <c r="C22" s="2834" t="s">
        <v>1778</v>
      </c>
      <c r="D22" s="2736">
        <v>3</v>
      </c>
      <c r="E22" s="2835">
        <v>2</v>
      </c>
      <c r="F22" s="2836"/>
      <c r="G22" s="2837"/>
      <c r="H22" s="2837"/>
      <c r="I22" s="2838"/>
      <c r="J22" s="2839" t="s">
        <v>614</v>
      </c>
      <c r="K22" s="2736">
        <v>2</v>
      </c>
    </row>
    <row r="23" spans="1:11" ht="15" x14ac:dyDescent="0.25">
      <c r="A23" s="1525"/>
      <c r="B23" s="2833" t="s">
        <v>633</v>
      </c>
      <c r="C23" s="2834" t="s">
        <v>1256</v>
      </c>
      <c r="D23" s="2736">
        <v>4</v>
      </c>
      <c r="E23" s="2835">
        <v>2</v>
      </c>
      <c r="F23" s="2836">
        <v>1</v>
      </c>
      <c r="G23" s="2837"/>
      <c r="H23" s="2837"/>
      <c r="I23" s="2838"/>
      <c r="J23" s="2839" t="s">
        <v>466</v>
      </c>
      <c r="K23" s="2736">
        <v>2</v>
      </c>
    </row>
    <row r="24" spans="1:11" ht="15" x14ac:dyDescent="0.25">
      <c r="A24" s="1526"/>
      <c r="B24" s="2840" t="s">
        <v>1779</v>
      </c>
      <c r="C24" s="2834" t="s">
        <v>1780</v>
      </c>
      <c r="D24" s="2736">
        <v>3</v>
      </c>
      <c r="E24" s="2835">
        <v>2</v>
      </c>
      <c r="F24" s="2836"/>
      <c r="G24" s="2837"/>
      <c r="H24" s="2837"/>
      <c r="I24" s="2838"/>
      <c r="J24" s="2839" t="s">
        <v>466</v>
      </c>
      <c r="K24" s="2736">
        <v>2</v>
      </c>
    </row>
    <row r="25" spans="1:11" ht="15" x14ac:dyDescent="0.25">
      <c r="A25" s="1526"/>
      <c r="B25" s="2833" t="s">
        <v>631</v>
      </c>
      <c r="C25" s="2834"/>
      <c r="D25" s="2736">
        <v>11</v>
      </c>
      <c r="E25" s="2835"/>
      <c r="F25" s="2836"/>
      <c r="G25" s="2837"/>
      <c r="H25" s="2837"/>
      <c r="I25" s="2838"/>
      <c r="J25" s="2839"/>
      <c r="K25" s="2736"/>
    </row>
    <row r="26" spans="1:11" ht="15" x14ac:dyDescent="0.25">
      <c r="A26" s="2841"/>
      <c r="B26" s="2842" t="s">
        <v>632</v>
      </c>
      <c r="C26" s="2843" t="s">
        <v>1257</v>
      </c>
      <c r="D26" s="2844">
        <v>20</v>
      </c>
      <c r="E26" s="2845"/>
      <c r="F26" s="2846"/>
      <c r="G26" s="2847"/>
      <c r="H26" s="2847"/>
      <c r="I26" s="2848"/>
      <c r="J26" s="2849" t="s">
        <v>466</v>
      </c>
      <c r="K26" s="2844">
        <v>3</v>
      </c>
    </row>
    <row r="27" spans="1:11" ht="15" x14ac:dyDescent="0.25">
      <c r="A27" s="1524"/>
      <c r="B27" s="674" t="s">
        <v>1369</v>
      </c>
      <c r="C27" s="675"/>
      <c r="D27" s="2850"/>
      <c r="E27" s="2850"/>
      <c r="F27" s="2850"/>
      <c r="G27" s="2850"/>
      <c r="H27" s="2850"/>
      <c r="I27" s="2850"/>
      <c r="J27" s="2851"/>
      <c r="K27" s="2852"/>
    </row>
    <row r="28" spans="1:11" ht="15" x14ac:dyDescent="0.25">
      <c r="A28" s="1529"/>
      <c r="B28" s="1646" t="s">
        <v>1781</v>
      </c>
      <c r="C28" s="1647" t="s">
        <v>1782</v>
      </c>
      <c r="D28" s="1639">
        <v>5</v>
      </c>
      <c r="E28" s="1648"/>
      <c r="F28" s="1641"/>
      <c r="G28" s="1642"/>
      <c r="H28" s="1642">
        <v>2</v>
      </c>
      <c r="I28" s="1649"/>
      <c r="J28" s="1652" t="s">
        <v>466</v>
      </c>
      <c r="K28" s="1639">
        <v>2</v>
      </c>
    </row>
    <row r="29" spans="1:11" ht="15" x14ac:dyDescent="0.25">
      <c r="A29" s="1530"/>
      <c r="B29" s="2853" t="s">
        <v>473</v>
      </c>
      <c r="C29" s="2854" t="s">
        <v>1239</v>
      </c>
      <c r="D29" s="2736">
        <v>4</v>
      </c>
      <c r="E29" s="2855">
        <v>2</v>
      </c>
      <c r="F29" s="2836">
        <v>1</v>
      </c>
      <c r="G29" s="2837"/>
      <c r="H29" s="2837"/>
      <c r="I29" s="2856"/>
      <c r="J29" s="2839" t="s">
        <v>614</v>
      </c>
      <c r="K29" s="2736">
        <v>2</v>
      </c>
    </row>
    <row r="30" spans="1:11" ht="15" x14ac:dyDescent="0.25">
      <c r="A30" s="1530"/>
      <c r="B30" s="2853" t="s">
        <v>472</v>
      </c>
      <c r="C30" s="2854" t="s">
        <v>1238</v>
      </c>
      <c r="D30" s="2736">
        <v>4</v>
      </c>
      <c r="E30" s="2855">
        <v>2</v>
      </c>
      <c r="F30" s="2836">
        <v>1</v>
      </c>
      <c r="G30" s="2837"/>
      <c r="H30" s="2837"/>
      <c r="I30" s="2856"/>
      <c r="J30" s="2839" t="s">
        <v>466</v>
      </c>
      <c r="K30" s="2736">
        <v>2</v>
      </c>
    </row>
    <row r="31" spans="1:11" ht="15" x14ac:dyDescent="0.25">
      <c r="A31" s="2857"/>
      <c r="B31" s="2853" t="s">
        <v>1372</v>
      </c>
      <c r="C31" s="2854" t="s">
        <v>1254</v>
      </c>
      <c r="D31" s="2736">
        <v>4</v>
      </c>
      <c r="E31" s="2855">
        <v>2</v>
      </c>
      <c r="F31" s="2836">
        <v>1</v>
      </c>
      <c r="G31" s="2837"/>
      <c r="H31" s="2837"/>
      <c r="I31" s="2856"/>
      <c r="J31" s="2839" t="s">
        <v>614</v>
      </c>
      <c r="K31" s="2736">
        <v>2</v>
      </c>
    </row>
    <row r="32" spans="1:11" ht="15" x14ac:dyDescent="0.25">
      <c r="A32" s="1529"/>
      <c r="B32" s="2858" t="s">
        <v>1373</v>
      </c>
      <c r="C32" s="2859" t="s">
        <v>1259</v>
      </c>
      <c r="D32" s="2860">
        <v>4</v>
      </c>
      <c r="E32" s="2861">
        <v>2</v>
      </c>
      <c r="F32" s="2862">
        <v>1</v>
      </c>
      <c r="G32" s="2862"/>
      <c r="H32" s="2863"/>
      <c r="I32" s="2864"/>
      <c r="J32" s="2865" t="s">
        <v>466</v>
      </c>
      <c r="K32" s="2860">
        <v>2</v>
      </c>
    </row>
    <row r="33" spans="1:11" ht="15" x14ac:dyDescent="0.25">
      <c r="A33" s="1530"/>
      <c r="B33" s="2858" t="s">
        <v>1374</v>
      </c>
      <c r="C33" s="2859" t="s">
        <v>1261</v>
      </c>
      <c r="D33" s="2860">
        <v>3</v>
      </c>
      <c r="E33" s="2861">
        <v>1</v>
      </c>
      <c r="F33" s="2862">
        <v>1</v>
      </c>
      <c r="G33" s="2862"/>
      <c r="H33" s="2863"/>
      <c r="I33" s="2864"/>
      <c r="J33" s="2865" t="s">
        <v>466</v>
      </c>
      <c r="K33" s="2860">
        <v>2</v>
      </c>
    </row>
    <row r="34" spans="1:11" ht="15" x14ac:dyDescent="0.25">
      <c r="A34" s="1530"/>
      <c r="B34" s="2858" t="s">
        <v>1375</v>
      </c>
      <c r="C34" s="2859" t="s">
        <v>1262</v>
      </c>
      <c r="D34" s="2860">
        <v>3</v>
      </c>
      <c r="E34" s="2861">
        <v>1</v>
      </c>
      <c r="F34" s="2862">
        <v>1</v>
      </c>
      <c r="G34" s="2862"/>
      <c r="H34" s="2863"/>
      <c r="I34" s="2864"/>
      <c r="J34" s="2865" t="s">
        <v>466</v>
      </c>
      <c r="K34" s="2860">
        <v>2</v>
      </c>
    </row>
    <row r="35" spans="1:11" ht="15" x14ac:dyDescent="0.25">
      <c r="A35" s="2857"/>
      <c r="B35" s="2858" t="s">
        <v>1243</v>
      </c>
      <c r="C35" s="2859" t="s">
        <v>1244</v>
      </c>
      <c r="D35" s="2860">
        <v>3</v>
      </c>
      <c r="E35" s="2861">
        <v>1</v>
      </c>
      <c r="F35" s="2862">
        <v>1</v>
      </c>
      <c r="G35" s="2863"/>
      <c r="H35" s="2863"/>
      <c r="I35" s="2864"/>
      <c r="J35" s="2865" t="s">
        <v>466</v>
      </c>
      <c r="K35" s="2860">
        <v>2</v>
      </c>
    </row>
    <row r="36" spans="1:11" ht="15" x14ac:dyDescent="0.25">
      <c r="A36" s="1530"/>
      <c r="B36" s="2858" t="s">
        <v>1245</v>
      </c>
      <c r="C36" s="2859" t="s">
        <v>1246</v>
      </c>
      <c r="D36" s="2860">
        <v>3</v>
      </c>
      <c r="E36" s="2861">
        <v>2</v>
      </c>
      <c r="F36" s="2862"/>
      <c r="G36" s="2863"/>
      <c r="H36" s="2863"/>
      <c r="I36" s="2864"/>
      <c r="J36" s="2865" t="s">
        <v>466</v>
      </c>
      <c r="K36" s="2860">
        <v>2</v>
      </c>
    </row>
    <row r="37" spans="1:11" ht="15" x14ac:dyDescent="0.25">
      <c r="A37" s="2857"/>
      <c r="B37" s="2858" t="s">
        <v>1247</v>
      </c>
      <c r="C37" s="2859" t="s">
        <v>1248</v>
      </c>
      <c r="D37" s="2860">
        <v>3</v>
      </c>
      <c r="E37" s="2861">
        <v>1</v>
      </c>
      <c r="F37" s="2862">
        <v>1</v>
      </c>
      <c r="G37" s="2863"/>
      <c r="H37" s="2863"/>
      <c r="I37" s="2864"/>
      <c r="J37" s="2865" t="s">
        <v>466</v>
      </c>
      <c r="K37" s="2860">
        <v>2</v>
      </c>
    </row>
    <row r="38" spans="1:11" ht="15" x14ac:dyDescent="0.25">
      <c r="A38" s="2857"/>
      <c r="B38" s="2866" t="s">
        <v>1249</v>
      </c>
      <c r="C38" s="2867" t="s">
        <v>1250</v>
      </c>
      <c r="D38" s="2868">
        <v>3</v>
      </c>
      <c r="E38" s="2869">
        <v>1</v>
      </c>
      <c r="F38" s="2870">
        <v>1</v>
      </c>
      <c r="G38" s="2871"/>
      <c r="H38" s="2871"/>
      <c r="I38" s="2872"/>
      <c r="J38" s="2873" t="s">
        <v>466</v>
      </c>
      <c r="K38" s="2868">
        <v>2</v>
      </c>
    </row>
  </sheetData>
  <mergeCells count="5">
    <mergeCell ref="I1:K1"/>
    <mergeCell ref="A3:B4"/>
    <mergeCell ref="H3:H4"/>
    <mergeCell ref="A5:K5"/>
    <mergeCell ref="A19:K19"/>
  </mergeCells>
  <pageMargins left="1.6141732283464567" right="0.15748031496062992" top="0.31496062992125984" bottom="0.15748031496062992" header="0.15748031496062992" footer="0.15748031496062992"/>
  <pageSetup paperSize="9" scale="96" orientation="portrait" r:id="rId1"/>
  <headerFooter>
    <oddHeader>&amp;C- &amp;A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7030A0"/>
    <pageSetUpPr fitToPage="1"/>
  </sheetPr>
  <dimension ref="A1:K52"/>
  <sheetViews>
    <sheetView showGridLines="0" workbookViewId="0"/>
  </sheetViews>
  <sheetFormatPr defaultRowHeight="12.75" x14ac:dyDescent="0.2"/>
  <cols>
    <col min="1" max="1" width="2.5703125" style="1721" customWidth="1"/>
    <col min="2" max="2" width="40.5703125" style="1721" customWidth="1"/>
    <col min="3" max="3" width="18.5703125" style="1721" customWidth="1"/>
    <col min="4" max="11" width="3.5703125" style="1721" customWidth="1"/>
    <col min="12" max="16384" width="9.140625" style="1721"/>
  </cols>
  <sheetData>
    <row r="1" spans="1:11" ht="18.75" x14ac:dyDescent="0.3">
      <c r="A1" s="318"/>
      <c r="B1" s="319" t="s">
        <v>2718</v>
      </c>
      <c r="C1" s="320"/>
      <c r="D1" s="318"/>
      <c r="E1" s="318"/>
      <c r="F1" s="318"/>
      <c r="G1" s="318"/>
      <c r="H1" s="318"/>
      <c r="I1" s="3830" t="s">
        <v>2682</v>
      </c>
      <c r="J1" s="3830"/>
      <c r="K1" s="3830"/>
    </row>
    <row r="2" spans="1:11" ht="15" x14ac:dyDescent="0.25">
      <c r="A2" s="318"/>
      <c r="B2" s="318"/>
      <c r="C2" s="320"/>
      <c r="D2" s="318"/>
      <c r="E2" s="318"/>
      <c r="F2" s="318"/>
      <c r="G2" s="318"/>
      <c r="H2" s="318"/>
      <c r="I2" s="318"/>
      <c r="J2" s="318"/>
      <c r="K2" s="318"/>
    </row>
    <row r="3" spans="1:11" ht="12.95" customHeight="1" x14ac:dyDescent="0.2">
      <c r="A3" s="3833"/>
      <c r="B3" s="3834"/>
      <c r="C3" s="2796"/>
      <c r="D3" s="2797"/>
      <c r="E3" s="2798"/>
      <c r="F3" s="2799"/>
      <c r="G3" s="2799"/>
      <c r="H3" s="3837" t="s">
        <v>1359</v>
      </c>
      <c r="I3" s="2800"/>
      <c r="J3" s="2797"/>
      <c r="K3" s="2801"/>
    </row>
    <row r="4" spans="1:11" ht="51.4" customHeight="1" x14ac:dyDescent="0.2">
      <c r="A4" s="3835"/>
      <c r="B4" s="3836"/>
      <c r="C4" s="2802" t="s">
        <v>222</v>
      </c>
      <c r="D4" s="2803" t="s">
        <v>1009</v>
      </c>
      <c r="E4" s="2804" t="s">
        <v>1010</v>
      </c>
      <c r="F4" s="2805" t="s">
        <v>1011</v>
      </c>
      <c r="G4" s="2805" t="s">
        <v>1012</v>
      </c>
      <c r="H4" s="3838"/>
      <c r="I4" s="2806" t="s">
        <v>1013</v>
      </c>
      <c r="J4" s="2803" t="s">
        <v>1014</v>
      </c>
      <c r="K4" s="2807" t="s">
        <v>1319</v>
      </c>
    </row>
    <row r="5" spans="1:11" ht="18" customHeight="1" x14ac:dyDescent="0.25">
      <c r="A5" s="3634" t="s">
        <v>1360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6"/>
    </row>
    <row r="6" spans="1:11" ht="15" x14ac:dyDescent="0.25">
      <c r="A6" s="351"/>
      <c r="B6" s="352" t="s">
        <v>627</v>
      </c>
      <c r="C6" s="353" t="s">
        <v>609</v>
      </c>
      <c r="D6" s="354">
        <v>3</v>
      </c>
      <c r="E6" s="355">
        <v>2</v>
      </c>
      <c r="F6" s="356">
        <v>1</v>
      </c>
      <c r="G6" s="356"/>
      <c r="H6" s="356"/>
      <c r="I6" s="357"/>
      <c r="J6" s="354" t="s">
        <v>614</v>
      </c>
      <c r="K6" s="405">
        <v>1</v>
      </c>
    </row>
    <row r="7" spans="1:11" ht="15" x14ac:dyDescent="0.25">
      <c r="A7" s="2808"/>
      <c r="B7" s="2875" t="s">
        <v>1361</v>
      </c>
      <c r="C7" s="2876" t="s">
        <v>265</v>
      </c>
      <c r="D7" s="2358">
        <v>1</v>
      </c>
      <c r="E7" s="2359"/>
      <c r="F7" s="2875"/>
      <c r="G7" s="2875">
        <v>1</v>
      </c>
      <c r="H7" s="2875"/>
      <c r="I7" s="2876"/>
      <c r="J7" s="2358" t="s">
        <v>466</v>
      </c>
      <c r="K7" s="2358">
        <v>2</v>
      </c>
    </row>
    <row r="8" spans="1:11" ht="15" x14ac:dyDescent="0.25">
      <c r="A8" s="2808"/>
      <c r="B8" s="2875" t="s">
        <v>1362</v>
      </c>
      <c r="C8" s="2876" t="s">
        <v>1189</v>
      </c>
      <c r="D8" s="2358">
        <v>3</v>
      </c>
      <c r="E8" s="2359">
        <v>1</v>
      </c>
      <c r="F8" s="2875">
        <v>1</v>
      </c>
      <c r="G8" s="2875"/>
      <c r="H8" s="2875"/>
      <c r="I8" s="2876"/>
      <c r="J8" s="2358" t="s">
        <v>466</v>
      </c>
      <c r="K8" s="2358">
        <v>1</v>
      </c>
    </row>
    <row r="9" spans="1:11" ht="15" x14ac:dyDescent="0.25">
      <c r="A9" s="2808"/>
      <c r="B9" s="2875" t="s">
        <v>628</v>
      </c>
      <c r="C9" s="2876" t="s">
        <v>1190</v>
      </c>
      <c r="D9" s="2358">
        <v>4</v>
      </c>
      <c r="E9" s="2359"/>
      <c r="F9" s="2875"/>
      <c r="G9" s="2875">
        <v>3</v>
      </c>
      <c r="H9" s="2875"/>
      <c r="I9" s="2876"/>
      <c r="J9" s="2358" t="s">
        <v>466</v>
      </c>
      <c r="K9" s="2358">
        <v>1</v>
      </c>
    </row>
    <row r="10" spans="1:11" ht="15" x14ac:dyDescent="0.25">
      <c r="A10" s="2808"/>
      <c r="B10" s="2877" t="s">
        <v>2698</v>
      </c>
      <c r="C10" s="2878" t="s">
        <v>1263</v>
      </c>
      <c r="D10" s="2358">
        <v>3</v>
      </c>
      <c r="E10" s="2359"/>
      <c r="F10" s="2875">
        <v>2</v>
      </c>
      <c r="G10" s="2875"/>
      <c r="H10" s="2875"/>
      <c r="I10" s="2876"/>
      <c r="J10" s="2358" t="s">
        <v>466</v>
      </c>
      <c r="K10" s="2358">
        <v>2</v>
      </c>
    </row>
    <row r="11" spans="1:11" ht="15" x14ac:dyDescent="0.25">
      <c r="A11" s="2808"/>
      <c r="B11" s="2879" t="s">
        <v>2670</v>
      </c>
      <c r="C11" s="2878" t="s">
        <v>1583</v>
      </c>
      <c r="D11" s="2367">
        <v>4</v>
      </c>
      <c r="E11" s="2368">
        <v>3</v>
      </c>
      <c r="F11" s="2877"/>
      <c r="G11" s="2875"/>
      <c r="H11" s="2875"/>
      <c r="I11" s="2876"/>
      <c r="J11" s="2358" t="s">
        <v>614</v>
      </c>
      <c r="K11" s="2358">
        <v>1</v>
      </c>
    </row>
    <row r="12" spans="1:11" ht="15" x14ac:dyDescent="0.25">
      <c r="A12" s="2808"/>
      <c r="B12" s="2877" t="s">
        <v>2671</v>
      </c>
      <c r="C12" s="2878" t="s">
        <v>1585</v>
      </c>
      <c r="D12" s="2367">
        <v>3</v>
      </c>
      <c r="E12" s="2368">
        <v>2</v>
      </c>
      <c r="F12" s="2877"/>
      <c r="G12" s="2875"/>
      <c r="H12" s="2875"/>
      <c r="I12" s="2876"/>
      <c r="J12" s="2358" t="s">
        <v>466</v>
      </c>
      <c r="K12" s="2358">
        <v>1</v>
      </c>
    </row>
    <row r="13" spans="1:11" ht="15" x14ac:dyDescent="0.25">
      <c r="A13" s="2808"/>
      <c r="B13" s="2877" t="s">
        <v>2672</v>
      </c>
      <c r="C13" s="2878" t="s">
        <v>1265</v>
      </c>
      <c r="D13" s="2367">
        <v>3</v>
      </c>
      <c r="E13" s="2368">
        <v>2</v>
      </c>
      <c r="F13" s="2877"/>
      <c r="G13" s="2875"/>
      <c r="H13" s="2875"/>
      <c r="I13" s="2876"/>
      <c r="J13" s="2358" t="s">
        <v>614</v>
      </c>
      <c r="K13" s="2358">
        <v>2</v>
      </c>
    </row>
    <row r="14" spans="1:11" ht="15" x14ac:dyDescent="0.25">
      <c r="A14" s="2808"/>
      <c r="B14" s="2877" t="s">
        <v>3502</v>
      </c>
      <c r="C14" s="2878" t="s">
        <v>1267</v>
      </c>
      <c r="D14" s="2367">
        <v>3</v>
      </c>
      <c r="E14" s="2368">
        <v>2</v>
      </c>
      <c r="F14" s="2877"/>
      <c r="G14" s="2875"/>
      <c r="H14" s="2875"/>
      <c r="I14" s="2876"/>
      <c r="J14" s="2358" t="s">
        <v>466</v>
      </c>
      <c r="K14" s="2358">
        <v>2</v>
      </c>
    </row>
    <row r="15" spans="1:11" ht="15" x14ac:dyDescent="0.25">
      <c r="A15" s="2808"/>
      <c r="B15" s="2880" t="s">
        <v>2673</v>
      </c>
      <c r="C15" s="2881" t="s">
        <v>2990</v>
      </c>
      <c r="D15" s="2882">
        <v>2</v>
      </c>
      <c r="E15" s="2883">
        <v>2</v>
      </c>
      <c r="F15" s="2884"/>
      <c r="G15" s="2884"/>
      <c r="H15" s="2884"/>
      <c r="I15" s="2885"/>
      <c r="J15" s="2882" t="s">
        <v>466</v>
      </c>
      <c r="K15" s="2882">
        <v>3</v>
      </c>
    </row>
    <row r="16" spans="1:11" ht="15" x14ac:dyDescent="0.25">
      <c r="A16" s="2808"/>
      <c r="B16" s="2886" t="s">
        <v>661</v>
      </c>
      <c r="C16" s="2887" t="s">
        <v>322</v>
      </c>
      <c r="D16" s="2358">
        <v>2</v>
      </c>
      <c r="E16" s="2359">
        <v>2</v>
      </c>
      <c r="F16" s="2875"/>
      <c r="G16" s="2875"/>
      <c r="H16" s="2875"/>
      <c r="I16" s="2876"/>
      <c r="J16" s="2358" t="s">
        <v>466</v>
      </c>
      <c r="K16" s="2358">
        <v>3</v>
      </c>
    </row>
    <row r="17" spans="1:11" ht="15" x14ac:dyDescent="0.25">
      <c r="A17" s="2808"/>
      <c r="B17" s="2886" t="s">
        <v>662</v>
      </c>
      <c r="C17" s="2887" t="s">
        <v>660</v>
      </c>
      <c r="D17" s="2358">
        <v>2</v>
      </c>
      <c r="E17" s="2359">
        <v>2</v>
      </c>
      <c r="F17" s="2875"/>
      <c r="G17" s="2875"/>
      <c r="H17" s="2875"/>
      <c r="I17" s="2876"/>
      <c r="J17" s="2358" t="s">
        <v>466</v>
      </c>
      <c r="K17" s="2358">
        <v>3</v>
      </c>
    </row>
    <row r="18" spans="1:11" ht="15" x14ac:dyDescent="0.25">
      <c r="A18" s="2808"/>
      <c r="B18" s="2886" t="s">
        <v>629</v>
      </c>
      <c r="C18" s="2887" t="s">
        <v>323</v>
      </c>
      <c r="D18" s="2358">
        <v>2</v>
      </c>
      <c r="E18" s="2359">
        <v>2</v>
      </c>
      <c r="F18" s="2875"/>
      <c r="G18" s="2875"/>
      <c r="H18" s="2875"/>
      <c r="I18" s="2876"/>
      <c r="J18" s="2358" t="s">
        <v>466</v>
      </c>
      <c r="K18" s="2358">
        <v>3</v>
      </c>
    </row>
    <row r="19" spans="1:11" ht="15" x14ac:dyDescent="0.25">
      <c r="A19" s="2826"/>
      <c r="B19" s="2888" t="s">
        <v>1366</v>
      </c>
      <c r="C19" s="2889"/>
      <c r="D19" s="2890">
        <v>5</v>
      </c>
      <c r="E19" s="2891" t="s">
        <v>264</v>
      </c>
      <c r="F19" s="2888"/>
      <c r="G19" s="2888"/>
      <c r="H19" s="2888"/>
      <c r="I19" s="2889"/>
      <c r="J19" s="2890"/>
      <c r="K19" s="2890"/>
    </row>
    <row r="20" spans="1:11" ht="18" customHeight="1" x14ac:dyDescent="0.25">
      <c r="A20" s="3637" t="s">
        <v>2699</v>
      </c>
      <c r="B20" s="3638"/>
      <c r="C20" s="3638"/>
      <c r="D20" s="3638"/>
      <c r="E20" s="3638"/>
      <c r="F20" s="3638"/>
      <c r="G20" s="3638"/>
      <c r="H20" s="3638"/>
      <c r="I20" s="3638"/>
      <c r="J20" s="3638"/>
      <c r="K20" s="3639"/>
    </row>
    <row r="21" spans="1:11" ht="15" x14ac:dyDescent="0.25">
      <c r="A21" s="1524"/>
      <c r="B21" s="358" t="s">
        <v>1368</v>
      </c>
      <c r="C21" s="359"/>
      <c r="D21" s="360"/>
      <c r="E21" s="360"/>
      <c r="F21" s="360"/>
      <c r="G21" s="360"/>
      <c r="H21" s="360"/>
      <c r="I21" s="360"/>
      <c r="J21" s="360"/>
      <c r="K21" s="361"/>
    </row>
    <row r="22" spans="1:11" ht="15" x14ac:dyDescent="0.25">
      <c r="A22" s="673"/>
      <c r="B22" s="2892" t="s">
        <v>2674</v>
      </c>
      <c r="C22" s="2893" t="s">
        <v>1590</v>
      </c>
      <c r="D22" s="2894">
        <v>4</v>
      </c>
      <c r="E22" s="2895">
        <v>2</v>
      </c>
      <c r="F22" s="2895">
        <v>1</v>
      </c>
      <c r="G22" s="369"/>
      <c r="H22" s="369"/>
      <c r="I22" s="369"/>
      <c r="J22" s="2896" t="s">
        <v>466</v>
      </c>
      <c r="K22" s="2897">
        <v>1</v>
      </c>
    </row>
    <row r="23" spans="1:11" ht="15" x14ac:dyDescent="0.25">
      <c r="A23" s="1525"/>
      <c r="B23" s="2898" t="s">
        <v>2700</v>
      </c>
      <c r="C23" s="2899" t="s">
        <v>1269</v>
      </c>
      <c r="D23" s="2900">
        <v>4</v>
      </c>
      <c r="E23" s="2901">
        <v>2</v>
      </c>
      <c r="F23" s="2902">
        <v>1</v>
      </c>
      <c r="G23" s="2903"/>
      <c r="H23" s="2903"/>
      <c r="I23" s="2903"/>
      <c r="J23" s="2902" t="s">
        <v>614</v>
      </c>
      <c r="K23" s="2904">
        <v>2</v>
      </c>
    </row>
    <row r="24" spans="1:11" ht="15" x14ac:dyDescent="0.25">
      <c r="A24" s="1525"/>
      <c r="B24" s="2898" t="s">
        <v>2701</v>
      </c>
      <c r="C24" s="2899" t="s">
        <v>1271</v>
      </c>
      <c r="D24" s="2900">
        <v>3</v>
      </c>
      <c r="E24" s="2901">
        <v>2</v>
      </c>
      <c r="F24" s="2901"/>
      <c r="G24" s="2903"/>
      <c r="H24" s="2903"/>
      <c r="I24" s="2903"/>
      <c r="J24" s="2902" t="s">
        <v>614</v>
      </c>
      <c r="K24" s="2904">
        <v>2</v>
      </c>
    </row>
    <row r="25" spans="1:11" ht="15" x14ac:dyDescent="0.25">
      <c r="A25" s="1526"/>
      <c r="B25" s="2898" t="s">
        <v>2675</v>
      </c>
      <c r="C25" s="2899" t="s">
        <v>1592</v>
      </c>
      <c r="D25" s="2900">
        <v>2</v>
      </c>
      <c r="E25" s="2901">
        <v>2</v>
      </c>
      <c r="F25" s="2902"/>
      <c r="G25" s="2903"/>
      <c r="H25" s="2903"/>
      <c r="I25" s="2903"/>
      <c r="J25" s="2902" t="s">
        <v>466</v>
      </c>
      <c r="K25" s="2904">
        <v>1</v>
      </c>
    </row>
    <row r="26" spans="1:11" ht="15" x14ac:dyDescent="0.25">
      <c r="A26" s="1526"/>
      <c r="B26" s="2898" t="s">
        <v>631</v>
      </c>
      <c r="C26" s="2899"/>
      <c r="D26" s="2900">
        <v>17</v>
      </c>
      <c r="E26" s="2902"/>
      <c r="F26" s="2902"/>
      <c r="G26" s="2903"/>
      <c r="H26" s="2903"/>
      <c r="I26" s="2903"/>
      <c r="J26" s="2902"/>
      <c r="K26" s="2905"/>
    </row>
    <row r="27" spans="1:11" ht="15" x14ac:dyDescent="0.25">
      <c r="A27" s="2841"/>
      <c r="B27" s="2906" t="s">
        <v>632</v>
      </c>
      <c r="C27" s="2907" t="s">
        <v>1272</v>
      </c>
      <c r="D27" s="2908">
        <v>20</v>
      </c>
      <c r="E27" s="2909"/>
      <c r="F27" s="2909"/>
      <c r="G27" s="2910"/>
      <c r="H27" s="2910"/>
      <c r="I27" s="2910"/>
      <c r="J27" s="2909" t="s">
        <v>466</v>
      </c>
      <c r="K27" s="2911">
        <v>3</v>
      </c>
    </row>
    <row r="28" spans="1:11" ht="15" x14ac:dyDescent="0.25">
      <c r="A28" s="1524"/>
      <c r="B28" s="674" t="s">
        <v>1369</v>
      </c>
      <c r="C28" s="675"/>
      <c r="D28" s="2850"/>
      <c r="E28" s="2850"/>
      <c r="F28" s="2850"/>
      <c r="G28" s="2850"/>
      <c r="H28" s="2850"/>
      <c r="I28" s="2850"/>
      <c r="J28" s="2850"/>
      <c r="K28" s="2852"/>
    </row>
    <row r="29" spans="1:11" ht="15" x14ac:dyDescent="0.25">
      <c r="A29" s="1529"/>
      <c r="B29" s="2912" t="s">
        <v>2702</v>
      </c>
      <c r="C29" s="2913" t="s">
        <v>1594</v>
      </c>
      <c r="D29" s="2894">
        <v>2</v>
      </c>
      <c r="E29" s="2896">
        <v>2</v>
      </c>
      <c r="F29" s="2896"/>
      <c r="G29" s="676"/>
      <c r="H29" s="676"/>
      <c r="I29" s="676"/>
      <c r="J29" s="2896" t="s">
        <v>466</v>
      </c>
      <c r="K29" s="2897">
        <v>1</v>
      </c>
    </row>
    <row r="30" spans="1:11" ht="15" x14ac:dyDescent="0.25">
      <c r="A30" s="2914"/>
      <c r="B30" s="2915" t="s">
        <v>2703</v>
      </c>
      <c r="C30" s="2916" t="s">
        <v>1596</v>
      </c>
      <c r="D30" s="2917">
        <v>2</v>
      </c>
      <c r="E30" s="2901">
        <v>2</v>
      </c>
      <c r="F30" s="2901"/>
      <c r="G30" s="2918"/>
      <c r="H30" s="2918"/>
      <c r="I30" s="2918"/>
      <c r="J30" s="2919" t="s">
        <v>466</v>
      </c>
      <c r="K30" s="2904">
        <v>1</v>
      </c>
    </row>
    <row r="31" spans="1:11" ht="15" x14ac:dyDescent="0.25">
      <c r="A31" s="2914"/>
      <c r="B31" s="2915" t="s">
        <v>2704</v>
      </c>
      <c r="C31" s="2916" t="s">
        <v>1274</v>
      </c>
      <c r="D31" s="2917">
        <v>5</v>
      </c>
      <c r="E31" s="2901">
        <v>4</v>
      </c>
      <c r="F31" s="2901"/>
      <c r="G31" s="2918"/>
      <c r="H31" s="2918"/>
      <c r="I31" s="2918"/>
      <c r="J31" s="2902" t="s">
        <v>614</v>
      </c>
      <c r="K31" s="2904">
        <v>2</v>
      </c>
    </row>
    <row r="32" spans="1:11" ht="15" x14ac:dyDescent="0.25">
      <c r="A32" s="2857"/>
      <c r="B32" s="2915" t="s">
        <v>2705</v>
      </c>
      <c r="C32" s="2916" t="s">
        <v>1276</v>
      </c>
      <c r="D32" s="2917">
        <v>4</v>
      </c>
      <c r="E32" s="2901">
        <v>2</v>
      </c>
      <c r="F32" s="2901"/>
      <c r="G32" s="2918"/>
      <c r="H32" s="2918"/>
      <c r="I32" s="2918"/>
      <c r="J32" s="2902" t="s">
        <v>614</v>
      </c>
      <c r="K32" s="2904">
        <v>1</v>
      </c>
    </row>
    <row r="33" spans="1:11" ht="15" x14ac:dyDescent="0.25">
      <c r="A33" s="1529"/>
      <c r="B33" s="2915" t="s">
        <v>2696</v>
      </c>
      <c r="C33" s="2916" t="s">
        <v>1278</v>
      </c>
      <c r="D33" s="2917">
        <v>3</v>
      </c>
      <c r="E33" s="2901">
        <v>1</v>
      </c>
      <c r="F33" s="2901">
        <v>1</v>
      </c>
      <c r="G33" s="2918"/>
      <c r="H33" s="2918"/>
      <c r="I33" s="2918"/>
      <c r="J33" s="2902" t="s">
        <v>466</v>
      </c>
      <c r="K33" s="2904">
        <v>2</v>
      </c>
    </row>
    <row r="34" spans="1:11" ht="15" x14ac:dyDescent="0.25">
      <c r="A34" s="2914"/>
      <c r="B34" s="2920" t="s">
        <v>3462</v>
      </c>
      <c r="C34" s="2916" t="s">
        <v>1280</v>
      </c>
      <c r="D34" s="2917">
        <v>3</v>
      </c>
      <c r="E34" s="2901">
        <v>2</v>
      </c>
      <c r="F34" s="2901"/>
      <c r="G34" s="2918"/>
      <c r="H34" s="2918"/>
      <c r="I34" s="2918"/>
      <c r="J34" s="2902" t="s">
        <v>466</v>
      </c>
      <c r="K34" s="2904">
        <v>2</v>
      </c>
    </row>
    <row r="35" spans="1:11" ht="15" x14ac:dyDescent="0.25">
      <c r="A35" s="2921"/>
      <c r="B35" s="2922" t="s">
        <v>2706</v>
      </c>
      <c r="C35" s="2923" t="s">
        <v>1598</v>
      </c>
      <c r="D35" s="2908">
        <v>3</v>
      </c>
      <c r="E35" s="2924">
        <v>3</v>
      </c>
      <c r="F35" s="2924"/>
      <c r="G35" s="2925"/>
      <c r="H35" s="2925"/>
      <c r="I35" s="2925"/>
      <c r="J35" s="2909" t="s">
        <v>466</v>
      </c>
      <c r="K35" s="2911">
        <v>1</v>
      </c>
    </row>
    <row r="36" spans="1:11" ht="18" customHeight="1" x14ac:dyDescent="0.25">
      <c r="A36" s="3637" t="s">
        <v>2722</v>
      </c>
      <c r="B36" s="3638"/>
      <c r="C36" s="3638"/>
      <c r="D36" s="3638"/>
      <c r="E36" s="3638"/>
      <c r="F36" s="3638"/>
      <c r="G36" s="3638"/>
      <c r="H36" s="3638"/>
      <c r="I36" s="3638"/>
      <c r="J36" s="3638"/>
      <c r="K36" s="3639"/>
    </row>
    <row r="37" spans="1:11" ht="15" x14ac:dyDescent="0.25">
      <c r="A37" s="1524"/>
      <c r="B37" s="358" t="s">
        <v>1368</v>
      </c>
      <c r="C37" s="359"/>
      <c r="D37" s="360"/>
      <c r="E37" s="360"/>
      <c r="F37" s="360"/>
      <c r="G37" s="360"/>
      <c r="H37" s="360"/>
      <c r="I37" s="360"/>
      <c r="J37" s="360"/>
      <c r="K37" s="361"/>
    </row>
    <row r="38" spans="1:11" ht="15" x14ac:dyDescent="0.25">
      <c r="A38" s="673"/>
      <c r="B38" s="2892" t="s">
        <v>2676</v>
      </c>
      <c r="C38" s="2893" t="s">
        <v>1284</v>
      </c>
      <c r="D38" s="2894">
        <v>4</v>
      </c>
      <c r="E38" s="2895">
        <v>3</v>
      </c>
      <c r="F38" s="2895"/>
      <c r="G38" s="369"/>
      <c r="H38" s="369"/>
      <c r="I38" s="369"/>
      <c r="J38" s="2896" t="s">
        <v>614</v>
      </c>
      <c r="K38" s="2897">
        <v>1</v>
      </c>
    </row>
    <row r="39" spans="1:11" ht="15" x14ac:dyDescent="0.25">
      <c r="A39" s="2926"/>
      <c r="B39" s="2898" t="s">
        <v>2677</v>
      </c>
      <c r="C39" s="2899" t="s">
        <v>1601</v>
      </c>
      <c r="D39" s="2917">
        <v>2</v>
      </c>
      <c r="E39" s="2901">
        <v>2</v>
      </c>
      <c r="F39" s="2902"/>
      <c r="G39" s="2903"/>
      <c r="H39" s="2903"/>
      <c r="I39" s="2903"/>
      <c r="J39" s="2902" t="s">
        <v>466</v>
      </c>
      <c r="K39" s="2904">
        <v>1</v>
      </c>
    </row>
    <row r="40" spans="1:11" ht="15" x14ac:dyDescent="0.25">
      <c r="A40" s="2926"/>
      <c r="B40" s="2898" t="s">
        <v>2679</v>
      </c>
      <c r="C40" s="2899" t="s">
        <v>1285</v>
      </c>
      <c r="D40" s="2917">
        <v>4</v>
      </c>
      <c r="E40" s="2901">
        <v>2</v>
      </c>
      <c r="F40" s="2901">
        <v>1</v>
      </c>
      <c r="G40" s="2903"/>
      <c r="H40" s="2903"/>
      <c r="I40" s="2903"/>
      <c r="J40" s="2902" t="s">
        <v>614</v>
      </c>
      <c r="K40" s="2904">
        <v>1</v>
      </c>
    </row>
    <row r="41" spans="1:11" ht="15" x14ac:dyDescent="0.25">
      <c r="A41" s="2927"/>
      <c r="B41" s="2898" t="s">
        <v>2707</v>
      </c>
      <c r="C41" s="2899" t="s">
        <v>1286</v>
      </c>
      <c r="D41" s="2917">
        <v>4</v>
      </c>
      <c r="E41" s="2901">
        <v>2</v>
      </c>
      <c r="F41" s="2902"/>
      <c r="G41" s="2903"/>
      <c r="H41" s="2903"/>
      <c r="I41" s="2903">
        <v>3</v>
      </c>
      <c r="J41" s="2902" t="s">
        <v>614</v>
      </c>
      <c r="K41" s="2904">
        <v>2</v>
      </c>
    </row>
    <row r="42" spans="1:11" ht="15" x14ac:dyDescent="0.25">
      <c r="A42" s="2927"/>
      <c r="B42" s="2898" t="s">
        <v>631</v>
      </c>
      <c r="C42" s="2899"/>
      <c r="D42" s="2917">
        <v>16</v>
      </c>
      <c r="E42" s="2902"/>
      <c r="F42" s="2902"/>
      <c r="G42" s="2903"/>
      <c r="H42" s="2903"/>
      <c r="I42" s="2903"/>
      <c r="J42" s="2902"/>
      <c r="K42" s="2905"/>
    </row>
    <row r="43" spans="1:11" ht="15" x14ac:dyDescent="0.25">
      <c r="A43" s="2841"/>
      <c r="B43" s="2928" t="s">
        <v>632</v>
      </c>
      <c r="C43" s="2929" t="s">
        <v>1407</v>
      </c>
      <c r="D43" s="2908">
        <v>20</v>
      </c>
      <c r="E43" s="2909"/>
      <c r="F43" s="2909"/>
      <c r="G43" s="2910"/>
      <c r="H43" s="2910"/>
      <c r="I43" s="2910"/>
      <c r="J43" s="2909" t="s">
        <v>466</v>
      </c>
      <c r="K43" s="2911">
        <v>3</v>
      </c>
    </row>
    <row r="44" spans="1:11" ht="15" x14ac:dyDescent="0.25">
      <c r="A44" s="1524"/>
      <c r="B44" s="674" t="s">
        <v>1369</v>
      </c>
      <c r="C44" s="675"/>
      <c r="D44" s="2850"/>
      <c r="E44" s="2850"/>
      <c r="F44" s="2850"/>
      <c r="G44" s="2850"/>
      <c r="H44" s="2850"/>
      <c r="I44" s="2850"/>
      <c r="J44" s="2850"/>
      <c r="K44" s="2852"/>
    </row>
    <row r="45" spans="1:11" ht="15" x14ac:dyDescent="0.25">
      <c r="A45" s="1529"/>
      <c r="B45" s="2912" t="s">
        <v>2708</v>
      </c>
      <c r="C45" s="2913" t="s">
        <v>1288</v>
      </c>
      <c r="D45" s="2894">
        <v>4</v>
      </c>
      <c r="E45" s="2896">
        <v>2</v>
      </c>
      <c r="F45" s="2896">
        <v>1</v>
      </c>
      <c r="G45" s="676"/>
      <c r="H45" s="676"/>
      <c r="I45" s="676"/>
      <c r="J45" s="2896" t="s">
        <v>466</v>
      </c>
      <c r="K45" s="2897">
        <v>2</v>
      </c>
    </row>
    <row r="46" spans="1:11" ht="15" x14ac:dyDescent="0.25">
      <c r="A46" s="2914"/>
      <c r="B46" s="2915" t="s">
        <v>2680</v>
      </c>
      <c r="C46" s="2916" t="s">
        <v>1603</v>
      </c>
      <c r="D46" s="2917">
        <v>4</v>
      </c>
      <c r="E46" s="2901">
        <v>2</v>
      </c>
      <c r="F46" s="2901">
        <v>1</v>
      </c>
      <c r="G46" s="2918"/>
      <c r="H46" s="2918"/>
      <c r="I46" s="2918"/>
      <c r="J46" s="2919" t="s">
        <v>466</v>
      </c>
      <c r="K46" s="2904">
        <v>1</v>
      </c>
    </row>
    <row r="47" spans="1:11" ht="15" x14ac:dyDescent="0.25">
      <c r="A47" s="2914"/>
      <c r="B47" s="2915" t="s">
        <v>2709</v>
      </c>
      <c r="C47" s="2916" t="s">
        <v>1289</v>
      </c>
      <c r="D47" s="2917">
        <v>3</v>
      </c>
      <c r="E47" s="2901">
        <v>2</v>
      </c>
      <c r="F47" s="2901"/>
      <c r="G47" s="2918"/>
      <c r="H47" s="2918"/>
      <c r="I47" s="2918"/>
      <c r="J47" s="2902" t="s">
        <v>466</v>
      </c>
      <c r="K47" s="2904">
        <v>2</v>
      </c>
    </row>
    <row r="48" spans="1:11" ht="15" x14ac:dyDescent="0.25">
      <c r="A48" s="2857"/>
      <c r="B48" s="2915" t="s">
        <v>2710</v>
      </c>
      <c r="C48" s="2916" t="s">
        <v>1290</v>
      </c>
      <c r="D48" s="2917">
        <v>5</v>
      </c>
      <c r="E48" s="2901">
        <v>2</v>
      </c>
      <c r="F48" s="2901">
        <v>2</v>
      </c>
      <c r="G48" s="2918"/>
      <c r="H48" s="2918"/>
      <c r="I48" s="2918"/>
      <c r="J48" s="2902" t="s">
        <v>466</v>
      </c>
      <c r="K48" s="2904">
        <v>2</v>
      </c>
    </row>
    <row r="49" spans="1:11" ht="15" x14ac:dyDescent="0.25">
      <c r="A49" s="2857"/>
      <c r="B49" s="2915" t="s">
        <v>2711</v>
      </c>
      <c r="C49" s="2916" t="s">
        <v>1292</v>
      </c>
      <c r="D49" s="2917">
        <v>3</v>
      </c>
      <c r="E49" s="2901">
        <v>2</v>
      </c>
      <c r="F49" s="2901">
        <v>1</v>
      </c>
      <c r="G49" s="2918"/>
      <c r="H49" s="2918"/>
      <c r="I49" s="2918"/>
      <c r="J49" s="2902" t="s">
        <v>466</v>
      </c>
      <c r="K49" s="2904">
        <v>2</v>
      </c>
    </row>
    <row r="50" spans="1:11" ht="15" x14ac:dyDescent="0.25">
      <c r="A50" s="1529"/>
      <c r="B50" s="2915" t="s">
        <v>2712</v>
      </c>
      <c r="C50" s="2916" t="s">
        <v>1294</v>
      </c>
      <c r="D50" s="2917">
        <v>2</v>
      </c>
      <c r="E50" s="2901">
        <v>1</v>
      </c>
      <c r="F50" s="2901">
        <v>1</v>
      </c>
      <c r="G50" s="2918"/>
      <c r="H50" s="2918"/>
      <c r="I50" s="2918"/>
      <c r="J50" s="2902" t="s">
        <v>466</v>
      </c>
      <c r="K50" s="2904">
        <v>2</v>
      </c>
    </row>
    <row r="51" spans="1:11" ht="15" x14ac:dyDescent="0.25">
      <c r="A51" s="2914"/>
      <c r="B51" s="2915" t="s">
        <v>3503</v>
      </c>
      <c r="C51" s="2916" t="s">
        <v>1296</v>
      </c>
      <c r="D51" s="2917">
        <v>4</v>
      </c>
      <c r="E51" s="2901">
        <v>2</v>
      </c>
      <c r="F51" s="2901">
        <v>1</v>
      </c>
      <c r="G51" s="2918"/>
      <c r="H51" s="2918"/>
      <c r="I51" s="2918"/>
      <c r="J51" s="2902" t="s">
        <v>466</v>
      </c>
      <c r="K51" s="2904">
        <v>2</v>
      </c>
    </row>
    <row r="52" spans="1:11" ht="15" x14ac:dyDescent="0.25">
      <c r="A52" s="2921"/>
      <c r="B52" s="2922" t="s">
        <v>2678</v>
      </c>
      <c r="C52" s="2923" t="s">
        <v>1605</v>
      </c>
      <c r="D52" s="2908">
        <v>3</v>
      </c>
      <c r="E52" s="2924">
        <v>2</v>
      </c>
      <c r="F52" s="2924"/>
      <c r="G52" s="2925"/>
      <c r="H52" s="2925"/>
      <c r="I52" s="2925"/>
      <c r="J52" s="2909" t="s">
        <v>466</v>
      </c>
      <c r="K52" s="2911">
        <v>1</v>
      </c>
    </row>
  </sheetData>
  <mergeCells count="6">
    <mergeCell ref="A36:K36"/>
    <mergeCell ref="I1:K1"/>
    <mergeCell ref="A3:B4"/>
    <mergeCell ref="H3:H4"/>
    <mergeCell ref="A5:K5"/>
    <mergeCell ref="A20:K20"/>
  </mergeCells>
  <printOptions horizontalCentered="1"/>
  <pageMargins left="0.78740157480314965" right="0.15748031496062992" top="0.31496062992125984" bottom="0.15748031496062992" header="0.15748031496062992" footer="0.15748031496062992"/>
  <pageSetup paperSize="9" scale="95" orientation="portrait" r:id="rId1"/>
  <headerFooter>
    <oddHeader>&amp;C- &amp;A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7030A0"/>
    <pageSetUpPr fitToPage="1"/>
  </sheetPr>
  <dimension ref="A1:K31"/>
  <sheetViews>
    <sheetView showGridLines="0" workbookViewId="0">
      <selection activeCell="B14" sqref="B14"/>
    </sheetView>
  </sheetViews>
  <sheetFormatPr defaultRowHeight="12.75" x14ac:dyDescent="0.2"/>
  <cols>
    <col min="1" max="1" width="2.5703125" style="1721" customWidth="1"/>
    <col min="2" max="2" width="40.5703125" style="1721" customWidth="1"/>
    <col min="3" max="3" width="15.5703125" style="1721" customWidth="1"/>
    <col min="4" max="11" width="3.5703125" style="1721" customWidth="1"/>
    <col min="12" max="16384" width="9.140625" style="1721"/>
  </cols>
  <sheetData>
    <row r="1" spans="1:11" ht="18.75" x14ac:dyDescent="0.3">
      <c r="A1" s="318"/>
      <c r="B1" s="319" t="s">
        <v>2719</v>
      </c>
      <c r="C1" s="320"/>
      <c r="D1" s="318"/>
      <c r="E1" s="318"/>
      <c r="F1" s="318"/>
      <c r="G1" s="318"/>
      <c r="H1" s="318"/>
      <c r="I1" s="3830" t="s">
        <v>2682</v>
      </c>
      <c r="J1" s="3830"/>
      <c r="K1" s="3830"/>
    </row>
    <row r="2" spans="1:11" ht="15" x14ac:dyDescent="0.25">
      <c r="A2" s="318"/>
      <c r="B2" s="318"/>
      <c r="C2" s="320"/>
      <c r="D2" s="318"/>
      <c r="E2" s="318"/>
      <c r="F2" s="318"/>
      <c r="G2" s="318"/>
      <c r="H2" s="318"/>
      <c r="I2" s="318"/>
      <c r="J2" s="318"/>
      <c r="K2" s="318"/>
    </row>
    <row r="3" spans="1:11" ht="12.95" customHeight="1" x14ac:dyDescent="0.2">
      <c r="A3" s="3833"/>
      <c r="B3" s="3834"/>
      <c r="C3" s="2796"/>
      <c r="D3" s="2797"/>
      <c r="E3" s="2798"/>
      <c r="F3" s="2799"/>
      <c r="G3" s="2799"/>
      <c r="H3" s="3837" t="s">
        <v>1359</v>
      </c>
      <c r="I3" s="2800"/>
      <c r="J3" s="2797"/>
      <c r="K3" s="2801"/>
    </row>
    <row r="4" spans="1:11" ht="51.4" customHeight="1" x14ac:dyDescent="0.2">
      <c r="A4" s="3839"/>
      <c r="B4" s="3840"/>
      <c r="C4" s="2930" t="s">
        <v>222</v>
      </c>
      <c r="D4" s="2803" t="s">
        <v>1009</v>
      </c>
      <c r="E4" s="2804" t="s">
        <v>1010</v>
      </c>
      <c r="F4" s="2931" t="s">
        <v>1011</v>
      </c>
      <c r="G4" s="2931" t="s">
        <v>1012</v>
      </c>
      <c r="H4" s="3841"/>
      <c r="I4" s="2932" t="s">
        <v>1013</v>
      </c>
      <c r="J4" s="2803" t="s">
        <v>1014</v>
      </c>
      <c r="K4" s="2807" t="s">
        <v>1319</v>
      </c>
    </row>
    <row r="5" spans="1:11" ht="18" customHeight="1" x14ac:dyDescent="0.25">
      <c r="A5" s="3634" t="s">
        <v>1360</v>
      </c>
      <c r="B5" s="3635"/>
      <c r="C5" s="3635"/>
      <c r="D5" s="3635"/>
      <c r="E5" s="3635"/>
      <c r="F5" s="3635"/>
      <c r="G5" s="3635"/>
      <c r="H5" s="3635"/>
      <c r="I5" s="3635"/>
      <c r="J5" s="3635"/>
      <c r="K5" s="3636"/>
    </row>
    <row r="6" spans="1:11" ht="15" x14ac:dyDescent="0.25">
      <c r="A6" s="351"/>
      <c r="B6" s="2933" t="s">
        <v>627</v>
      </c>
      <c r="C6" s="2934" t="s">
        <v>609</v>
      </c>
      <c r="D6" s="2935">
        <v>3</v>
      </c>
      <c r="E6" s="2936">
        <v>2</v>
      </c>
      <c r="F6" s="2937">
        <v>1</v>
      </c>
      <c r="G6" s="2937"/>
      <c r="H6" s="356"/>
      <c r="I6" s="357"/>
      <c r="J6" s="354" t="s">
        <v>614</v>
      </c>
      <c r="K6" s="1519">
        <v>1</v>
      </c>
    </row>
    <row r="7" spans="1:11" ht="15" x14ac:dyDescent="0.25">
      <c r="A7" s="2938"/>
      <c r="B7" s="2939" t="s">
        <v>1361</v>
      </c>
      <c r="C7" s="2940" t="s">
        <v>265</v>
      </c>
      <c r="D7" s="2935">
        <v>1</v>
      </c>
      <c r="E7" s="2936"/>
      <c r="F7" s="2939"/>
      <c r="G7" s="2939">
        <v>1</v>
      </c>
      <c r="H7" s="2941"/>
      <c r="I7" s="2942"/>
      <c r="J7" s="2943" t="s">
        <v>466</v>
      </c>
      <c r="K7" s="2944">
        <v>2</v>
      </c>
    </row>
    <row r="8" spans="1:11" ht="15" x14ac:dyDescent="0.25">
      <c r="A8" s="2945"/>
      <c r="B8" s="2946" t="s">
        <v>1362</v>
      </c>
      <c r="C8" s="2947" t="s">
        <v>1189</v>
      </c>
      <c r="D8" s="2943">
        <v>3</v>
      </c>
      <c r="E8" s="2948">
        <v>1</v>
      </c>
      <c r="F8" s="2946">
        <v>1</v>
      </c>
      <c r="G8" s="2946"/>
      <c r="H8" s="2949"/>
      <c r="I8" s="2950"/>
      <c r="J8" s="2951" t="s">
        <v>466</v>
      </c>
      <c r="K8" s="2952">
        <v>1</v>
      </c>
    </row>
    <row r="9" spans="1:11" ht="15" x14ac:dyDescent="0.25">
      <c r="A9" s="2953"/>
      <c r="B9" s="2954" t="s">
        <v>628</v>
      </c>
      <c r="C9" s="2955" t="s">
        <v>1190</v>
      </c>
      <c r="D9" s="2951">
        <v>4</v>
      </c>
      <c r="E9" s="2956"/>
      <c r="F9" s="2954"/>
      <c r="G9" s="2954">
        <v>3</v>
      </c>
      <c r="H9" s="2957"/>
      <c r="I9" s="2958"/>
      <c r="J9" s="2959" t="s">
        <v>466</v>
      </c>
      <c r="K9" s="2960">
        <v>1</v>
      </c>
    </row>
    <row r="10" spans="1:11" ht="15" x14ac:dyDescent="0.25">
      <c r="A10" s="2961"/>
      <c r="B10" s="2962" t="s">
        <v>2683</v>
      </c>
      <c r="C10" s="2963" t="s">
        <v>1610</v>
      </c>
      <c r="D10" s="2959">
        <v>3</v>
      </c>
      <c r="E10" s="2964">
        <v>2</v>
      </c>
      <c r="F10" s="2962"/>
      <c r="G10" s="2962"/>
      <c r="H10" s="2965"/>
      <c r="I10" s="2966"/>
      <c r="J10" s="2967" t="s">
        <v>466</v>
      </c>
      <c r="K10" s="2968">
        <v>1</v>
      </c>
    </row>
    <row r="11" spans="1:11" ht="15" x14ac:dyDescent="0.25">
      <c r="A11" s="2969"/>
      <c r="B11" s="2970" t="s">
        <v>2684</v>
      </c>
      <c r="C11" s="2971" t="s">
        <v>1612</v>
      </c>
      <c r="D11" s="2967">
        <v>3</v>
      </c>
      <c r="E11" s="2972">
        <v>2</v>
      </c>
      <c r="F11" s="2970"/>
      <c r="G11" s="2970"/>
      <c r="H11" s="2973"/>
      <c r="I11" s="2974"/>
      <c r="J11" s="2975" t="s">
        <v>466</v>
      </c>
      <c r="K11" s="2976">
        <v>1</v>
      </c>
    </row>
    <row r="12" spans="1:11" ht="15" x14ac:dyDescent="0.25">
      <c r="A12" s="2977"/>
      <c r="B12" s="2978" t="s">
        <v>2685</v>
      </c>
      <c r="C12" s="2979" t="s">
        <v>1297</v>
      </c>
      <c r="D12" s="2975">
        <v>4</v>
      </c>
      <c r="E12" s="2980">
        <v>2</v>
      </c>
      <c r="F12" s="2978">
        <v>1</v>
      </c>
      <c r="G12" s="2978"/>
      <c r="H12" s="2981"/>
      <c r="I12" s="2982"/>
      <c r="J12" s="2983" t="s">
        <v>614</v>
      </c>
      <c r="K12" s="2984">
        <v>1</v>
      </c>
    </row>
    <row r="13" spans="1:11" ht="15" x14ac:dyDescent="0.25">
      <c r="A13" s="2985"/>
      <c r="B13" s="2986" t="s">
        <v>2686</v>
      </c>
      <c r="C13" s="2987" t="s">
        <v>1299</v>
      </c>
      <c r="D13" s="2983">
        <v>5</v>
      </c>
      <c r="E13" s="2988">
        <v>2</v>
      </c>
      <c r="F13" s="2986">
        <v>1</v>
      </c>
      <c r="G13" s="2986"/>
      <c r="H13" s="2989"/>
      <c r="I13" s="2990"/>
      <c r="J13" s="2991" t="s">
        <v>614</v>
      </c>
      <c r="K13" s="2992">
        <v>1</v>
      </c>
    </row>
    <row r="14" spans="1:11" ht="15" x14ac:dyDescent="0.25">
      <c r="A14" s="2993"/>
      <c r="B14" s="2994" t="s">
        <v>661</v>
      </c>
      <c r="C14" s="2995" t="s">
        <v>322</v>
      </c>
      <c r="D14" s="2996">
        <v>2</v>
      </c>
      <c r="E14" s="2997">
        <v>2</v>
      </c>
      <c r="F14" s="2998"/>
      <c r="G14" s="2998"/>
      <c r="H14" s="2998"/>
      <c r="I14" s="2999"/>
      <c r="J14" s="2996" t="s">
        <v>466</v>
      </c>
      <c r="K14" s="2996">
        <v>3</v>
      </c>
    </row>
    <row r="15" spans="1:11" ht="15" x14ac:dyDescent="0.25">
      <c r="A15" s="2993"/>
      <c r="B15" s="2994" t="s">
        <v>662</v>
      </c>
      <c r="C15" s="2995" t="s">
        <v>660</v>
      </c>
      <c r="D15" s="2996">
        <v>2</v>
      </c>
      <c r="E15" s="2997">
        <v>2</v>
      </c>
      <c r="F15" s="2998"/>
      <c r="G15" s="2998"/>
      <c r="H15" s="2998"/>
      <c r="I15" s="2999"/>
      <c r="J15" s="2996" t="s">
        <v>466</v>
      </c>
      <c r="K15" s="2996">
        <v>3</v>
      </c>
    </row>
    <row r="16" spans="1:11" ht="15" x14ac:dyDescent="0.25">
      <c r="A16" s="2993"/>
      <c r="B16" s="2994" t="s">
        <v>629</v>
      </c>
      <c r="C16" s="2995" t="s">
        <v>323</v>
      </c>
      <c r="D16" s="2996">
        <v>2</v>
      </c>
      <c r="E16" s="2997">
        <v>2</v>
      </c>
      <c r="F16" s="2998"/>
      <c r="G16" s="2998"/>
      <c r="H16" s="2998"/>
      <c r="I16" s="2999"/>
      <c r="J16" s="2996" t="s">
        <v>466</v>
      </c>
      <c r="K16" s="2996">
        <v>3</v>
      </c>
    </row>
    <row r="17" spans="1:11" ht="15" x14ac:dyDescent="0.25">
      <c r="A17" s="3000"/>
      <c r="B17" s="3001" t="s">
        <v>1366</v>
      </c>
      <c r="C17" s="3002"/>
      <c r="D17" s="2890">
        <v>5</v>
      </c>
      <c r="E17" s="2891" t="s">
        <v>264</v>
      </c>
      <c r="F17" s="3001"/>
      <c r="G17" s="3001"/>
      <c r="H17" s="3001"/>
      <c r="I17" s="3002"/>
      <c r="J17" s="2890"/>
      <c r="K17" s="2890"/>
    </row>
    <row r="18" spans="1:11" ht="18" customHeight="1" x14ac:dyDescent="0.25">
      <c r="A18" s="3637" t="s">
        <v>2721</v>
      </c>
      <c r="B18" s="3638"/>
      <c r="C18" s="3638"/>
      <c r="D18" s="3638"/>
      <c r="E18" s="3638"/>
      <c r="F18" s="3638"/>
      <c r="G18" s="3638"/>
      <c r="H18" s="3638"/>
      <c r="I18" s="3638"/>
      <c r="J18" s="3638"/>
      <c r="K18" s="3639"/>
    </row>
    <row r="19" spans="1:11" ht="15" x14ac:dyDescent="0.25">
      <c r="A19" s="1524"/>
      <c r="B19" s="358" t="s">
        <v>1368</v>
      </c>
      <c r="C19" s="359"/>
      <c r="D19" s="360"/>
      <c r="E19" s="360"/>
      <c r="F19" s="360"/>
      <c r="G19" s="360"/>
      <c r="H19" s="360"/>
      <c r="I19" s="360"/>
      <c r="J19" s="360"/>
      <c r="K19" s="361"/>
    </row>
    <row r="20" spans="1:11" ht="15" x14ac:dyDescent="0.25">
      <c r="A20" s="673"/>
      <c r="B20" s="3003" t="s">
        <v>2687</v>
      </c>
      <c r="C20" s="3004" t="s">
        <v>1300</v>
      </c>
      <c r="D20" s="2894">
        <v>5</v>
      </c>
      <c r="E20" s="2895">
        <v>2</v>
      </c>
      <c r="F20" s="2895">
        <v>1</v>
      </c>
      <c r="G20" s="369"/>
      <c r="H20" s="369"/>
      <c r="I20" s="369"/>
      <c r="J20" s="2896" t="s">
        <v>614</v>
      </c>
      <c r="K20" s="2897">
        <v>2</v>
      </c>
    </row>
    <row r="21" spans="1:11" ht="15" x14ac:dyDescent="0.25">
      <c r="A21" s="3005"/>
      <c r="B21" s="3003" t="s">
        <v>2688</v>
      </c>
      <c r="C21" s="3004" t="s">
        <v>1614</v>
      </c>
      <c r="D21" s="3006">
        <v>5</v>
      </c>
      <c r="E21" s="3007">
        <v>1</v>
      </c>
      <c r="F21" s="3008">
        <v>2</v>
      </c>
      <c r="G21" s="3009"/>
      <c r="H21" s="3009"/>
      <c r="I21" s="3009"/>
      <c r="J21" s="3008" t="s">
        <v>466</v>
      </c>
      <c r="K21" s="3010">
        <v>1</v>
      </c>
    </row>
    <row r="22" spans="1:11" ht="15" x14ac:dyDescent="0.25">
      <c r="A22" s="3011"/>
      <c r="B22" s="3012" t="s">
        <v>2689</v>
      </c>
      <c r="C22" s="3013" t="s">
        <v>1302</v>
      </c>
      <c r="D22" s="3014">
        <v>5</v>
      </c>
      <c r="E22" s="3015">
        <v>1</v>
      </c>
      <c r="F22" s="3015">
        <v>2</v>
      </c>
      <c r="G22" s="3016"/>
      <c r="H22" s="3016"/>
      <c r="I22" s="3016"/>
      <c r="J22" s="3017" t="s">
        <v>614</v>
      </c>
      <c r="K22" s="3018">
        <v>2</v>
      </c>
    </row>
    <row r="23" spans="1:11" ht="15" x14ac:dyDescent="0.25">
      <c r="A23" s="3019"/>
      <c r="B23" s="3020" t="s">
        <v>2690</v>
      </c>
      <c r="C23" s="3021" t="s">
        <v>1304</v>
      </c>
      <c r="D23" s="3022">
        <v>5</v>
      </c>
      <c r="E23" s="3023">
        <v>1</v>
      </c>
      <c r="F23" s="3024">
        <v>2</v>
      </c>
      <c r="G23" s="3025"/>
      <c r="H23" s="3025"/>
      <c r="I23" s="3025"/>
      <c r="J23" s="3024" t="s">
        <v>466</v>
      </c>
      <c r="K23" s="3026">
        <v>2</v>
      </c>
    </row>
    <row r="24" spans="1:11" ht="15" x14ac:dyDescent="0.25">
      <c r="A24" s="3027"/>
      <c r="B24" s="3028" t="s">
        <v>2691</v>
      </c>
      <c r="C24" s="3029" t="s">
        <v>1306</v>
      </c>
      <c r="D24" s="3030">
        <v>5</v>
      </c>
      <c r="E24" s="3031">
        <v>1</v>
      </c>
      <c r="F24" s="3031">
        <v>2</v>
      </c>
      <c r="G24" s="3032"/>
      <c r="H24" s="3032"/>
      <c r="I24" s="3032"/>
      <c r="J24" s="3031" t="s">
        <v>614</v>
      </c>
      <c r="K24" s="3033">
        <v>2</v>
      </c>
    </row>
    <row r="25" spans="1:11" ht="15" x14ac:dyDescent="0.25">
      <c r="A25" s="3034"/>
      <c r="B25" s="3035" t="s">
        <v>2692</v>
      </c>
      <c r="C25" s="3036"/>
      <c r="D25" s="3037">
        <v>8</v>
      </c>
      <c r="E25" s="3038">
        <v>3</v>
      </c>
      <c r="F25" s="3038">
        <v>2</v>
      </c>
      <c r="G25" s="3039"/>
      <c r="H25" s="3039"/>
      <c r="I25" s="3039"/>
      <c r="J25" s="3038"/>
      <c r="K25" s="3040"/>
    </row>
    <row r="26" spans="1:11" ht="15" x14ac:dyDescent="0.25">
      <c r="A26" s="1521"/>
      <c r="B26" s="3041" t="s">
        <v>2693</v>
      </c>
      <c r="C26" s="3042" t="s">
        <v>1287</v>
      </c>
      <c r="D26" s="3043">
        <v>20</v>
      </c>
      <c r="E26" s="3044"/>
      <c r="F26" s="3044"/>
      <c r="G26" s="1520"/>
      <c r="H26" s="1520"/>
      <c r="I26" s="1520"/>
      <c r="J26" s="3044"/>
      <c r="K26" s="3045">
        <v>3</v>
      </c>
    </row>
    <row r="27" spans="1:11" ht="15" x14ac:dyDescent="0.25">
      <c r="A27" s="1524"/>
      <c r="B27" s="1527" t="s">
        <v>1369</v>
      </c>
      <c r="C27" s="1528"/>
      <c r="D27" s="2850"/>
      <c r="E27" s="2850"/>
      <c r="F27" s="2850"/>
      <c r="G27" s="2850"/>
      <c r="H27" s="2850"/>
      <c r="I27" s="2850"/>
      <c r="J27" s="2850"/>
      <c r="K27" s="2852"/>
    </row>
    <row r="28" spans="1:11" ht="15" x14ac:dyDescent="0.25">
      <c r="A28" s="1529"/>
      <c r="B28" s="2912" t="s">
        <v>2694</v>
      </c>
      <c r="C28" s="2913" t="s">
        <v>1616</v>
      </c>
      <c r="D28" s="2894">
        <v>4</v>
      </c>
      <c r="E28" s="2896">
        <v>2</v>
      </c>
      <c r="F28" s="2896">
        <v>1</v>
      </c>
      <c r="G28" s="676"/>
      <c r="H28" s="676"/>
      <c r="I28" s="676"/>
      <c r="J28" s="2896" t="s">
        <v>466</v>
      </c>
      <c r="K28" s="2897">
        <v>1</v>
      </c>
    </row>
    <row r="29" spans="1:11" ht="15" x14ac:dyDescent="0.25">
      <c r="A29" s="3046"/>
      <c r="B29" s="3047" t="s">
        <v>2695</v>
      </c>
      <c r="C29" s="3048" t="s">
        <v>1307</v>
      </c>
      <c r="D29" s="3037">
        <v>3</v>
      </c>
      <c r="E29" s="3049">
        <v>2</v>
      </c>
      <c r="F29" s="3049"/>
      <c r="G29" s="3050"/>
      <c r="H29" s="3050"/>
      <c r="I29" s="3050"/>
      <c r="J29" s="3051" t="s">
        <v>614</v>
      </c>
      <c r="K29" s="3052">
        <v>2</v>
      </c>
    </row>
    <row r="30" spans="1:11" ht="15" x14ac:dyDescent="0.25">
      <c r="A30" s="3046"/>
      <c r="B30" s="3047" t="s">
        <v>2696</v>
      </c>
      <c r="C30" s="3048" t="s">
        <v>1278</v>
      </c>
      <c r="D30" s="3037">
        <v>3</v>
      </c>
      <c r="E30" s="3049">
        <v>1</v>
      </c>
      <c r="F30" s="3049">
        <v>1</v>
      </c>
      <c r="G30" s="3050"/>
      <c r="H30" s="3050"/>
      <c r="I30" s="3050"/>
      <c r="J30" s="3051" t="s">
        <v>466</v>
      </c>
      <c r="K30" s="3052">
        <v>2</v>
      </c>
    </row>
    <row r="31" spans="1:11" ht="15" x14ac:dyDescent="0.25">
      <c r="A31" s="3053"/>
      <c r="B31" s="3054" t="s">
        <v>2697</v>
      </c>
      <c r="C31" s="3055" t="s">
        <v>1309</v>
      </c>
      <c r="D31" s="3056">
        <v>2</v>
      </c>
      <c r="E31" s="3057"/>
      <c r="F31" s="3057"/>
      <c r="G31" s="3058"/>
      <c r="H31" s="3058">
        <v>2</v>
      </c>
      <c r="I31" s="3058"/>
      <c r="J31" s="3059" t="s">
        <v>466</v>
      </c>
      <c r="K31" s="3060">
        <v>2</v>
      </c>
    </row>
  </sheetData>
  <mergeCells count="5">
    <mergeCell ref="I1:K1"/>
    <mergeCell ref="A3:B4"/>
    <mergeCell ref="H3:H4"/>
    <mergeCell ref="A5:K5"/>
    <mergeCell ref="A18:K18"/>
  </mergeCells>
  <pageMargins left="1.6141732283464567" right="0.15748031496062992" top="0.31496062992125984" bottom="0.15748031496062992" header="0.15748031496062992" footer="0.15748031496062992"/>
  <pageSetup paperSize="9" scale="96" orientation="portrait" r:id="rId1"/>
  <headerFooter>
    <oddHeader>&amp;C- &amp;A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F11D-7353-4210-A473-B230EA1E9D19}">
  <sheetPr>
    <tabColor rgb="FF7030A0"/>
    <pageSetUpPr fitToPage="1"/>
  </sheetPr>
  <dimension ref="A1:AMH60"/>
  <sheetViews>
    <sheetView showGridLines="0" zoomScaleNormal="100" workbookViewId="0"/>
  </sheetViews>
  <sheetFormatPr defaultColWidth="8.85546875" defaultRowHeight="12.75" x14ac:dyDescent="0.2"/>
  <cols>
    <col min="1" max="1" width="5" style="3101" customWidth="1"/>
    <col min="2" max="2" width="47.85546875" style="3101" customWidth="1"/>
    <col min="3" max="3" width="16.85546875" style="3101" customWidth="1"/>
    <col min="4" max="9" width="3.5703125" style="3101" customWidth="1"/>
    <col min="10" max="11" width="3.5703125" style="3174" customWidth="1"/>
    <col min="12" max="12" width="16.85546875" style="3101" customWidth="1"/>
    <col min="13" max="1022" width="8.85546875" style="3101"/>
  </cols>
  <sheetData>
    <row r="1" spans="1:12" ht="18.75" x14ac:dyDescent="0.3">
      <c r="A1" s="3097"/>
      <c r="B1" s="3098" t="s">
        <v>3579</v>
      </c>
      <c r="C1" s="3099"/>
      <c r="D1" s="3097"/>
      <c r="E1" s="3097"/>
      <c r="F1" s="3097"/>
      <c r="G1" s="3097"/>
      <c r="H1" s="3097"/>
      <c r="I1" s="3097"/>
      <c r="J1" s="3100"/>
      <c r="K1" s="3100"/>
    </row>
    <row r="2" spans="1:12" ht="2.4500000000000002" customHeight="1" x14ac:dyDescent="0.25">
      <c r="A2" s="3097"/>
      <c r="B2" s="3097"/>
      <c r="C2" s="3099"/>
      <c r="D2" s="3097"/>
      <c r="E2" s="3097"/>
      <c r="F2" s="3097"/>
      <c r="G2" s="3097"/>
      <c r="H2" s="3097"/>
      <c r="I2" s="3097"/>
      <c r="J2" s="3100"/>
      <c r="K2" s="3100"/>
    </row>
    <row r="3" spans="1:12" ht="12.4" customHeight="1" x14ac:dyDescent="0.2">
      <c r="A3" s="3842"/>
      <c r="B3" s="3842" t="s">
        <v>3509</v>
      </c>
      <c r="C3" s="3102"/>
      <c r="D3" s="3103"/>
      <c r="E3" s="3104"/>
      <c r="F3" s="3105"/>
      <c r="G3" s="3105"/>
      <c r="H3" s="3843" t="s">
        <v>765</v>
      </c>
      <c r="I3" s="3106"/>
      <c r="J3" s="3103"/>
      <c r="K3" s="3103"/>
      <c r="L3" s="3842" t="s">
        <v>3510</v>
      </c>
    </row>
    <row r="4" spans="1:12" ht="33.75" x14ac:dyDescent="0.2">
      <c r="A4" s="3842"/>
      <c r="B4" s="3842"/>
      <c r="C4" s="3107" t="s">
        <v>3580</v>
      </c>
      <c r="D4" s="3108" t="s">
        <v>770</v>
      </c>
      <c r="E4" s="3109" t="s">
        <v>771</v>
      </c>
      <c r="F4" s="3110" t="s">
        <v>772</v>
      </c>
      <c r="G4" s="3110" t="s">
        <v>773</v>
      </c>
      <c r="H4" s="3843"/>
      <c r="I4" s="3111" t="s">
        <v>774</v>
      </c>
      <c r="J4" s="3108" t="s">
        <v>775</v>
      </c>
      <c r="K4" s="3108" t="s">
        <v>3511</v>
      </c>
      <c r="L4" s="3842" t="s">
        <v>3510</v>
      </c>
    </row>
    <row r="5" spans="1:12" s="3113" customFormat="1" ht="18" customHeight="1" x14ac:dyDescent="0.25">
      <c r="A5" s="3235" t="s">
        <v>1546</v>
      </c>
      <c r="B5" s="3235"/>
      <c r="C5" s="3235"/>
      <c r="D5" s="3235"/>
      <c r="E5" s="3235"/>
      <c r="F5" s="3235"/>
      <c r="G5" s="3235"/>
      <c r="H5" s="3235"/>
      <c r="I5" s="3235"/>
      <c r="J5" s="3235"/>
      <c r="K5" s="3235"/>
      <c r="L5" s="3112"/>
    </row>
    <row r="6" spans="1:12" s="3113" customFormat="1" ht="18" customHeight="1" x14ac:dyDescent="0.25">
      <c r="A6" s="3235" t="s">
        <v>600</v>
      </c>
      <c r="B6" s="3235"/>
      <c r="C6" s="3114"/>
      <c r="D6" s="3114"/>
      <c r="E6" s="3114"/>
      <c r="F6" s="3114"/>
      <c r="G6" s="3114"/>
      <c r="H6" s="3114"/>
      <c r="I6" s="3114"/>
      <c r="J6" s="3115"/>
      <c r="K6" s="3115"/>
      <c r="L6" s="3112"/>
    </row>
    <row r="7" spans="1:12" ht="15" x14ac:dyDescent="0.25">
      <c r="A7" s="3116"/>
      <c r="B7" s="3117" t="s">
        <v>628</v>
      </c>
      <c r="C7" s="3118" t="s">
        <v>3512</v>
      </c>
      <c r="D7" s="3119">
        <v>4</v>
      </c>
      <c r="E7" s="3120"/>
      <c r="F7" s="3121"/>
      <c r="G7" s="3121">
        <v>2</v>
      </c>
      <c r="H7" s="3121"/>
      <c r="I7" s="3122"/>
      <c r="J7" s="3123" t="s">
        <v>596</v>
      </c>
      <c r="K7" s="3123">
        <v>1</v>
      </c>
      <c r="L7" s="3112"/>
    </row>
    <row r="8" spans="1:12" ht="15" x14ac:dyDescent="0.25">
      <c r="A8" s="3116"/>
      <c r="B8" s="3124" t="s">
        <v>3514</v>
      </c>
      <c r="C8" s="3118" t="s">
        <v>3576</v>
      </c>
      <c r="D8" s="3125">
        <v>3</v>
      </c>
      <c r="E8" s="3120">
        <v>2</v>
      </c>
      <c r="F8" s="3121"/>
      <c r="G8" s="3121"/>
      <c r="H8" s="3121"/>
      <c r="I8" s="3122"/>
      <c r="J8" s="3126" t="s">
        <v>596</v>
      </c>
      <c r="K8" s="3126">
        <v>1</v>
      </c>
      <c r="L8" s="3112"/>
    </row>
    <row r="9" spans="1:12" ht="15" x14ac:dyDescent="0.25">
      <c r="A9" s="3127"/>
      <c r="B9" s="3124" t="s">
        <v>3516</v>
      </c>
      <c r="C9" s="3118" t="s">
        <v>3517</v>
      </c>
      <c r="D9" s="3129">
        <v>3</v>
      </c>
      <c r="E9" s="3130">
        <v>2</v>
      </c>
      <c r="F9" s="3131"/>
      <c r="G9" s="3131"/>
      <c r="H9" s="3131"/>
      <c r="I9" s="3132"/>
      <c r="J9" s="3133" t="s">
        <v>293</v>
      </c>
      <c r="K9" s="3133">
        <v>1</v>
      </c>
      <c r="L9" s="3112"/>
    </row>
    <row r="10" spans="1:12" ht="15" x14ac:dyDescent="0.25">
      <c r="A10" s="3127"/>
      <c r="B10" s="3124" t="s">
        <v>3518</v>
      </c>
      <c r="C10" s="3118" t="s">
        <v>3519</v>
      </c>
      <c r="D10" s="3129">
        <v>2</v>
      </c>
      <c r="E10" s="3130">
        <v>2</v>
      </c>
      <c r="F10" s="3131"/>
      <c r="G10" s="3131"/>
      <c r="H10" s="3131"/>
      <c r="I10" s="3132"/>
      <c r="J10" s="3133" t="s">
        <v>293</v>
      </c>
      <c r="K10" s="3133">
        <v>1</v>
      </c>
      <c r="L10" s="3112"/>
    </row>
    <row r="11" spans="1:12" ht="15" x14ac:dyDescent="0.25">
      <c r="A11" s="3127"/>
      <c r="B11" s="3124" t="s">
        <v>3521</v>
      </c>
      <c r="C11" s="3118" t="s">
        <v>3522</v>
      </c>
      <c r="D11" s="3129">
        <v>6</v>
      </c>
      <c r="E11" s="3130"/>
      <c r="F11" s="3131"/>
      <c r="G11" s="3131"/>
      <c r="H11" s="3131">
        <v>2</v>
      </c>
      <c r="I11" s="3132"/>
      <c r="J11" s="3133" t="s">
        <v>293</v>
      </c>
      <c r="K11" s="3133">
        <v>1</v>
      </c>
      <c r="L11" s="3112"/>
    </row>
    <row r="12" spans="1:12" ht="15" x14ac:dyDescent="0.25">
      <c r="A12" s="3127"/>
      <c r="B12" s="3128" t="s">
        <v>3523</v>
      </c>
      <c r="C12" s="3118" t="s">
        <v>3524</v>
      </c>
      <c r="D12" s="3134">
        <v>5</v>
      </c>
      <c r="E12" s="3135"/>
      <c r="F12" s="3136"/>
      <c r="G12" s="3131">
        <v>4</v>
      </c>
      <c r="H12" s="3131"/>
      <c r="I12" s="3132"/>
      <c r="J12" s="3137" t="s">
        <v>596</v>
      </c>
      <c r="K12" s="3137">
        <v>2</v>
      </c>
      <c r="L12" s="3112" t="s">
        <v>3517</v>
      </c>
    </row>
    <row r="13" spans="1:12" ht="15" x14ac:dyDescent="0.25">
      <c r="A13" s="3127"/>
      <c r="B13" s="3124" t="s">
        <v>3525</v>
      </c>
      <c r="C13" s="3118" t="s">
        <v>3526</v>
      </c>
      <c r="D13" s="3129">
        <v>5</v>
      </c>
      <c r="E13" s="3130">
        <v>1</v>
      </c>
      <c r="F13" s="3131">
        <v>2</v>
      </c>
      <c r="G13" s="3131"/>
      <c r="H13" s="3131"/>
      <c r="I13" s="3132"/>
      <c r="J13" s="3133" t="s">
        <v>596</v>
      </c>
      <c r="K13" s="3133">
        <v>2</v>
      </c>
      <c r="L13" s="3112"/>
    </row>
    <row r="14" spans="1:12" ht="15" x14ac:dyDescent="0.25">
      <c r="A14" s="3127"/>
      <c r="B14" s="3124" t="s">
        <v>3527</v>
      </c>
      <c r="C14" s="3118" t="s">
        <v>3528</v>
      </c>
      <c r="D14" s="3125">
        <v>6</v>
      </c>
      <c r="E14" s="3120">
        <v>1</v>
      </c>
      <c r="F14" s="3121">
        <v>4</v>
      </c>
      <c r="G14" s="3121"/>
      <c r="H14" s="3121"/>
      <c r="I14" s="3122"/>
      <c r="J14" s="3126" t="s">
        <v>293</v>
      </c>
      <c r="K14" s="3126">
        <v>2</v>
      </c>
      <c r="L14" s="3112" t="s">
        <v>3577</v>
      </c>
    </row>
    <row r="15" spans="1:12" ht="15" x14ac:dyDescent="0.25">
      <c r="A15" s="3127"/>
      <c r="B15" s="3124" t="s">
        <v>3529</v>
      </c>
      <c r="C15" s="3118" t="s">
        <v>3530</v>
      </c>
      <c r="D15" s="3129">
        <v>6</v>
      </c>
      <c r="E15" s="3130"/>
      <c r="F15" s="3131"/>
      <c r="G15" s="3131"/>
      <c r="H15" s="3131">
        <v>2</v>
      </c>
      <c r="I15" s="3132"/>
      <c r="J15" s="3133" t="s">
        <v>293</v>
      </c>
      <c r="K15" s="3133">
        <v>2</v>
      </c>
      <c r="L15" s="3112" t="s">
        <v>3522</v>
      </c>
    </row>
    <row r="16" spans="1:12" ht="15" x14ac:dyDescent="0.25">
      <c r="A16" s="3127"/>
      <c r="B16" s="3124" t="s">
        <v>3531</v>
      </c>
      <c r="C16" s="3118" t="s">
        <v>3764</v>
      </c>
      <c r="D16" s="3129">
        <v>3</v>
      </c>
      <c r="E16" s="3130">
        <v>2</v>
      </c>
      <c r="F16" s="3131"/>
      <c r="G16" s="3131"/>
      <c r="H16" s="3131"/>
      <c r="I16" s="3132"/>
      <c r="J16" s="3133" t="s">
        <v>293</v>
      </c>
      <c r="K16" s="3133">
        <v>3</v>
      </c>
      <c r="L16" s="3112"/>
    </row>
    <row r="17" spans="1:12" ht="15" x14ac:dyDescent="0.25">
      <c r="A17" s="3138"/>
      <c r="B17" s="3139" t="s">
        <v>3532</v>
      </c>
      <c r="C17" s="3118" t="s">
        <v>3765</v>
      </c>
      <c r="D17" s="3129">
        <v>2</v>
      </c>
      <c r="E17" s="3230">
        <v>2</v>
      </c>
      <c r="F17" s="3231"/>
      <c r="G17" s="3231"/>
      <c r="H17" s="3231"/>
      <c r="I17" s="3232"/>
      <c r="J17" s="3133" t="s">
        <v>293</v>
      </c>
      <c r="K17" s="3133">
        <v>3</v>
      </c>
      <c r="L17" s="3112"/>
    </row>
    <row r="18" spans="1:12" ht="15" x14ac:dyDescent="0.25">
      <c r="A18" s="3138" t="s">
        <v>3533</v>
      </c>
      <c r="B18" s="3140" t="s">
        <v>632</v>
      </c>
      <c r="C18" s="3118" t="s">
        <v>3534</v>
      </c>
      <c r="D18" s="3129">
        <v>20</v>
      </c>
      <c r="E18" s="3230"/>
      <c r="F18" s="3231"/>
      <c r="G18" s="3231"/>
      <c r="H18" s="3231">
        <v>1</v>
      </c>
      <c r="I18" s="3232"/>
      <c r="J18" s="3133" t="s">
        <v>293</v>
      </c>
      <c r="K18" s="3133">
        <v>3</v>
      </c>
      <c r="L18" s="3112"/>
    </row>
    <row r="19" spans="1:12" ht="15" x14ac:dyDescent="0.25">
      <c r="A19" s="3229" t="s">
        <v>3535</v>
      </c>
      <c r="B19" s="3229"/>
      <c r="C19" s="3118"/>
      <c r="D19" s="3125"/>
      <c r="E19" s="3230"/>
      <c r="F19" s="3231"/>
      <c r="G19" s="3231"/>
      <c r="H19" s="3231"/>
      <c r="I19" s="3232"/>
      <c r="J19" s="3125"/>
      <c r="K19" s="3125"/>
      <c r="L19" s="3112"/>
    </row>
    <row r="20" spans="1:12" ht="15" x14ac:dyDescent="0.25">
      <c r="A20" s="3127"/>
      <c r="B20" s="3141" t="s">
        <v>3536</v>
      </c>
      <c r="C20" s="3118"/>
      <c r="D20" s="3129">
        <v>8</v>
      </c>
      <c r="E20" s="3230">
        <v>2</v>
      </c>
      <c r="F20" s="3231">
        <v>4</v>
      </c>
      <c r="G20" s="3233"/>
      <c r="H20" s="3233"/>
      <c r="I20" s="3234"/>
      <c r="J20" s="3144" t="s">
        <v>596</v>
      </c>
      <c r="K20" s="3133">
        <v>1</v>
      </c>
      <c r="L20" s="3112"/>
    </row>
    <row r="21" spans="1:12" ht="15" x14ac:dyDescent="0.25">
      <c r="A21" s="3127"/>
      <c r="B21" s="3141" t="s">
        <v>3537</v>
      </c>
      <c r="C21" s="3118"/>
      <c r="D21" s="3129">
        <v>4</v>
      </c>
      <c r="E21" s="3230">
        <v>1</v>
      </c>
      <c r="F21" s="3231">
        <v>2</v>
      </c>
      <c r="G21" s="3233"/>
      <c r="H21" s="3233"/>
      <c r="I21" s="3234"/>
      <c r="J21" s="3144" t="s">
        <v>293</v>
      </c>
      <c r="K21" s="3133">
        <v>1</v>
      </c>
      <c r="L21" s="3112"/>
    </row>
    <row r="22" spans="1:12" ht="15" x14ac:dyDescent="0.25">
      <c r="A22" s="3127"/>
      <c r="B22" s="3145" t="s">
        <v>3536</v>
      </c>
      <c r="C22" s="3118"/>
      <c r="D22" s="3129">
        <v>4</v>
      </c>
      <c r="E22" s="3130">
        <v>2</v>
      </c>
      <c r="F22" s="3131">
        <v>1</v>
      </c>
      <c r="G22" s="3142"/>
      <c r="H22" s="3142"/>
      <c r="I22" s="3143"/>
      <c r="J22" s="3144" t="s">
        <v>293</v>
      </c>
      <c r="K22" s="3133">
        <v>2</v>
      </c>
      <c r="L22" s="3112"/>
    </row>
    <row r="23" spans="1:12" ht="15" x14ac:dyDescent="0.25">
      <c r="A23" s="3127"/>
      <c r="B23" s="3146" t="s">
        <v>3537</v>
      </c>
      <c r="C23" s="3118"/>
      <c r="D23" s="3147">
        <v>4</v>
      </c>
      <c r="E23" s="3148">
        <v>2</v>
      </c>
      <c r="F23" s="3142">
        <v>1</v>
      </c>
      <c r="G23" s="3142"/>
      <c r="H23" s="3142"/>
      <c r="I23" s="3143"/>
      <c r="J23" s="3144" t="s">
        <v>293</v>
      </c>
      <c r="K23" s="3133">
        <v>2</v>
      </c>
      <c r="L23" s="3112"/>
    </row>
    <row r="24" spans="1:12" ht="15" x14ac:dyDescent="0.25">
      <c r="A24" s="3127"/>
      <c r="B24" s="3139" t="s">
        <v>1183</v>
      </c>
      <c r="C24" s="3139" t="s">
        <v>3538</v>
      </c>
      <c r="D24" s="3129">
        <v>5</v>
      </c>
      <c r="E24" s="3130"/>
      <c r="F24" s="3131"/>
      <c r="G24" s="3131"/>
      <c r="H24" s="3131"/>
      <c r="I24" s="3132"/>
      <c r="J24" s="3133" t="s">
        <v>293</v>
      </c>
      <c r="K24" s="3133">
        <v>3</v>
      </c>
      <c r="L24" s="3112"/>
    </row>
    <row r="25" spans="1:12" ht="15" x14ac:dyDescent="0.25">
      <c r="A25" s="3149"/>
      <c r="B25" s="3149"/>
      <c r="C25" s="3150" t="s">
        <v>3539</v>
      </c>
      <c r="D25" s="3151">
        <f t="shared" ref="D25:I25" si="0">SUMIF($K$7:$K$24, "=1",D7:D24)</f>
        <v>30</v>
      </c>
      <c r="E25" s="3151">
        <f t="shared" si="0"/>
        <v>9</v>
      </c>
      <c r="F25" s="3151">
        <f t="shared" si="0"/>
        <v>6</v>
      </c>
      <c r="G25" s="3151">
        <f t="shared" si="0"/>
        <v>2</v>
      </c>
      <c r="H25" s="3151">
        <f t="shared" si="0"/>
        <v>2</v>
      </c>
      <c r="I25" s="3151">
        <f t="shared" si="0"/>
        <v>0</v>
      </c>
      <c r="J25" s="3152"/>
      <c r="K25" s="3153"/>
    </row>
    <row r="26" spans="1:12" ht="15" x14ac:dyDescent="0.25">
      <c r="A26" s="3149"/>
      <c r="B26" s="3149"/>
      <c r="C26" s="3150" t="s">
        <v>3540</v>
      </c>
      <c r="D26" s="3151">
        <f t="shared" ref="D26:I26" si="1">SUMIF($K$7:$K$24, "=2",D7:D24)</f>
        <v>30</v>
      </c>
      <c r="E26" s="3151">
        <f t="shared" si="1"/>
        <v>6</v>
      </c>
      <c r="F26" s="3151">
        <f t="shared" si="1"/>
        <v>8</v>
      </c>
      <c r="G26" s="3151">
        <f t="shared" si="1"/>
        <v>4</v>
      </c>
      <c r="H26" s="3151">
        <f t="shared" si="1"/>
        <v>2</v>
      </c>
      <c r="I26" s="3151">
        <f t="shared" si="1"/>
        <v>0</v>
      </c>
      <c r="J26" s="3152"/>
      <c r="K26" s="3153"/>
    </row>
    <row r="27" spans="1:12" ht="15" x14ac:dyDescent="0.25">
      <c r="A27" s="3149"/>
      <c r="B27" s="3149"/>
      <c r="C27" s="3150" t="s">
        <v>3541</v>
      </c>
      <c r="D27" s="3151">
        <f t="shared" ref="D27:I27" si="2">SUMIF($K$7:$K$24, "=3",D7:D24)</f>
        <v>30</v>
      </c>
      <c r="E27" s="3151">
        <f t="shared" si="2"/>
        <v>4</v>
      </c>
      <c r="F27" s="3151">
        <f t="shared" si="2"/>
        <v>0</v>
      </c>
      <c r="G27" s="3151">
        <f t="shared" si="2"/>
        <v>0</v>
      </c>
      <c r="H27" s="3151">
        <f t="shared" si="2"/>
        <v>1</v>
      </c>
      <c r="I27" s="3151">
        <f t="shared" si="2"/>
        <v>0</v>
      </c>
      <c r="J27" s="3152"/>
      <c r="K27" s="3153"/>
    </row>
    <row r="28" spans="1:12" ht="15" x14ac:dyDescent="0.25">
      <c r="A28" s="3149"/>
      <c r="B28" s="3149"/>
      <c r="C28" s="3154" t="s">
        <v>347</v>
      </c>
      <c r="D28" s="3155">
        <f t="shared" ref="D28:I28" si="3">SUM(D25:D27)</f>
        <v>90</v>
      </c>
      <c r="E28" s="3155">
        <f t="shared" si="3"/>
        <v>19</v>
      </c>
      <c r="F28" s="3155">
        <f t="shared" si="3"/>
        <v>14</v>
      </c>
      <c r="G28" s="3155">
        <f t="shared" si="3"/>
        <v>6</v>
      </c>
      <c r="H28" s="3155">
        <f t="shared" si="3"/>
        <v>5</v>
      </c>
      <c r="I28" s="3155">
        <f t="shared" si="3"/>
        <v>0</v>
      </c>
      <c r="J28" s="3152"/>
      <c r="K28" s="3153"/>
    </row>
    <row r="29" spans="1:12" ht="18" customHeight="1" x14ac:dyDescent="0.25">
      <c r="A29" s="3225" t="s">
        <v>3542</v>
      </c>
      <c r="B29" s="3225"/>
      <c r="C29" s="3225"/>
      <c r="D29" s="3225"/>
      <c r="E29" s="3225"/>
      <c r="F29" s="3225"/>
      <c r="G29" s="3225"/>
      <c r="H29" s="3225"/>
      <c r="I29" s="3225"/>
      <c r="J29" s="3225"/>
      <c r="K29" s="3225"/>
      <c r="L29" s="3225"/>
    </row>
    <row r="30" spans="1:12" ht="15" x14ac:dyDescent="0.25">
      <c r="A30" s="3156"/>
      <c r="B30" s="3157" t="s">
        <v>3543</v>
      </c>
      <c r="C30" s="3156"/>
      <c r="D30" s="3156"/>
      <c r="E30" s="3156"/>
      <c r="F30" s="3156"/>
      <c r="G30" s="3156"/>
      <c r="H30" s="3156"/>
      <c r="I30" s="3156"/>
      <c r="J30" s="3158"/>
      <c r="K30" s="3159"/>
      <c r="L30" s="3112"/>
    </row>
    <row r="31" spans="1:12" ht="15" x14ac:dyDescent="0.25">
      <c r="A31" s="3116"/>
      <c r="B31" s="3160" t="s">
        <v>3545</v>
      </c>
      <c r="C31" s="3118" t="s">
        <v>3577</v>
      </c>
      <c r="D31" s="3161">
        <f t="shared" ref="D31:F32" si="4">D20</f>
        <v>8</v>
      </c>
      <c r="E31" s="3162">
        <f t="shared" si="4"/>
        <v>2</v>
      </c>
      <c r="F31" s="3163">
        <f t="shared" si="4"/>
        <v>4</v>
      </c>
      <c r="G31" s="3163"/>
      <c r="H31" s="3163"/>
      <c r="I31" s="3164"/>
      <c r="J31" s="3165" t="s">
        <v>596</v>
      </c>
      <c r="K31" s="3165">
        <v>1</v>
      </c>
      <c r="L31" s="3112"/>
    </row>
    <row r="32" spans="1:12" ht="15" x14ac:dyDescent="0.25">
      <c r="A32" s="3116"/>
      <c r="B32" s="3160" t="s">
        <v>2698</v>
      </c>
      <c r="C32" s="3118" t="s">
        <v>3546</v>
      </c>
      <c r="D32" s="3226">
        <f t="shared" si="4"/>
        <v>4</v>
      </c>
      <c r="E32" s="3162">
        <f t="shared" si="4"/>
        <v>1</v>
      </c>
      <c r="F32" s="3163">
        <f t="shared" si="4"/>
        <v>2</v>
      </c>
      <c r="G32" s="3142"/>
      <c r="H32" s="3142"/>
      <c r="I32" s="3143"/>
      <c r="J32" s="3144" t="s">
        <v>293</v>
      </c>
      <c r="K32" s="3144">
        <v>1</v>
      </c>
      <c r="L32" s="3112"/>
    </row>
    <row r="33" spans="1:12" ht="15" x14ac:dyDescent="0.25">
      <c r="A33" s="3116"/>
      <c r="B33" s="3146" t="s">
        <v>472</v>
      </c>
      <c r="C33" s="3118" t="s">
        <v>1238</v>
      </c>
      <c r="D33" s="3147">
        <v>4</v>
      </c>
      <c r="E33" s="3148">
        <v>2</v>
      </c>
      <c r="F33" s="3142">
        <v>1</v>
      </c>
      <c r="G33" s="3142"/>
      <c r="H33" s="3142"/>
      <c r="I33" s="3143"/>
      <c r="J33" s="3144" t="s">
        <v>293</v>
      </c>
      <c r="K33" s="3144">
        <v>2</v>
      </c>
      <c r="L33" s="3112"/>
    </row>
    <row r="34" spans="1:12" ht="15" x14ac:dyDescent="0.25">
      <c r="A34" s="3116"/>
      <c r="B34" s="3146" t="s">
        <v>473</v>
      </c>
      <c r="C34" s="3118" t="s">
        <v>1239</v>
      </c>
      <c r="D34" s="3147">
        <v>4</v>
      </c>
      <c r="E34" s="3148">
        <v>2</v>
      </c>
      <c r="F34" s="3142">
        <v>1</v>
      </c>
      <c r="G34" s="3142"/>
      <c r="H34" s="3142"/>
      <c r="I34" s="3143"/>
      <c r="J34" s="3133" t="s">
        <v>596</v>
      </c>
      <c r="K34" s="3144">
        <v>2</v>
      </c>
      <c r="L34" s="3112"/>
    </row>
    <row r="35" spans="1:12" ht="15" x14ac:dyDescent="0.25">
      <c r="A35" s="3116"/>
      <c r="B35" s="3166" t="s">
        <v>3547</v>
      </c>
      <c r="C35" s="3118" t="s">
        <v>3548</v>
      </c>
      <c r="D35" s="3167">
        <v>4</v>
      </c>
      <c r="E35" s="3162">
        <v>1</v>
      </c>
      <c r="F35" s="3163">
        <v>2</v>
      </c>
      <c r="G35" s="3163"/>
      <c r="H35" s="3163"/>
      <c r="I35" s="3164"/>
      <c r="J35" s="3133" t="s">
        <v>293</v>
      </c>
      <c r="K35" s="3144">
        <v>2</v>
      </c>
      <c r="L35" s="3112"/>
    </row>
    <row r="36" spans="1:12" ht="15" x14ac:dyDescent="0.25">
      <c r="A36" s="3116"/>
      <c r="B36" s="3166" t="s">
        <v>3549</v>
      </c>
      <c r="C36" s="3118" t="s">
        <v>3550</v>
      </c>
      <c r="D36" s="3125">
        <v>4</v>
      </c>
      <c r="E36" s="3162">
        <v>1</v>
      </c>
      <c r="F36" s="3163"/>
      <c r="G36" s="3163">
        <v>1</v>
      </c>
      <c r="H36" s="3163"/>
      <c r="I36" s="3164"/>
      <c r="J36" s="3133" t="s">
        <v>293</v>
      </c>
      <c r="K36" s="3144">
        <v>2</v>
      </c>
      <c r="L36" s="3112"/>
    </row>
    <row r="37" spans="1:12" ht="15" x14ac:dyDescent="0.25">
      <c r="A37" s="3116"/>
      <c r="B37" s="3168" t="s">
        <v>3551</v>
      </c>
      <c r="C37" s="3118" t="s">
        <v>3552</v>
      </c>
      <c r="D37" s="3167">
        <v>4</v>
      </c>
      <c r="E37" s="3162">
        <v>1</v>
      </c>
      <c r="F37" s="3163">
        <v>2</v>
      </c>
      <c r="G37" s="3163"/>
      <c r="H37" s="3163"/>
      <c r="I37" s="3164"/>
      <c r="J37" s="3133" t="s">
        <v>293</v>
      </c>
      <c r="K37" s="3144">
        <v>2</v>
      </c>
      <c r="L37" s="3112" t="s">
        <v>3577</v>
      </c>
    </row>
    <row r="38" spans="1:12" ht="15" x14ac:dyDescent="0.25">
      <c r="A38" s="3116"/>
      <c r="B38" s="3145" t="s">
        <v>3553</v>
      </c>
      <c r="C38" s="3118" t="s">
        <v>3554</v>
      </c>
      <c r="D38" s="3227">
        <v>4</v>
      </c>
      <c r="E38" s="3162">
        <v>2</v>
      </c>
      <c r="F38" s="3163"/>
      <c r="G38" s="3163"/>
      <c r="H38" s="3163"/>
      <c r="I38" s="3164"/>
      <c r="J38" s="3144" t="s">
        <v>596</v>
      </c>
      <c r="K38" s="3144">
        <v>2</v>
      </c>
      <c r="L38" s="3112"/>
    </row>
    <row r="39" spans="1:12" ht="15" x14ac:dyDescent="0.25">
      <c r="A39" s="3116"/>
      <c r="B39" s="3166" t="s">
        <v>3555</v>
      </c>
      <c r="C39" s="3118" t="s">
        <v>3556</v>
      </c>
      <c r="D39" s="3228">
        <v>4</v>
      </c>
      <c r="E39" s="3162">
        <v>2</v>
      </c>
      <c r="F39" s="3163"/>
      <c r="G39" s="3163"/>
      <c r="H39" s="3163"/>
      <c r="I39" s="3164"/>
      <c r="J39" s="3169" t="s">
        <v>293</v>
      </c>
      <c r="K39" s="3169">
        <v>2</v>
      </c>
      <c r="L39" s="3112"/>
    </row>
    <row r="40" spans="1:12" ht="35.25" customHeight="1" x14ac:dyDescent="0.25">
      <c r="A40" s="3845" t="s">
        <v>3557</v>
      </c>
      <c r="B40" s="3845"/>
      <c r="C40" s="3845"/>
      <c r="D40" s="3845"/>
      <c r="E40" s="3845"/>
      <c r="F40" s="3845"/>
      <c r="G40" s="3845"/>
      <c r="H40" s="3845"/>
      <c r="I40" s="3845"/>
      <c r="J40" s="3845"/>
      <c r="K40" s="3845"/>
      <c r="L40" s="3846"/>
    </row>
    <row r="41" spans="1:12" ht="15" x14ac:dyDescent="0.25">
      <c r="A41" s="3156"/>
      <c r="B41" s="3157" t="s">
        <v>3543</v>
      </c>
      <c r="C41" s="3156"/>
      <c r="D41" s="3170"/>
      <c r="E41" s="3170"/>
      <c r="F41" s="3170"/>
      <c r="G41" s="3170"/>
      <c r="H41" s="3170"/>
      <c r="I41" s="3170"/>
      <c r="J41" s="3158"/>
      <c r="K41" s="3159"/>
      <c r="L41" s="3112"/>
    </row>
    <row r="42" spans="1:12" ht="15.75" customHeight="1" x14ac:dyDescent="0.25">
      <c r="A42" s="3116"/>
      <c r="B42" s="3160" t="s">
        <v>3558</v>
      </c>
      <c r="C42" s="3118" t="s">
        <v>3559</v>
      </c>
      <c r="D42" s="3161">
        <f t="shared" ref="D42:F43" si="5">D20</f>
        <v>8</v>
      </c>
      <c r="E42" s="3162">
        <f t="shared" si="5"/>
        <v>2</v>
      </c>
      <c r="F42" s="3163">
        <f t="shared" si="5"/>
        <v>4</v>
      </c>
      <c r="G42" s="3163"/>
      <c r="H42" s="3163"/>
      <c r="I42" s="3164"/>
      <c r="J42" s="3165" t="s">
        <v>293</v>
      </c>
      <c r="K42" s="3165">
        <v>1</v>
      </c>
      <c r="L42" s="3112"/>
    </row>
    <row r="43" spans="1:12" ht="15" x14ac:dyDescent="0.25">
      <c r="A43" s="3116"/>
      <c r="B43" s="3160" t="s">
        <v>3560</v>
      </c>
      <c r="C43" s="3118" t="s">
        <v>3561</v>
      </c>
      <c r="D43" s="3161">
        <f t="shared" si="5"/>
        <v>4</v>
      </c>
      <c r="E43" s="3162">
        <f t="shared" si="5"/>
        <v>1</v>
      </c>
      <c r="F43" s="3163">
        <f t="shared" si="5"/>
        <v>2</v>
      </c>
      <c r="G43" s="3142"/>
      <c r="H43" s="3142"/>
      <c r="I43" s="3143"/>
      <c r="J43" s="3144" t="s">
        <v>596</v>
      </c>
      <c r="K43" s="3144">
        <v>1</v>
      </c>
      <c r="L43" s="3112"/>
    </row>
    <row r="44" spans="1:12" ht="15" x14ac:dyDescent="0.25">
      <c r="A44" s="3116"/>
      <c r="B44" s="3146" t="s">
        <v>1028</v>
      </c>
      <c r="C44" s="3118" t="s">
        <v>3562</v>
      </c>
      <c r="D44" s="3161">
        <v>4</v>
      </c>
      <c r="E44" s="3162">
        <v>2</v>
      </c>
      <c r="F44" s="3163">
        <v>1</v>
      </c>
      <c r="G44" s="3142"/>
      <c r="H44" s="3148"/>
      <c r="I44" s="3142"/>
      <c r="J44" s="3144" t="s">
        <v>293</v>
      </c>
      <c r="K44" s="3144">
        <v>2</v>
      </c>
      <c r="L44" s="3112" t="s">
        <v>3559</v>
      </c>
    </row>
    <row r="45" spans="1:12" ht="15" x14ac:dyDescent="0.25">
      <c r="A45" s="3116"/>
      <c r="B45" s="3166" t="s">
        <v>3563</v>
      </c>
      <c r="C45" s="3118" t="s">
        <v>3564</v>
      </c>
      <c r="D45" s="3161">
        <v>4</v>
      </c>
      <c r="E45" s="3162">
        <v>2</v>
      </c>
      <c r="F45" s="3163">
        <v>1</v>
      </c>
      <c r="G45" s="3163"/>
      <c r="H45" s="3163"/>
      <c r="I45" s="3164"/>
      <c r="J45" s="3144" t="s">
        <v>293</v>
      </c>
      <c r="K45" s="3144">
        <v>2</v>
      </c>
      <c r="L45" s="3112" t="s">
        <v>3559</v>
      </c>
    </row>
    <row r="46" spans="1:12" ht="15" x14ac:dyDescent="0.25">
      <c r="A46" s="3116"/>
      <c r="B46" s="3166" t="s">
        <v>3565</v>
      </c>
      <c r="C46" s="3118" t="s">
        <v>3566</v>
      </c>
      <c r="D46" s="3171">
        <v>4</v>
      </c>
      <c r="E46" s="3162">
        <v>2</v>
      </c>
      <c r="F46" s="3163">
        <v>1</v>
      </c>
      <c r="G46" s="3163"/>
      <c r="H46" s="3163"/>
      <c r="I46" s="3164"/>
      <c r="J46" s="3165" t="s">
        <v>293</v>
      </c>
      <c r="K46" s="3165">
        <v>2</v>
      </c>
      <c r="L46" s="3112" t="s">
        <v>3559</v>
      </c>
    </row>
    <row r="47" spans="1:12" ht="15" x14ac:dyDescent="0.25">
      <c r="A47" s="3172"/>
      <c r="B47" s="3166" t="s">
        <v>2679</v>
      </c>
      <c r="C47" s="3118" t="s">
        <v>1285</v>
      </c>
      <c r="D47" s="3173">
        <v>4</v>
      </c>
      <c r="E47" s="3162">
        <v>2</v>
      </c>
      <c r="F47" s="3163">
        <v>1</v>
      </c>
      <c r="G47" s="3163"/>
      <c r="H47" s="3163"/>
      <c r="I47" s="3164"/>
      <c r="J47" s="3169" t="s">
        <v>293</v>
      </c>
      <c r="K47" s="3169">
        <v>2</v>
      </c>
      <c r="L47" s="3112"/>
    </row>
    <row r="48" spans="1:12" ht="15" x14ac:dyDescent="0.25">
      <c r="A48" s="3172"/>
      <c r="B48" s="3166" t="s">
        <v>3553</v>
      </c>
      <c r="C48" s="3118" t="s">
        <v>3554</v>
      </c>
      <c r="D48" s="3167">
        <v>4</v>
      </c>
      <c r="E48" s="3162">
        <v>2</v>
      </c>
      <c r="F48" s="3163"/>
      <c r="G48" s="3163"/>
      <c r="H48" s="3163"/>
      <c r="I48" s="3164"/>
      <c r="J48" s="3144" t="s">
        <v>596</v>
      </c>
      <c r="K48" s="3144">
        <v>2</v>
      </c>
      <c r="L48" s="3112"/>
    </row>
    <row r="49" spans="1:12" ht="15" x14ac:dyDescent="0.25">
      <c r="A49" s="3172"/>
      <c r="B49" s="3166" t="s">
        <v>3555</v>
      </c>
      <c r="C49" s="3118" t="s">
        <v>3556</v>
      </c>
      <c r="D49" s="3161">
        <v>4</v>
      </c>
      <c r="E49" s="3162">
        <v>2</v>
      </c>
      <c r="F49" s="3163"/>
      <c r="G49" s="3163"/>
      <c r="H49" s="3163"/>
      <c r="I49" s="3164"/>
      <c r="J49" s="3169" t="s">
        <v>293</v>
      </c>
      <c r="K49" s="3169">
        <v>2</v>
      </c>
      <c r="L49" s="3112"/>
    </row>
    <row r="50" spans="1:12" ht="15.75" x14ac:dyDescent="0.25">
      <c r="A50" s="3224" t="s">
        <v>1554</v>
      </c>
      <c r="B50" s="3224"/>
      <c r="C50" s="3224"/>
      <c r="D50" s="3224"/>
      <c r="E50" s="3224"/>
      <c r="F50" s="3224"/>
      <c r="G50" s="3224"/>
      <c r="H50" s="3224"/>
      <c r="I50" s="3224"/>
      <c r="J50" s="3224"/>
      <c r="K50" s="3224"/>
      <c r="L50" s="3224"/>
    </row>
    <row r="51" spans="1:12" ht="15" x14ac:dyDescent="0.25">
      <c r="A51" s="3127" t="s">
        <v>3451</v>
      </c>
      <c r="B51" s="3118" t="s">
        <v>3567</v>
      </c>
      <c r="C51" s="3118" t="s">
        <v>3568</v>
      </c>
      <c r="D51" s="3119">
        <v>5</v>
      </c>
      <c r="E51" s="3120"/>
      <c r="F51" s="3121"/>
      <c r="G51" s="3121"/>
      <c r="H51" s="3121"/>
      <c r="I51" s="3122">
        <v>20</v>
      </c>
      <c r="J51" s="3123" t="s">
        <v>293</v>
      </c>
      <c r="K51" s="3123">
        <v>3</v>
      </c>
      <c r="L51" s="3112"/>
    </row>
    <row r="52" spans="1:12" ht="15" x14ac:dyDescent="0.25">
      <c r="A52" s="3127" t="s">
        <v>3451</v>
      </c>
      <c r="B52" s="3140" t="s">
        <v>3569</v>
      </c>
      <c r="C52" s="3118" t="s">
        <v>3538</v>
      </c>
      <c r="D52" s="3129">
        <v>2</v>
      </c>
      <c r="E52" s="3130">
        <v>2</v>
      </c>
      <c r="F52" s="3131" t="s">
        <v>264</v>
      </c>
      <c r="G52" s="3131"/>
      <c r="H52" s="3131"/>
      <c r="I52" s="3132"/>
      <c r="J52" s="3133" t="s">
        <v>293</v>
      </c>
      <c r="K52" s="3133">
        <v>1</v>
      </c>
      <c r="L52" s="3112"/>
    </row>
    <row r="53" spans="1:12" ht="15" x14ac:dyDescent="0.25">
      <c r="A53" s="3127" t="s">
        <v>3451</v>
      </c>
      <c r="B53" s="3140" t="s">
        <v>3570</v>
      </c>
      <c r="C53" s="3118" t="s">
        <v>3538</v>
      </c>
      <c r="D53" s="3129">
        <v>2</v>
      </c>
      <c r="E53" s="3130">
        <v>2</v>
      </c>
      <c r="F53" s="3131"/>
      <c r="G53" s="3131"/>
      <c r="H53" s="3131"/>
      <c r="I53" s="3132"/>
      <c r="J53" s="3133" t="s">
        <v>293</v>
      </c>
      <c r="K53" s="3133">
        <v>2</v>
      </c>
      <c r="L53" s="3112"/>
    </row>
    <row r="54" spans="1:12" ht="15" x14ac:dyDescent="0.25">
      <c r="A54" s="3127" t="s">
        <v>3451</v>
      </c>
      <c r="B54" s="3127" t="s">
        <v>3571</v>
      </c>
      <c r="C54" s="3118" t="s">
        <v>3538</v>
      </c>
      <c r="D54" s="3129">
        <v>2</v>
      </c>
      <c r="E54" s="3130">
        <v>2</v>
      </c>
      <c r="F54" s="3131"/>
      <c r="G54" s="3131"/>
      <c r="H54" s="3131"/>
      <c r="I54" s="3132"/>
      <c r="J54" s="3133" t="s">
        <v>293</v>
      </c>
      <c r="K54" s="3133">
        <v>1</v>
      </c>
      <c r="L54" s="3112"/>
    </row>
    <row r="55" spans="1:12" ht="2.4500000000000002" customHeight="1" x14ac:dyDescent="0.25">
      <c r="A55" s="3149"/>
      <c r="B55" s="3149"/>
      <c r="C55" s="3149"/>
      <c r="D55" s="3149">
        <v>2</v>
      </c>
      <c r="E55" s="3149"/>
      <c r="F55" s="3149"/>
      <c r="G55" s="3149"/>
      <c r="H55" s="3149"/>
      <c r="I55" s="3149"/>
      <c r="J55" s="3152"/>
      <c r="K55" s="3152"/>
    </row>
    <row r="56" spans="1:12" ht="15" x14ac:dyDescent="0.25">
      <c r="B56" s="3097"/>
      <c r="C56" s="3149"/>
      <c r="D56" s="3149"/>
      <c r="E56" s="3149"/>
      <c r="F56" s="3149"/>
      <c r="G56" s="3149"/>
      <c r="H56" s="3149"/>
      <c r="I56" s="3149"/>
      <c r="J56" s="3152"/>
      <c r="K56" s="3152"/>
    </row>
    <row r="57" spans="1:12" ht="51.6" customHeight="1" x14ac:dyDescent="0.2">
      <c r="B57" s="3844" t="s">
        <v>3572</v>
      </c>
      <c r="C57" s="3844"/>
      <c r="D57" s="3844"/>
      <c r="E57" s="3844"/>
      <c r="F57" s="3844"/>
      <c r="G57" s="3844"/>
      <c r="H57" s="3844"/>
      <c r="I57" s="3844"/>
      <c r="J57" s="3844"/>
    </row>
    <row r="58" spans="1:12" ht="15.6" customHeight="1" x14ac:dyDescent="0.2">
      <c r="B58" s="3847" t="s">
        <v>3573</v>
      </c>
      <c r="C58" s="3847"/>
      <c r="D58" s="3847"/>
      <c r="E58" s="3847"/>
      <c r="F58" s="3847"/>
      <c r="G58" s="3847"/>
      <c r="H58" s="3847"/>
      <c r="I58" s="3847"/>
      <c r="J58" s="3847"/>
    </row>
    <row r="59" spans="1:12" ht="40.9" customHeight="1" x14ac:dyDescent="0.2">
      <c r="B59" s="3844" t="s">
        <v>3574</v>
      </c>
      <c r="C59" s="3844"/>
      <c r="D59" s="3844"/>
      <c r="E59" s="3844"/>
      <c r="F59" s="3844"/>
      <c r="G59" s="3844"/>
      <c r="H59" s="3844"/>
      <c r="I59" s="3844"/>
      <c r="J59" s="3844"/>
    </row>
    <row r="60" spans="1:12" ht="28.15" customHeight="1" x14ac:dyDescent="0.2">
      <c r="B60" s="3844" t="s">
        <v>3575</v>
      </c>
      <c r="C60" s="3844"/>
      <c r="D60" s="3844"/>
      <c r="E60" s="3844"/>
      <c r="F60" s="3844"/>
      <c r="G60" s="3844"/>
      <c r="H60" s="3844"/>
      <c r="I60" s="3844"/>
      <c r="J60" s="3844"/>
    </row>
  </sheetData>
  <mergeCells count="9">
    <mergeCell ref="A3:A4"/>
    <mergeCell ref="B3:B4"/>
    <mergeCell ref="H3:H4"/>
    <mergeCell ref="L3:L4"/>
    <mergeCell ref="B60:J60"/>
    <mergeCell ref="A40:L40"/>
    <mergeCell ref="B57:J57"/>
    <mergeCell ref="B58:J58"/>
    <mergeCell ref="B59:J59"/>
  </mergeCells>
  <pageMargins left="0.25" right="0.25" top="0.3" bottom="1.0277777777777799" header="0.51180555555555496" footer="0.75"/>
  <pageSetup paperSize="9" scale="76" firstPageNumber="0" orientation="portrait" horizontalDpi="300" verticalDpi="300" r:id="rId1"/>
  <headerFooter>
    <oddFooter>&amp;L&amp;"Times New Roman,Regular"&amp;12Tervezett indulás: 2022 ősz&amp;R&amp;"Arial,Regular"Hallgatói tájékoztató
Tanterv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5" tint="0.59999389629810485"/>
  </sheetPr>
  <dimension ref="A1:G75"/>
  <sheetViews>
    <sheetView showGridLines="0" workbookViewId="0"/>
  </sheetViews>
  <sheetFormatPr defaultRowHeight="12.75" x14ac:dyDescent="0.2"/>
  <cols>
    <col min="1" max="1" width="5.5703125" customWidth="1"/>
    <col min="2" max="3" width="17.5703125" customWidth="1"/>
    <col min="4" max="4" width="17.5703125" style="403" customWidth="1"/>
    <col min="5" max="6" width="17.5703125" customWidth="1"/>
    <col min="7" max="14" width="4.7109375" customWidth="1"/>
  </cols>
  <sheetData>
    <row r="1" spans="1:7" s="47" customFormat="1" ht="15" customHeight="1" x14ac:dyDescent="0.2"/>
    <row r="2" spans="1:7" s="47" customFormat="1" ht="9.9499999999999993" customHeight="1" x14ac:dyDescent="0.2">
      <c r="A2" s="317"/>
      <c r="B2" s="1372" t="s">
        <v>2950</v>
      </c>
      <c r="C2" s="3848" t="s">
        <v>1400</v>
      </c>
      <c r="D2" s="3849"/>
      <c r="E2" s="3849"/>
      <c r="F2" s="3850"/>
    </row>
    <row r="3" spans="1:7" s="47" customFormat="1" ht="9.75" customHeight="1" x14ac:dyDescent="0.2">
      <c r="A3" s="49"/>
      <c r="B3" s="50" t="s">
        <v>578</v>
      </c>
      <c r="C3" s="50" t="s">
        <v>579</v>
      </c>
      <c r="D3" s="50" t="s">
        <v>580</v>
      </c>
      <c r="E3" s="50" t="s">
        <v>506</v>
      </c>
      <c r="F3" s="50" t="s">
        <v>507</v>
      </c>
    </row>
    <row r="4" spans="1:7" s="47" customFormat="1" ht="9.9499999999999993" customHeight="1" x14ac:dyDescent="0.2">
      <c r="A4" s="652" t="s">
        <v>326</v>
      </c>
      <c r="B4" s="648" t="s">
        <v>629</v>
      </c>
      <c r="C4" s="648" t="s">
        <v>2640</v>
      </c>
      <c r="D4" s="1046" t="s">
        <v>2051</v>
      </c>
      <c r="E4" s="252"/>
      <c r="F4" s="326" t="s">
        <v>2092</v>
      </c>
    </row>
    <row r="5" spans="1:7" s="47" customFormat="1" ht="9.9499999999999993" customHeight="1" x14ac:dyDescent="0.2">
      <c r="A5" s="258" t="s">
        <v>54</v>
      </c>
      <c r="B5" s="650" t="s">
        <v>323</v>
      </c>
      <c r="C5" s="650" t="s">
        <v>308</v>
      </c>
      <c r="D5" s="217" t="s">
        <v>1199</v>
      </c>
      <c r="E5" s="1658" t="s">
        <v>1424</v>
      </c>
      <c r="F5" s="336" t="s">
        <v>1230</v>
      </c>
    </row>
    <row r="6" spans="1:7" s="47" customFormat="1" ht="9.9499999999999993" customHeight="1" x14ac:dyDescent="0.2">
      <c r="A6" s="652" t="s">
        <v>55</v>
      </c>
      <c r="B6" s="650" t="s">
        <v>571</v>
      </c>
      <c r="C6" s="650" t="s">
        <v>571</v>
      </c>
      <c r="D6" s="217" t="s">
        <v>571</v>
      </c>
      <c r="E6" s="1655" t="s">
        <v>1435</v>
      </c>
      <c r="F6" s="330" t="s">
        <v>2093</v>
      </c>
    </row>
    <row r="7" spans="1:7" s="47" customFormat="1" ht="9.9499999999999993" customHeight="1" x14ac:dyDescent="0.2">
      <c r="A7" s="258" t="s">
        <v>581</v>
      </c>
      <c r="B7" s="651" t="s">
        <v>269</v>
      </c>
      <c r="C7" s="651" t="s">
        <v>298</v>
      </c>
      <c r="D7" s="1075" t="s">
        <v>269</v>
      </c>
      <c r="E7" s="1075"/>
      <c r="F7" s="330" t="s">
        <v>2094</v>
      </c>
      <c r="G7" s="697"/>
    </row>
    <row r="8" spans="1:7" s="47" customFormat="1" ht="9.9499999999999993" customHeight="1" x14ac:dyDescent="0.2">
      <c r="A8" s="652" t="s">
        <v>400</v>
      </c>
      <c r="B8" s="1446" t="s">
        <v>627</v>
      </c>
      <c r="C8" s="1447" t="s">
        <v>2641</v>
      </c>
      <c r="D8" s="1447"/>
      <c r="E8" s="250" t="s">
        <v>1409</v>
      </c>
      <c r="F8" s="252"/>
      <c r="G8" s="696"/>
    </row>
    <row r="9" spans="1:7" s="47" customFormat="1" ht="9.9499999999999993" customHeight="1" x14ac:dyDescent="0.2">
      <c r="A9" s="258" t="s">
        <v>398</v>
      </c>
      <c r="B9" s="217" t="s">
        <v>609</v>
      </c>
      <c r="C9" s="1656" t="s">
        <v>1189</v>
      </c>
      <c r="D9" s="1038" t="s">
        <v>2055</v>
      </c>
      <c r="E9" s="250" t="s">
        <v>1252</v>
      </c>
      <c r="F9" s="1050"/>
    </row>
    <row r="10" spans="1:7" s="47" customFormat="1" ht="9.9499999999999993" customHeight="1" x14ac:dyDescent="0.2">
      <c r="A10" s="652" t="s">
        <v>399</v>
      </c>
      <c r="B10" s="217" t="s">
        <v>571</v>
      </c>
      <c r="C10" s="1553" t="s">
        <v>1929</v>
      </c>
      <c r="D10" s="1656"/>
      <c r="E10" s="250" t="s">
        <v>483</v>
      </c>
      <c r="F10" s="326" t="s">
        <v>1240</v>
      </c>
    </row>
    <row r="11" spans="1:7" s="47" customFormat="1" ht="9.9499999999999993" customHeight="1" x14ac:dyDescent="0.2">
      <c r="A11" s="258" t="s">
        <v>19</v>
      </c>
      <c r="B11" s="1075" t="s">
        <v>269</v>
      </c>
      <c r="C11" s="1659" t="s">
        <v>2642</v>
      </c>
      <c r="D11" s="1553"/>
      <c r="E11" s="251" t="s">
        <v>264</v>
      </c>
      <c r="F11" s="336" t="s">
        <v>1241</v>
      </c>
    </row>
    <row r="12" spans="1:7" s="47" customFormat="1" ht="9.9499999999999993" customHeight="1" x14ac:dyDescent="0.2">
      <c r="A12" s="652" t="s">
        <v>153</v>
      </c>
      <c r="B12" s="1655" t="s">
        <v>2068</v>
      </c>
      <c r="C12" s="1660"/>
      <c r="D12" s="1661" t="s">
        <v>2643</v>
      </c>
      <c r="E12" s="1655"/>
      <c r="F12" s="336" t="s">
        <v>571</v>
      </c>
    </row>
    <row r="13" spans="1:7" s="47" customFormat="1" ht="9.9499999999999993" customHeight="1" x14ac:dyDescent="0.2">
      <c r="A13" s="258" t="s">
        <v>92</v>
      </c>
      <c r="B13" s="1655" t="s">
        <v>1435</v>
      </c>
      <c r="C13" s="3411" t="s">
        <v>3225</v>
      </c>
      <c r="D13" s="1656" t="s">
        <v>1198</v>
      </c>
      <c r="E13" s="1655" t="s">
        <v>2644</v>
      </c>
      <c r="F13" s="330" t="s">
        <v>483</v>
      </c>
    </row>
    <row r="14" spans="1:7" s="47" customFormat="1" ht="9.9499999999999993" customHeight="1" x14ac:dyDescent="0.2">
      <c r="A14" s="652" t="s">
        <v>93</v>
      </c>
      <c r="B14" s="1656" t="s">
        <v>2651</v>
      </c>
      <c r="D14" s="1656" t="s">
        <v>571</v>
      </c>
      <c r="E14" s="217" t="s">
        <v>1100</v>
      </c>
      <c r="F14" s="1451" t="s">
        <v>2067</v>
      </c>
    </row>
    <row r="15" spans="1:7" s="47" customFormat="1" ht="9.9499999999999993" customHeight="1" x14ac:dyDescent="0.2">
      <c r="A15" s="258" t="s">
        <v>151</v>
      </c>
      <c r="B15" s="1553" t="s">
        <v>269</v>
      </c>
      <c r="C15" s="1553"/>
      <c r="D15" s="1553" t="s">
        <v>269</v>
      </c>
      <c r="E15" s="253"/>
      <c r="F15" s="330" t="s">
        <v>483</v>
      </c>
    </row>
    <row r="16" spans="1:7" s="47" customFormat="1" ht="9.9499999999999993" customHeight="1" x14ac:dyDescent="0.2">
      <c r="A16" s="652" t="s">
        <v>94</v>
      </c>
      <c r="B16" s="1447" t="s">
        <v>2086</v>
      </c>
      <c r="C16" s="1666" t="s">
        <v>662</v>
      </c>
      <c r="D16" s="1657" t="s">
        <v>2646</v>
      </c>
      <c r="E16" s="1447" t="s">
        <v>2650</v>
      </c>
      <c r="F16" s="1044"/>
    </row>
    <row r="17" spans="1:7" s="47" customFormat="1" ht="9.9499999999999993" customHeight="1" x14ac:dyDescent="0.2">
      <c r="A17" s="258" t="s">
        <v>95</v>
      </c>
      <c r="B17" s="3412" t="s">
        <v>1201</v>
      </c>
      <c r="C17" s="1667" t="s">
        <v>660</v>
      </c>
      <c r="D17" s="217" t="s">
        <v>1199</v>
      </c>
      <c r="E17" s="217" t="s">
        <v>1201</v>
      </c>
      <c r="F17" s="1038" t="s">
        <v>2075</v>
      </c>
    </row>
    <row r="18" spans="1:7" s="47" customFormat="1" ht="9.9499999999999993" customHeight="1" x14ac:dyDescent="0.2">
      <c r="A18" s="652" t="s">
        <v>120</v>
      </c>
      <c r="B18" s="3411" t="s">
        <v>3224</v>
      </c>
      <c r="C18" s="1667" t="s">
        <v>571</v>
      </c>
      <c r="D18" s="1553" t="s">
        <v>301</v>
      </c>
      <c r="E18" s="217" t="s">
        <v>571</v>
      </c>
      <c r="F18" s="1655" t="s">
        <v>2645</v>
      </c>
    </row>
    <row r="19" spans="1:7" s="47" customFormat="1" ht="9.9499999999999993" customHeight="1" x14ac:dyDescent="0.2">
      <c r="A19" s="258" t="s">
        <v>96</v>
      </c>
      <c r="B19" s="1662" t="s">
        <v>269</v>
      </c>
      <c r="C19" s="1668" t="s">
        <v>298</v>
      </c>
      <c r="D19" s="1659" t="s">
        <v>2648</v>
      </c>
      <c r="E19" s="1075" t="s">
        <v>269</v>
      </c>
      <c r="F19" s="1075"/>
    </row>
    <row r="20" spans="1:7" s="47" customFormat="1" ht="9.9499999999999993" customHeight="1" x14ac:dyDescent="0.2">
      <c r="A20" s="652" t="s">
        <v>21</v>
      </c>
      <c r="C20" s="1666" t="s">
        <v>2649</v>
      </c>
      <c r="D20" s="1452"/>
      <c r="E20" s="1446"/>
      <c r="F20" s="54"/>
    </row>
    <row r="21" spans="1:7" s="47" customFormat="1" ht="9.9499999999999993" customHeight="1" x14ac:dyDescent="0.2">
      <c r="A21" s="258" t="s">
        <v>591</v>
      </c>
      <c r="B21" s="1655" t="s">
        <v>2647</v>
      </c>
      <c r="C21" s="1667" t="s">
        <v>322</v>
      </c>
      <c r="D21" s="1380" t="s">
        <v>3154</v>
      </c>
      <c r="E21" s="217" t="s">
        <v>2077</v>
      </c>
      <c r="F21" s="3299"/>
    </row>
    <row r="22" spans="1:7" s="47" customFormat="1" ht="9.9499999999999993" customHeight="1" x14ac:dyDescent="0.2">
      <c r="A22" s="652" t="s">
        <v>480</v>
      </c>
      <c r="B22" s="217" t="s">
        <v>1435</v>
      </c>
      <c r="C22" s="650" t="s">
        <v>571</v>
      </c>
      <c r="D22" s="1773" t="s">
        <v>3155</v>
      </c>
      <c r="E22" s="217" t="s">
        <v>269</v>
      </c>
      <c r="F22" s="43"/>
    </row>
    <row r="23" spans="1:7" s="47" customFormat="1" ht="9.9499999999999993" customHeight="1" x14ac:dyDescent="0.2">
      <c r="A23" s="258" t="s">
        <v>352</v>
      </c>
      <c r="B23" s="3287"/>
      <c r="C23" s="651" t="s">
        <v>298</v>
      </c>
      <c r="D23" s="949"/>
      <c r="E23" s="1075"/>
      <c r="F23" s="949"/>
    </row>
    <row r="24" spans="1:7" s="47" customFormat="1" ht="9.9499999999999993" customHeight="1" x14ac:dyDescent="0.2">
      <c r="A24" s="79"/>
      <c r="B24" s="3306"/>
      <c r="C24" s="3379"/>
      <c r="D24" s="1785"/>
      <c r="E24" s="1554"/>
      <c r="F24" s="1785"/>
    </row>
    <row r="25" spans="1:7" s="47" customFormat="1" ht="15" customHeight="1" x14ac:dyDescent="0.2"/>
    <row r="26" spans="1:7" s="47" customFormat="1" ht="9.9499999999999993" customHeight="1" x14ac:dyDescent="0.2">
      <c r="A26" s="317"/>
      <c r="B26" s="1372" t="s">
        <v>2950</v>
      </c>
      <c r="C26" s="3646" t="s">
        <v>1401</v>
      </c>
      <c r="D26" s="3647"/>
      <c r="E26" s="3647"/>
      <c r="F26" s="3648"/>
    </row>
    <row r="27" spans="1:7" s="47" customFormat="1" ht="9.75" customHeight="1" x14ac:dyDescent="0.2">
      <c r="A27" s="49"/>
      <c r="B27" s="50" t="s">
        <v>578</v>
      </c>
      <c r="C27" s="50" t="s">
        <v>579</v>
      </c>
      <c r="D27" s="50" t="s">
        <v>580</v>
      </c>
      <c r="E27" s="50" t="s">
        <v>506</v>
      </c>
      <c r="F27" s="50" t="s">
        <v>507</v>
      </c>
    </row>
    <row r="28" spans="1:7" s="47" customFormat="1" ht="9.9499999999999993" customHeight="1" x14ac:dyDescent="0.2">
      <c r="A28" s="652" t="s">
        <v>326</v>
      </c>
      <c r="B28" s="648" t="s">
        <v>629</v>
      </c>
      <c r="C28" s="648" t="s">
        <v>2640</v>
      </c>
      <c r="D28" s="1046" t="s">
        <v>2051</v>
      </c>
      <c r="E28" s="252"/>
      <c r="F28" s="326" t="s">
        <v>2092</v>
      </c>
    </row>
    <row r="29" spans="1:7" s="47" customFormat="1" ht="9.9499999999999993" customHeight="1" x14ac:dyDescent="0.2">
      <c r="A29" s="258" t="s">
        <v>54</v>
      </c>
      <c r="B29" s="650" t="s">
        <v>323</v>
      </c>
      <c r="C29" s="650" t="s">
        <v>308</v>
      </c>
      <c r="D29" s="217" t="s">
        <v>1199</v>
      </c>
      <c r="E29" s="1038" t="s">
        <v>1424</v>
      </c>
      <c r="F29" s="336" t="s">
        <v>1230</v>
      </c>
    </row>
    <row r="30" spans="1:7" s="47" customFormat="1" ht="9.9499999999999993" customHeight="1" x14ac:dyDescent="0.2">
      <c r="A30" s="652" t="s">
        <v>55</v>
      </c>
      <c r="B30" s="650" t="s">
        <v>571</v>
      </c>
      <c r="C30" s="650" t="s">
        <v>571</v>
      </c>
      <c r="D30" s="217" t="s">
        <v>571</v>
      </c>
      <c r="E30" s="1655" t="s">
        <v>1435</v>
      </c>
      <c r="F30" s="330" t="s">
        <v>2093</v>
      </c>
    </row>
    <row r="31" spans="1:7" s="47" customFormat="1" ht="9.9499999999999993" customHeight="1" x14ac:dyDescent="0.2">
      <c r="A31" s="258" t="s">
        <v>581</v>
      </c>
      <c r="B31" s="651" t="s">
        <v>269</v>
      </c>
      <c r="C31" s="651" t="s">
        <v>298</v>
      </c>
      <c r="D31" s="1075" t="s">
        <v>269</v>
      </c>
      <c r="E31" s="1075"/>
      <c r="F31" s="330" t="s">
        <v>2094</v>
      </c>
      <c r="G31" s="697"/>
    </row>
    <row r="32" spans="1:7" s="47" customFormat="1" ht="9.9499999999999993" customHeight="1" x14ac:dyDescent="0.2">
      <c r="A32" s="652" t="s">
        <v>400</v>
      </c>
      <c r="B32" s="1446" t="s">
        <v>627</v>
      </c>
      <c r="C32" s="1447" t="s">
        <v>2641</v>
      </c>
      <c r="D32" s="1447"/>
      <c r="E32" s="250" t="s">
        <v>1408</v>
      </c>
      <c r="F32" s="252"/>
      <c r="G32" s="696"/>
    </row>
    <row r="33" spans="1:6" s="47" customFormat="1" ht="9.9499999999999993" customHeight="1" x14ac:dyDescent="0.2">
      <c r="A33" s="258" t="s">
        <v>398</v>
      </c>
      <c r="B33" s="217" t="s">
        <v>609</v>
      </c>
      <c r="C33" s="1656" t="s">
        <v>1189</v>
      </c>
      <c r="D33" s="1038" t="s">
        <v>2055</v>
      </c>
      <c r="E33" s="250" t="s">
        <v>1237</v>
      </c>
      <c r="F33" s="1050"/>
    </row>
    <row r="34" spans="1:6" s="47" customFormat="1" ht="9.9499999999999993" customHeight="1" x14ac:dyDescent="0.2">
      <c r="A34" s="652" t="s">
        <v>399</v>
      </c>
      <c r="B34" s="217" t="s">
        <v>571</v>
      </c>
      <c r="C34" s="1075" t="s">
        <v>1929</v>
      </c>
      <c r="D34" s="217"/>
      <c r="E34" s="250" t="s">
        <v>483</v>
      </c>
      <c r="F34" s="339" t="s">
        <v>1240</v>
      </c>
    </row>
    <row r="35" spans="1:6" s="47" customFormat="1" ht="9.9499999999999993" customHeight="1" x14ac:dyDescent="0.2">
      <c r="A35" s="258" t="s">
        <v>19</v>
      </c>
      <c r="B35" s="1075" t="s">
        <v>269</v>
      </c>
      <c r="C35" s="1448" t="s">
        <v>2642</v>
      </c>
      <c r="D35" s="1075"/>
      <c r="E35" s="251" t="s">
        <v>264</v>
      </c>
      <c r="F35" s="341" t="s">
        <v>1241</v>
      </c>
    </row>
    <row r="36" spans="1:6" s="47" customFormat="1" ht="9.9499999999999993" customHeight="1" x14ac:dyDescent="0.2">
      <c r="A36" s="652" t="s">
        <v>153</v>
      </c>
      <c r="B36" s="1449" t="s">
        <v>2068</v>
      </c>
      <c r="C36" s="1660"/>
      <c r="D36" s="1446" t="s">
        <v>2643</v>
      </c>
      <c r="E36" s="1450" t="s">
        <v>264</v>
      </c>
      <c r="F36" s="341" t="s">
        <v>571</v>
      </c>
    </row>
    <row r="37" spans="1:6" s="47" customFormat="1" ht="9.9499999999999993" customHeight="1" x14ac:dyDescent="0.2">
      <c r="A37" s="258" t="s">
        <v>92</v>
      </c>
      <c r="B37" s="1655" t="s">
        <v>1435</v>
      </c>
      <c r="C37" s="3411" t="s">
        <v>3225</v>
      </c>
      <c r="D37" s="217" t="s">
        <v>1198</v>
      </c>
      <c r="E37" s="1449" t="s">
        <v>2644</v>
      </c>
      <c r="F37" s="342" t="s">
        <v>483</v>
      </c>
    </row>
    <row r="38" spans="1:6" s="47" customFormat="1" ht="9.9499999999999993" customHeight="1" x14ac:dyDescent="0.2">
      <c r="A38" s="652" t="s">
        <v>93</v>
      </c>
      <c r="B38" s="217" t="s">
        <v>2651</v>
      </c>
      <c r="D38" s="217" t="s">
        <v>571</v>
      </c>
      <c r="E38" s="217" t="s">
        <v>1100</v>
      </c>
      <c r="F38" s="1453" t="s">
        <v>2067</v>
      </c>
    </row>
    <row r="39" spans="1:6" s="47" customFormat="1" ht="9.9499999999999993" customHeight="1" x14ac:dyDescent="0.2">
      <c r="A39" s="258" t="s">
        <v>151</v>
      </c>
      <c r="B39" s="1075" t="s">
        <v>269</v>
      </c>
      <c r="C39" s="1553"/>
      <c r="D39" s="1075" t="s">
        <v>269</v>
      </c>
      <c r="E39" s="253"/>
      <c r="F39" s="342" t="s">
        <v>483</v>
      </c>
    </row>
    <row r="40" spans="1:6" s="47" customFormat="1" ht="9.9499999999999993" customHeight="1" x14ac:dyDescent="0.2">
      <c r="A40" s="652" t="s">
        <v>94</v>
      </c>
      <c r="B40" s="1447" t="s">
        <v>2086</v>
      </c>
      <c r="C40" s="1669" t="s">
        <v>662</v>
      </c>
      <c r="D40" s="1447" t="s">
        <v>2646</v>
      </c>
      <c r="E40" s="1447" t="s">
        <v>2650</v>
      </c>
      <c r="F40" s="1044"/>
    </row>
    <row r="41" spans="1:6" s="47" customFormat="1" ht="9.9499999999999993" customHeight="1" x14ac:dyDescent="0.2">
      <c r="A41" s="258" t="s">
        <v>95</v>
      </c>
      <c r="B41" s="3412" t="s">
        <v>1201</v>
      </c>
      <c r="C41" s="650" t="s">
        <v>660</v>
      </c>
      <c r="D41" s="217" t="s">
        <v>1199</v>
      </c>
      <c r="E41" s="217" t="s">
        <v>1201</v>
      </c>
      <c r="F41" s="1038" t="s">
        <v>2075</v>
      </c>
    </row>
    <row r="42" spans="1:6" s="47" customFormat="1" ht="9.9499999999999993" customHeight="1" x14ac:dyDescent="0.2">
      <c r="A42" s="652" t="s">
        <v>120</v>
      </c>
      <c r="B42" s="3411" t="s">
        <v>3224</v>
      </c>
      <c r="C42" s="650" t="s">
        <v>571</v>
      </c>
      <c r="D42" s="1075" t="s">
        <v>301</v>
      </c>
      <c r="E42" s="217" t="s">
        <v>571</v>
      </c>
      <c r="F42" s="1655" t="s">
        <v>2645</v>
      </c>
    </row>
    <row r="43" spans="1:6" s="47" customFormat="1" ht="9.9499999999999993" customHeight="1" x14ac:dyDescent="0.2">
      <c r="A43" s="258" t="s">
        <v>96</v>
      </c>
      <c r="B43" s="1662" t="s">
        <v>269</v>
      </c>
      <c r="C43" s="651" t="s">
        <v>298</v>
      </c>
      <c r="D43" s="1448" t="s">
        <v>2648</v>
      </c>
      <c r="E43" s="1075" t="s">
        <v>269</v>
      </c>
      <c r="F43" s="1075"/>
    </row>
    <row r="44" spans="1:6" s="47" customFormat="1" ht="9.9499999999999993" customHeight="1" x14ac:dyDescent="0.2">
      <c r="A44" s="652" t="s">
        <v>21</v>
      </c>
      <c r="C44" s="1669" t="s">
        <v>2649</v>
      </c>
      <c r="D44" s="1452"/>
      <c r="E44" s="1446"/>
      <c r="F44" s="1058"/>
    </row>
    <row r="45" spans="1:6" s="47" customFormat="1" ht="9.9499999999999993" customHeight="1" x14ac:dyDescent="0.2">
      <c r="A45" s="258" t="s">
        <v>591</v>
      </c>
      <c r="B45" s="1655" t="s">
        <v>2647</v>
      </c>
      <c r="C45" s="650" t="s">
        <v>322</v>
      </c>
      <c r="D45" s="1380" t="s">
        <v>3154</v>
      </c>
      <c r="E45" s="217" t="s">
        <v>2077</v>
      </c>
      <c r="F45" s="182"/>
    </row>
    <row r="46" spans="1:6" s="47" customFormat="1" ht="9.9499999999999993" customHeight="1" x14ac:dyDescent="0.2">
      <c r="A46" s="652" t="s">
        <v>480</v>
      </c>
      <c r="B46" s="217" t="s">
        <v>1435</v>
      </c>
      <c r="C46" s="650" t="s">
        <v>571</v>
      </c>
      <c r="D46" s="1773" t="s">
        <v>3155</v>
      </c>
      <c r="E46" s="217" t="s">
        <v>269</v>
      </c>
      <c r="F46" s="1059"/>
    </row>
    <row r="47" spans="1:6" s="47" customFormat="1" ht="9.9499999999999993" customHeight="1" x14ac:dyDescent="0.2">
      <c r="A47" s="258" t="s">
        <v>352</v>
      </c>
      <c r="B47" s="3287"/>
      <c r="C47" s="651" t="s">
        <v>298</v>
      </c>
      <c r="D47" s="949"/>
      <c r="E47" s="1075"/>
      <c r="F47" s="949"/>
    </row>
    <row r="48" spans="1:6" s="47" customFormat="1" ht="9.9499999999999993" customHeight="1" x14ac:dyDescent="0.2">
      <c r="A48" s="79"/>
      <c r="B48" s="3306"/>
      <c r="C48" s="3379"/>
      <c r="D48" s="1785"/>
      <c r="E48" s="1554"/>
      <c r="F48" s="1785"/>
    </row>
    <row r="49" spans="1:6" s="47" customFormat="1" ht="15" customHeight="1" x14ac:dyDescent="0.2"/>
    <row r="50" spans="1:6" s="47" customFormat="1" ht="9.9499999999999993" customHeight="1" x14ac:dyDescent="0.2">
      <c r="A50" s="317"/>
      <c r="B50" s="1372" t="s">
        <v>2950</v>
      </c>
      <c r="C50" s="3649" t="s">
        <v>1402</v>
      </c>
      <c r="D50" s="3650"/>
      <c r="E50" s="3650"/>
      <c r="F50" s="3651"/>
    </row>
    <row r="51" spans="1:6" ht="9.9499999999999993" customHeight="1" x14ac:dyDescent="0.2">
      <c r="A51" s="49"/>
      <c r="B51" s="50" t="s">
        <v>578</v>
      </c>
      <c r="C51" s="50" t="s">
        <v>579</v>
      </c>
      <c r="D51" s="50" t="s">
        <v>580</v>
      </c>
      <c r="E51" s="50" t="s">
        <v>506</v>
      </c>
      <c r="F51" s="50" t="s">
        <v>507</v>
      </c>
    </row>
    <row r="52" spans="1:6" ht="9.9499999999999993" customHeight="1" x14ac:dyDescent="0.2">
      <c r="A52" s="652" t="s">
        <v>326</v>
      </c>
      <c r="B52" s="648" t="s">
        <v>629</v>
      </c>
      <c r="C52" s="648" t="s">
        <v>2640</v>
      </c>
      <c r="D52" s="1046" t="s">
        <v>2051</v>
      </c>
      <c r="E52" s="252"/>
      <c r="F52" s="344" t="s">
        <v>2092</v>
      </c>
    </row>
    <row r="53" spans="1:6" ht="9.9499999999999993" customHeight="1" x14ac:dyDescent="0.2">
      <c r="A53" s="258" t="s">
        <v>54</v>
      </c>
      <c r="B53" s="650" t="s">
        <v>323</v>
      </c>
      <c r="C53" s="650" t="s">
        <v>308</v>
      </c>
      <c r="D53" s="217" t="s">
        <v>1199</v>
      </c>
      <c r="E53" s="1038" t="s">
        <v>1424</v>
      </c>
      <c r="F53" s="345" t="s">
        <v>1230</v>
      </c>
    </row>
    <row r="54" spans="1:6" ht="9.9499999999999993" customHeight="1" x14ac:dyDescent="0.2">
      <c r="A54" s="652" t="s">
        <v>55</v>
      </c>
      <c r="B54" s="650" t="s">
        <v>571</v>
      </c>
      <c r="C54" s="650" t="s">
        <v>571</v>
      </c>
      <c r="D54" s="217" t="s">
        <v>571</v>
      </c>
      <c r="E54" s="1655" t="s">
        <v>1435</v>
      </c>
      <c r="F54" s="346" t="s">
        <v>2093</v>
      </c>
    </row>
    <row r="55" spans="1:6" ht="9.9499999999999993" customHeight="1" x14ac:dyDescent="0.2">
      <c r="A55" s="258" t="s">
        <v>581</v>
      </c>
      <c r="B55" s="651" t="s">
        <v>269</v>
      </c>
      <c r="C55" s="651" t="s">
        <v>298</v>
      </c>
      <c r="D55" s="1075" t="s">
        <v>269</v>
      </c>
      <c r="E55" s="1075"/>
      <c r="F55" s="346" t="s">
        <v>2094</v>
      </c>
    </row>
    <row r="56" spans="1:6" ht="9.9499999999999993" customHeight="1" x14ac:dyDescent="0.2">
      <c r="A56" s="652" t="s">
        <v>400</v>
      </c>
      <c r="B56" s="1446" t="s">
        <v>627</v>
      </c>
      <c r="C56" s="1447" t="s">
        <v>2641</v>
      </c>
      <c r="D56" s="1447"/>
      <c r="E56" s="250" t="s">
        <v>1396</v>
      </c>
      <c r="F56" s="344" t="s">
        <v>1379</v>
      </c>
    </row>
    <row r="57" spans="1:6" ht="9.9499999999999993" customHeight="1" x14ac:dyDescent="0.2">
      <c r="A57" s="258" t="s">
        <v>398</v>
      </c>
      <c r="B57" s="217" t="s">
        <v>609</v>
      </c>
      <c r="C57" s="1656" t="s">
        <v>1189</v>
      </c>
      <c r="D57" s="1038" t="s">
        <v>2055</v>
      </c>
      <c r="E57" s="250" t="s">
        <v>1219</v>
      </c>
      <c r="F57" s="345" t="s">
        <v>1222</v>
      </c>
    </row>
    <row r="58" spans="1:6" ht="9.9499999999999993" customHeight="1" x14ac:dyDescent="0.2">
      <c r="A58" s="652" t="s">
        <v>399</v>
      </c>
      <c r="B58" s="217" t="s">
        <v>571</v>
      </c>
      <c r="C58" s="1075" t="s">
        <v>1929</v>
      </c>
      <c r="D58" s="217"/>
      <c r="E58" s="250" t="s">
        <v>483</v>
      </c>
      <c r="F58" s="345" t="s">
        <v>571</v>
      </c>
    </row>
    <row r="59" spans="1:6" ht="9.9499999999999993" customHeight="1" x14ac:dyDescent="0.2">
      <c r="A59" s="258" t="s">
        <v>19</v>
      </c>
      <c r="B59" s="1075" t="s">
        <v>269</v>
      </c>
      <c r="C59" s="1448" t="s">
        <v>2642</v>
      </c>
      <c r="D59" s="1075"/>
      <c r="E59" s="251" t="s">
        <v>264</v>
      </c>
      <c r="F59" s="346" t="s">
        <v>1144</v>
      </c>
    </row>
    <row r="60" spans="1:6" ht="9.9499999999999993" customHeight="1" x14ac:dyDescent="0.2">
      <c r="A60" s="652" t="s">
        <v>153</v>
      </c>
      <c r="B60" s="1449" t="s">
        <v>2068</v>
      </c>
      <c r="C60" s="1660"/>
      <c r="D60" s="1446" t="s">
        <v>2643</v>
      </c>
      <c r="E60" s="1450" t="s">
        <v>264</v>
      </c>
      <c r="F60" s="345"/>
    </row>
    <row r="61" spans="1:6" ht="9.9499999999999993" customHeight="1" x14ac:dyDescent="0.2">
      <c r="A61" s="258" t="s">
        <v>92</v>
      </c>
      <c r="B61" s="1655" t="s">
        <v>1435</v>
      </c>
      <c r="C61" s="3411" t="s">
        <v>3225</v>
      </c>
      <c r="D61" s="217" t="s">
        <v>1198</v>
      </c>
      <c r="E61" s="1449" t="s">
        <v>2644</v>
      </c>
      <c r="F61" s="1064" t="s">
        <v>2097</v>
      </c>
    </row>
    <row r="62" spans="1:6" ht="9.9499999999999993" customHeight="1" x14ac:dyDescent="0.2">
      <c r="A62" s="652" t="s">
        <v>93</v>
      </c>
      <c r="B62" s="217" t="s">
        <v>2651</v>
      </c>
      <c r="C62" s="47"/>
      <c r="D62" s="217" t="s">
        <v>571</v>
      </c>
      <c r="E62" s="217" t="s">
        <v>1100</v>
      </c>
      <c r="F62" s="252"/>
    </row>
    <row r="63" spans="1:6" ht="9.9499999999999993" customHeight="1" x14ac:dyDescent="0.2">
      <c r="A63" s="258" t="s">
        <v>151</v>
      </c>
      <c r="B63" s="1075" t="s">
        <v>269</v>
      </c>
      <c r="C63" s="1553"/>
      <c r="D63" s="1075" t="s">
        <v>269</v>
      </c>
      <c r="E63" s="253"/>
      <c r="F63" s="1045" t="s">
        <v>264</v>
      </c>
    </row>
    <row r="64" spans="1:6" ht="9.9499999999999993" customHeight="1" x14ac:dyDescent="0.2">
      <c r="A64" s="652" t="s">
        <v>94</v>
      </c>
      <c r="B64" s="1447" t="s">
        <v>2086</v>
      </c>
      <c r="C64" s="1669" t="s">
        <v>662</v>
      </c>
      <c r="D64" s="1447" t="s">
        <v>2646</v>
      </c>
      <c r="E64" s="1447" t="s">
        <v>2650</v>
      </c>
      <c r="F64" s="1044"/>
    </row>
    <row r="65" spans="1:6" ht="9.9499999999999993" customHeight="1" x14ac:dyDescent="0.2">
      <c r="A65" s="258" t="s">
        <v>95</v>
      </c>
      <c r="B65" s="3412" t="s">
        <v>1201</v>
      </c>
      <c r="C65" s="650" t="s">
        <v>660</v>
      </c>
      <c r="D65" s="217" t="s">
        <v>1199</v>
      </c>
      <c r="E65" s="217" t="s">
        <v>1201</v>
      </c>
      <c r="F65" s="1038" t="s">
        <v>2075</v>
      </c>
    </row>
    <row r="66" spans="1:6" ht="9.9499999999999993" customHeight="1" x14ac:dyDescent="0.2">
      <c r="A66" s="652" t="s">
        <v>120</v>
      </c>
      <c r="B66" s="3411" t="s">
        <v>3224</v>
      </c>
      <c r="C66" s="650" t="s">
        <v>571</v>
      </c>
      <c r="D66" s="1075" t="s">
        <v>301</v>
      </c>
      <c r="E66" s="217" t="s">
        <v>571</v>
      </c>
      <c r="F66" s="1655" t="s">
        <v>2645</v>
      </c>
    </row>
    <row r="67" spans="1:6" ht="9.9499999999999993" customHeight="1" x14ac:dyDescent="0.2">
      <c r="A67" s="258" t="s">
        <v>96</v>
      </c>
      <c r="B67" s="1662" t="s">
        <v>269</v>
      </c>
      <c r="C67" s="651" t="s">
        <v>298</v>
      </c>
      <c r="D67" s="1448" t="s">
        <v>2648</v>
      </c>
      <c r="E67" s="1075" t="s">
        <v>269</v>
      </c>
      <c r="F67" s="1075"/>
    </row>
    <row r="68" spans="1:6" ht="9.9499999999999993" customHeight="1" x14ac:dyDescent="0.2">
      <c r="A68" s="652" t="s">
        <v>21</v>
      </c>
      <c r="B68" s="47"/>
      <c r="C68" s="1669" t="s">
        <v>2649</v>
      </c>
      <c r="D68" s="1452"/>
      <c r="E68" s="1446"/>
      <c r="F68" s="653"/>
    </row>
    <row r="69" spans="1:6" ht="9.9499999999999993" customHeight="1" x14ac:dyDescent="0.2">
      <c r="A69" s="258" t="s">
        <v>591</v>
      </c>
      <c r="B69" s="1655" t="s">
        <v>2647</v>
      </c>
      <c r="C69" s="650" t="s">
        <v>322</v>
      </c>
      <c r="D69" s="1380" t="s">
        <v>3154</v>
      </c>
      <c r="E69" s="217" t="s">
        <v>2077</v>
      </c>
      <c r="F69" s="182"/>
    </row>
    <row r="70" spans="1:6" ht="9.9499999999999993" customHeight="1" x14ac:dyDescent="0.2">
      <c r="A70" s="652" t="s">
        <v>480</v>
      </c>
      <c r="B70" s="217" t="s">
        <v>1435</v>
      </c>
      <c r="C70" s="650" t="s">
        <v>571</v>
      </c>
      <c r="D70" s="1773" t="s">
        <v>3155</v>
      </c>
      <c r="E70" s="217" t="s">
        <v>269</v>
      </c>
      <c r="F70" s="43"/>
    </row>
    <row r="71" spans="1:6" ht="9.9499999999999993" customHeight="1" x14ac:dyDescent="0.2">
      <c r="A71" s="258" t="s">
        <v>352</v>
      </c>
      <c r="B71" s="3287"/>
      <c r="C71" s="651" t="s">
        <v>298</v>
      </c>
      <c r="D71" s="949"/>
      <c r="E71" s="1075"/>
      <c r="F71" s="949"/>
    </row>
    <row r="72" spans="1:6" ht="9.9499999999999993" customHeight="1" x14ac:dyDescent="0.2">
      <c r="A72" s="79"/>
      <c r="B72" s="3306"/>
      <c r="C72" s="3379"/>
      <c r="D72" s="1785"/>
      <c r="E72" s="1554"/>
      <c r="F72" s="1785"/>
    </row>
    <row r="73" spans="1:6" x14ac:dyDescent="0.2">
      <c r="A73" s="317"/>
      <c r="B73" s="61"/>
      <c r="C73" s="62"/>
      <c r="D73" s="317"/>
      <c r="F73" s="317"/>
    </row>
    <row r="74" spans="1:6" x14ac:dyDescent="0.2">
      <c r="A74" s="197"/>
      <c r="B74" s="1454" t="s">
        <v>1360</v>
      </c>
      <c r="C74" s="1067" t="s">
        <v>528</v>
      </c>
      <c r="D74" s="1068" t="s">
        <v>1311</v>
      </c>
      <c r="E74" s="1069" t="s">
        <v>1312</v>
      </c>
      <c r="F74" s="1070" t="s">
        <v>1313</v>
      </c>
    </row>
    <row r="75" spans="1:6" x14ac:dyDescent="0.2">
      <c r="B75" s="1665" t="s">
        <v>2989</v>
      </c>
    </row>
  </sheetData>
  <mergeCells count="3">
    <mergeCell ref="C2:F2"/>
    <mergeCell ref="C26:F26"/>
    <mergeCell ref="C50:F50"/>
  </mergeCells>
  <pageMargins left="0.86614173228346458" right="0.15748031496062992" top="0.74803149606299213" bottom="0.62992125984251968" header="0.31496062992125984" footer="0.31496062992125984"/>
  <pageSetup paperSize="9" orientation="portrait" r:id="rId1"/>
  <headerFooter>
    <oddHeader>&amp;C- &amp;A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5" tint="0.39997558519241921"/>
    <pageSetUpPr fitToPage="1"/>
  </sheetPr>
  <dimension ref="A1:J31"/>
  <sheetViews>
    <sheetView showGridLines="0" workbookViewId="0"/>
  </sheetViews>
  <sheetFormatPr defaultRowHeight="12.75" x14ac:dyDescent="0.2"/>
  <cols>
    <col min="1" max="1" width="5.5703125" customWidth="1"/>
    <col min="2" max="2" width="17.5703125" customWidth="1"/>
    <col min="3" max="4" width="13.42578125" customWidth="1"/>
    <col min="5" max="7" width="17.5703125" customWidth="1"/>
  </cols>
  <sheetData>
    <row r="1" spans="1:8" s="47" customFormat="1" ht="15" customHeight="1" x14ac:dyDescent="0.2"/>
    <row r="2" spans="1:8" s="47" customFormat="1" ht="9.9499999999999993" customHeight="1" x14ac:dyDescent="0.2">
      <c r="A2" s="317"/>
      <c r="B2" s="71" t="s">
        <v>1725</v>
      </c>
      <c r="C2" s="3861" t="s">
        <v>1784</v>
      </c>
      <c r="D2" s="3862"/>
      <c r="E2" s="3862"/>
      <c r="F2" s="3862"/>
      <c r="G2" s="3863"/>
    </row>
    <row r="3" spans="1:8" s="47" customFormat="1" ht="3" customHeight="1" x14ac:dyDescent="0.2">
      <c r="A3" s="317"/>
      <c r="B3" s="48"/>
      <c r="C3" s="48"/>
      <c r="D3" s="48"/>
      <c r="E3" s="317"/>
      <c r="F3" s="48"/>
      <c r="G3" s="48"/>
    </row>
    <row r="4" spans="1:8" s="47" customFormat="1" ht="9.75" customHeight="1" x14ac:dyDescent="0.2">
      <c r="A4" s="49"/>
      <c r="B4" s="50" t="s">
        <v>578</v>
      </c>
      <c r="C4" s="50" t="s">
        <v>579</v>
      </c>
      <c r="D4" s="50"/>
      <c r="E4" s="50" t="s">
        <v>580</v>
      </c>
      <c r="F4" s="50" t="s">
        <v>506</v>
      </c>
      <c r="G4" s="50" t="s">
        <v>507</v>
      </c>
    </row>
    <row r="5" spans="1:8" s="47" customFormat="1" ht="9.9499999999999993" customHeight="1" x14ac:dyDescent="0.2">
      <c r="A5" s="652" t="s">
        <v>326</v>
      </c>
      <c r="B5" s="648" t="s">
        <v>629</v>
      </c>
      <c r="C5" s="3864" t="s">
        <v>2640</v>
      </c>
      <c r="D5" s="3865"/>
      <c r="E5" s="1046" t="s">
        <v>2051</v>
      </c>
      <c r="F5" s="252"/>
      <c r="G5" s="653"/>
    </row>
    <row r="6" spans="1:8" s="47" customFormat="1" ht="9.9499999999999993" customHeight="1" x14ac:dyDescent="0.2">
      <c r="A6" s="258" t="s">
        <v>54</v>
      </c>
      <c r="B6" s="650" t="s">
        <v>323</v>
      </c>
      <c r="C6" s="3866" t="s">
        <v>308</v>
      </c>
      <c r="D6" s="3867"/>
      <c r="E6" s="217" t="s">
        <v>1199</v>
      </c>
      <c r="F6" s="1038" t="s">
        <v>1424</v>
      </c>
      <c r="G6" s="182"/>
    </row>
    <row r="7" spans="1:8" s="47" customFormat="1" ht="9.9499999999999993" customHeight="1" x14ac:dyDescent="0.2">
      <c r="A7" s="652" t="s">
        <v>55</v>
      </c>
      <c r="B7" s="650" t="s">
        <v>571</v>
      </c>
      <c r="C7" s="3866" t="s">
        <v>571</v>
      </c>
      <c r="D7" s="3867"/>
      <c r="E7" s="217" t="s">
        <v>571</v>
      </c>
      <c r="F7" s="217" t="s">
        <v>1101</v>
      </c>
      <c r="G7" s="43"/>
    </row>
    <row r="8" spans="1:8" s="47" customFormat="1" ht="9.9499999999999993" customHeight="1" x14ac:dyDescent="0.2">
      <c r="A8" s="258" t="s">
        <v>581</v>
      </c>
      <c r="B8" s="651" t="s">
        <v>269</v>
      </c>
      <c r="C8" s="3868" t="s">
        <v>298</v>
      </c>
      <c r="D8" s="3869"/>
      <c r="E8" s="1075" t="s">
        <v>269</v>
      </c>
      <c r="F8" s="1075"/>
      <c r="G8" s="949"/>
      <c r="H8" s="1671"/>
    </row>
    <row r="9" spans="1:8" s="47" customFormat="1" ht="9.9499999999999993" customHeight="1" x14ac:dyDescent="0.2">
      <c r="A9" s="652" t="s">
        <v>400</v>
      </c>
      <c r="B9" s="1446" t="s">
        <v>627</v>
      </c>
      <c r="C9" s="3870" t="s">
        <v>2641</v>
      </c>
      <c r="D9" s="3871"/>
      <c r="E9" s="1447"/>
      <c r="F9" s="250" t="s">
        <v>2739</v>
      </c>
      <c r="G9" s="653"/>
      <c r="H9" s="1670"/>
    </row>
    <row r="10" spans="1:8" s="47" customFormat="1" ht="9.9499999999999993" customHeight="1" x14ac:dyDescent="0.2">
      <c r="A10" s="258" t="s">
        <v>398</v>
      </c>
      <c r="B10" s="217" t="s">
        <v>609</v>
      </c>
      <c r="C10" s="3872" t="s">
        <v>1189</v>
      </c>
      <c r="D10" s="3873"/>
      <c r="E10" s="1038" t="s">
        <v>2055</v>
      </c>
      <c r="F10" s="250" t="s">
        <v>1782</v>
      </c>
      <c r="G10" s="256"/>
    </row>
    <row r="11" spans="1:8" s="47" customFormat="1" ht="9.9499999999999993" customHeight="1" x14ac:dyDescent="0.2">
      <c r="A11" s="652" t="s">
        <v>399</v>
      </c>
      <c r="B11" s="217" t="s">
        <v>571</v>
      </c>
      <c r="C11" s="3874" t="s">
        <v>1929</v>
      </c>
      <c r="D11" s="3875"/>
      <c r="E11" s="217" t="s">
        <v>1101</v>
      </c>
      <c r="F11" s="250" t="s">
        <v>483</v>
      </c>
      <c r="G11" s="1557" t="s">
        <v>472</v>
      </c>
    </row>
    <row r="12" spans="1:8" s="47" customFormat="1" ht="9.9499999999999993" customHeight="1" x14ac:dyDescent="0.2">
      <c r="A12" s="258" t="s">
        <v>19</v>
      </c>
      <c r="B12" s="1075" t="s">
        <v>269</v>
      </c>
      <c r="C12" s="3876" t="s">
        <v>2642</v>
      </c>
      <c r="D12" s="3877"/>
      <c r="E12" s="1075"/>
      <c r="F12" s="251" t="s">
        <v>264</v>
      </c>
      <c r="G12" s="1558" t="s">
        <v>1238</v>
      </c>
    </row>
    <row r="13" spans="1:8" s="47" customFormat="1" ht="9.9499999999999993" customHeight="1" x14ac:dyDescent="0.2">
      <c r="A13" s="652" t="s">
        <v>153</v>
      </c>
      <c r="B13" s="1449" t="s">
        <v>2068</v>
      </c>
      <c r="C13" s="3878" t="s">
        <v>2069</v>
      </c>
      <c r="D13" s="3879"/>
      <c r="E13" s="1446"/>
      <c r="F13" s="52" t="s">
        <v>264</v>
      </c>
      <c r="G13" s="1558" t="s">
        <v>571</v>
      </c>
    </row>
    <row r="14" spans="1:8" s="47" customFormat="1" ht="9.9499999999999993" customHeight="1" x14ac:dyDescent="0.2">
      <c r="A14" s="258" t="s">
        <v>92</v>
      </c>
      <c r="B14" s="1449" t="s">
        <v>1101</v>
      </c>
      <c r="C14" s="3851" t="s">
        <v>269</v>
      </c>
      <c r="D14" s="3852"/>
      <c r="E14" s="217"/>
      <c r="F14" s="1449" t="s">
        <v>2644</v>
      </c>
      <c r="G14" s="1559" t="s">
        <v>483</v>
      </c>
    </row>
    <row r="15" spans="1:8" s="47" customFormat="1" ht="9.9499999999999993" customHeight="1" x14ac:dyDescent="0.2">
      <c r="A15" s="652" t="s">
        <v>93</v>
      </c>
      <c r="B15" s="217" t="s">
        <v>2651</v>
      </c>
      <c r="C15" s="1687"/>
      <c r="D15" s="1685"/>
      <c r="E15" s="217"/>
      <c r="F15" s="217" t="s">
        <v>1100</v>
      </c>
      <c r="G15" s="1557" t="s">
        <v>264</v>
      </c>
    </row>
    <row r="16" spans="1:8" s="47" customFormat="1" ht="9.9499999999999993" customHeight="1" x14ac:dyDescent="0.2">
      <c r="A16" s="258" t="s">
        <v>151</v>
      </c>
      <c r="B16" s="1075" t="s">
        <v>269</v>
      </c>
      <c r="C16" s="1688"/>
      <c r="D16" s="1686"/>
      <c r="E16" s="1075"/>
      <c r="F16" s="253"/>
      <c r="G16" s="1559" t="s">
        <v>2057</v>
      </c>
    </row>
    <row r="17" spans="1:10" s="47" customFormat="1" ht="9.9499999999999993" customHeight="1" x14ac:dyDescent="0.2">
      <c r="A17" s="652" t="s">
        <v>94</v>
      </c>
      <c r="B17" s="1447" t="s">
        <v>2086</v>
      </c>
      <c r="C17" s="1669" t="s">
        <v>2996</v>
      </c>
      <c r="D17" s="1682" t="s">
        <v>2997</v>
      </c>
      <c r="E17" s="1447" t="s">
        <v>2646</v>
      </c>
      <c r="F17" s="1447" t="s">
        <v>2650</v>
      </c>
      <c r="G17" s="1038"/>
    </row>
    <row r="18" spans="1:10" s="47" customFormat="1" ht="9.9499999999999993" customHeight="1" x14ac:dyDescent="0.2">
      <c r="A18" s="258" t="s">
        <v>95</v>
      </c>
      <c r="B18" s="217" t="s">
        <v>1201</v>
      </c>
      <c r="C18" s="650" t="s">
        <v>660</v>
      </c>
      <c r="D18" s="1682" t="s">
        <v>2998</v>
      </c>
      <c r="E18" s="217" t="s">
        <v>1199</v>
      </c>
      <c r="F18" s="217" t="s">
        <v>1201</v>
      </c>
      <c r="G18" s="1038" t="s">
        <v>2075</v>
      </c>
    </row>
    <row r="19" spans="1:10" s="47" customFormat="1" ht="9.9499999999999993" customHeight="1" x14ac:dyDescent="0.2">
      <c r="A19" s="652" t="s">
        <v>120</v>
      </c>
      <c r="B19" s="1449" t="s">
        <v>2645</v>
      </c>
      <c r="C19" s="650" t="s">
        <v>571</v>
      </c>
      <c r="D19" s="1683" t="s">
        <v>2985</v>
      </c>
      <c r="E19" s="1075" t="s">
        <v>301</v>
      </c>
      <c r="F19" s="217" t="s">
        <v>571</v>
      </c>
      <c r="G19" s="217" t="s">
        <v>1100</v>
      </c>
    </row>
    <row r="20" spans="1:10" s="47" customFormat="1" ht="9.9499999999999993" customHeight="1" x14ac:dyDescent="0.2">
      <c r="A20" s="258" t="s">
        <v>96</v>
      </c>
      <c r="B20" s="1075" t="s">
        <v>106</v>
      </c>
      <c r="C20" s="651" t="s">
        <v>298</v>
      </c>
      <c r="D20" s="1683" t="s">
        <v>2994</v>
      </c>
      <c r="E20" s="1448" t="s">
        <v>2648</v>
      </c>
      <c r="F20" s="1075" t="s">
        <v>269</v>
      </c>
      <c r="G20" s="217"/>
    </row>
    <row r="21" spans="1:10" s="47" customFormat="1" ht="9.9499999999999993" customHeight="1" x14ac:dyDescent="0.2">
      <c r="A21" s="652" t="s">
        <v>21</v>
      </c>
      <c r="C21" s="1669" t="s">
        <v>2995</v>
      </c>
      <c r="D21" s="1682"/>
      <c r="E21" s="1452"/>
      <c r="G21" s="653"/>
    </row>
    <row r="22" spans="1:10" s="47" customFormat="1" ht="9.9499999999999993" customHeight="1" x14ac:dyDescent="0.2">
      <c r="A22" s="258" t="s">
        <v>591</v>
      </c>
      <c r="C22" s="650" t="s">
        <v>322</v>
      </c>
      <c r="D22" s="1684"/>
      <c r="E22" s="1380" t="s">
        <v>3154</v>
      </c>
      <c r="G22" s="182"/>
    </row>
    <row r="23" spans="1:10" s="47" customFormat="1" ht="9.9499999999999993" customHeight="1" x14ac:dyDescent="0.2">
      <c r="A23" s="652" t="s">
        <v>480</v>
      </c>
      <c r="C23" s="650" t="s">
        <v>571</v>
      </c>
      <c r="D23" s="1558" t="s">
        <v>2997</v>
      </c>
      <c r="E23" s="1773" t="s">
        <v>3155</v>
      </c>
      <c r="G23" s="43"/>
    </row>
    <row r="24" spans="1:10" s="47" customFormat="1" ht="9.9499999999999993" customHeight="1" x14ac:dyDescent="0.2">
      <c r="A24" s="258" t="s">
        <v>352</v>
      </c>
      <c r="B24" s="267"/>
      <c r="C24" s="651" t="s">
        <v>298</v>
      </c>
      <c r="D24" s="1558" t="s">
        <v>2999</v>
      </c>
      <c r="E24" s="949"/>
      <c r="F24" s="267"/>
      <c r="G24" s="949"/>
    </row>
    <row r="25" spans="1:10" s="47" customFormat="1" ht="9.9499999999999993" customHeight="1" x14ac:dyDescent="0.2"/>
    <row r="26" spans="1:10" s="40" customFormat="1" ht="4.5" customHeight="1" x14ac:dyDescent="0.2">
      <c r="A26" s="317"/>
      <c r="B26" s="317"/>
      <c r="C26" s="317"/>
      <c r="D26" s="317"/>
      <c r="E26" s="317"/>
      <c r="F26" s="317"/>
      <c r="G26" s="317"/>
      <c r="H26" s="47"/>
      <c r="I26" s="47"/>
      <c r="J26" s="47"/>
    </row>
    <row r="27" spans="1:10" s="65" customFormat="1" ht="9.9499999999999993" customHeight="1" x14ac:dyDescent="0.2">
      <c r="A27" s="317"/>
      <c r="B27" s="60"/>
      <c r="C27" s="60"/>
      <c r="D27" s="3623" t="s">
        <v>264</v>
      </c>
      <c r="E27" s="3623"/>
      <c r="F27" s="3623"/>
      <c r="G27" s="672"/>
      <c r="H27" s="47"/>
      <c r="I27" s="47"/>
      <c r="J27" s="47"/>
    </row>
    <row r="28" spans="1:10" s="47" customFormat="1" ht="3" customHeight="1" x14ac:dyDescent="0.2">
      <c r="A28" s="317"/>
      <c r="B28" s="61"/>
      <c r="C28" s="62"/>
      <c r="D28" s="62"/>
      <c r="E28" s="317"/>
      <c r="F28"/>
      <c r="G28" s="317"/>
    </row>
    <row r="29" spans="1:10" x14ac:dyDescent="0.2">
      <c r="A29" s="197"/>
      <c r="B29" s="659" t="s">
        <v>1745</v>
      </c>
      <c r="C29" s="347" t="s">
        <v>528</v>
      </c>
      <c r="D29" s="347" t="s">
        <v>528</v>
      </c>
      <c r="E29" s="3859" t="s">
        <v>1774</v>
      </c>
      <c r="F29" s="3860"/>
      <c r="G29" s="283" t="s">
        <v>1747</v>
      </c>
    </row>
    <row r="30" spans="1:10" x14ac:dyDescent="0.2">
      <c r="B30" s="656" t="s">
        <v>1746</v>
      </c>
      <c r="C30" s="3853" t="s">
        <v>2989</v>
      </c>
      <c r="D30" s="3854"/>
      <c r="E30" s="655" t="s">
        <v>1735</v>
      </c>
      <c r="G30" s="658" t="s">
        <v>1744</v>
      </c>
    </row>
    <row r="31" spans="1:10" x14ac:dyDescent="0.2">
      <c r="B31" s="3855" t="s">
        <v>1743</v>
      </c>
      <c r="C31" s="3855"/>
      <c r="D31" s="3856"/>
      <c r="E31" s="3857" t="s">
        <v>1742</v>
      </c>
      <c r="F31" s="3858"/>
    </row>
  </sheetData>
  <mergeCells count="16">
    <mergeCell ref="C9:D9"/>
    <mergeCell ref="C10:D10"/>
    <mergeCell ref="C11:D11"/>
    <mergeCell ref="C12:D12"/>
    <mergeCell ref="C13:D13"/>
    <mergeCell ref="C2:G2"/>
    <mergeCell ref="C5:D5"/>
    <mergeCell ref="C6:D6"/>
    <mergeCell ref="C7:D7"/>
    <mergeCell ref="C8:D8"/>
    <mergeCell ref="C14:D14"/>
    <mergeCell ref="C30:D30"/>
    <mergeCell ref="D27:F27"/>
    <mergeCell ref="B31:D31"/>
    <mergeCell ref="E31:F31"/>
    <mergeCell ref="E29:F29"/>
  </mergeCells>
  <pageMargins left="1.1417322834645669" right="0.15748031496062992" top="0.74803149606299213" bottom="0.35433070866141736" header="0.31496062992125984" footer="0.15748031496062992"/>
  <pageSetup paperSize="9" scale="86" orientation="portrait" r:id="rId1"/>
  <headerFooter>
    <oddHeader>&amp;C&amp;11- &amp;A -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59999389629810485"/>
  </sheetPr>
  <dimension ref="A1:G78"/>
  <sheetViews>
    <sheetView showGridLines="0" workbookViewId="0"/>
  </sheetViews>
  <sheetFormatPr defaultRowHeight="12.75" x14ac:dyDescent="0.2"/>
  <cols>
    <col min="1" max="1" width="5.5703125" customWidth="1"/>
    <col min="2" max="6" width="17.5703125" customWidth="1"/>
  </cols>
  <sheetData>
    <row r="1" spans="1:6" s="47" customFormat="1" ht="9.9499999999999993" customHeight="1" x14ac:dyDescent="0.2">
      <c r="A1" s="317"/>
      <c r="B1" s="1372" t="s">
        <v>2720</v>
      </c>
      <c r="C1" s="3655" t="s">
        <v>2723</v>
      </c>
      <c r="D1" s="3880"/>
      <c r="E1" s="3880"/>
      <c r="F1" s="3881"/>
    </row>
    <row r="2" spans="1:6" s="47" customFormat="1" ht="9.9499999999999993" customHeight="1" x14ac:dyDescent="0.2">
      <c r="A2" s="49"/>
      <c r="B2" s="50" t="s">
        <v>578</v>
      </c>
      <c r="C2" s="50" t="s">
        <v>579</v>
      </c>
      <c r="D2" s="50" t="s">
        <v>580</v>
      </c>
      <c r="E2" s="50" t="s">
        <v>506</v>
      </c>
      <c r="F2" s="50" t="s">
        <v>507</v>
      </c>
    </row>
    <row r="3" spans="1:6" s="47" customFormat="1" ht="9.9499999999999993" customHeight="1" x14ac:dyDescent="0.2">
      <c r="A3" s="652" t="s">
        <v>326</v>
      </c>
      <c r="B3" s="648" t="s">
        <v>629</v>
      </c>
      <c r="C3" s="1701" t="s">
        <v>2729</v>
      </c>
      <c r="D3" s="1074" t="s">
        <v>2703</v>
      </c>
      <c r="E3" s="252"/>
      <c r="F3" s="1074" t="s">
        <v>2727</v>
      </c>
    </row>
    <row r="4" spans="1:6" s="47" customFormat="1" ht="9.9499999999999993" customHeight="1" x14ac:dyDescent="0.2">
      <c r="A4" s="258" t="s">
        <v>54</v>
      </c>
      <c r="B4" s="650" t="s">
        <v>323</v>
      </c>
      <c r="C4" s="1702" t="s">
        <v>1592</v>
      </c>
      <c r="D4" s="996" t="s">
        <v>1596</v>
      </c>
      <c r="E4" s="1038" t="s">
        <v>1424</v>
      </c>
      <c r="F4" s="996" t="s">
        <v>1276</v>
      </c>
    </row>
    <row r="5" spans="1:6" s="47" customFormat="1" ht="9.9499999999999993" customHeight="1" x14ac:dyDescent="0.2">
      <c r="A5" s="652" t="s">
        <v>55</v>
      </c>
      <c r="B5" s="650" t="s">
        <v>571</v>
      </c>
      <c r="C5" s="1702" t="s">
        <v>571</v>
      </c>
      <c r="D5" s="996" t="s">
        <v>571</v>
      </c>
      <c r="E5" s="217" t="s">
        <v>1435</v>
      </c>
      <c r="F5" s="996" t="s">
        <v>571</v>
      </c>
    </row>
    <row r="6" spans="1:6" s="47" customFormat="1" ht="9.9499999999999993" customHeight="1" x14ac:dyDescent="0.2">
      <c r="A6" s="258" t="s">
        <v>581</v>
      </c>
      <c r="B6" s="651" t="s">
        <v>269</v>
      </c>
      <c r="C6" s="1703" t="s">
        <v>280</v>
      </c>
      <c r="D6" s="998" t="s">
        <v>280</v>
      </c>
      <c r="E6" s="1075"/>
      <c r="F6" s="998" t="s">
        <v>280</v>
      </c>
    </row>
    <row r="7" spans="1:6" s="47" customFormat="1" ht="9.9499999999999993" customHeight="1" x14ac:dyDescent="0.2">
      <c r="A7" s="652" t="s">
        <v>400</v>
      </c>
      <c r="B7" s="1446" t="s">
        <v>627</v>
      </c>
      <c r="C7" s="1447" t="s">
        <v>2641</v>
      </c>
      <c r="D7" s="1074" t="s">
        <v>2728</v>
      </c>
      <c r="E7" s="1698" t="s">
        <v>2731</v>
      </c>
      <c r="F7" s="1074" t="s">
        <v>2727</v>
      </c>
    </row>
    <row r="8" spans="1:6" s="47" customFormat="1" ht="9.9499999999999993" customHeight="1" x14ac:dyDescent="0.2">
      <c r="A8" s="258" t="s">
        <v>398</v>
      </c>
      <c r="B8" s="217" t="s">
        <v>609</v>
      </c>
      <c r="C8" s="217" t="s">
        <v>1201</v>
      </c>
      <c r="D8" s="996" t="s">
        <v>1594</v>
      </c>
      <c r="E8" s="1699" t="s">
        <v>1590</v>
      </c>
      <c r="F8" s="996" t="s">
        <v>1276</v>
      </c>
    </row>
    <row r="9" spans="1:6" s="47" customFormat="1" ht="9.9499999999999993" customHeight="1" x14ac:dyDescent="0.2">
      <c r="A9" s="652" t="s">
        <v>399</v>
      </c>
      <c r="B9" s="217" t="s">
        <v>571</v>
      </c>
      <c r="C9" s="1075" t="s">
        <v>1929</v>
      </c>
      <c r="D9" s="996" t="s">
        <v>571</v>
      </c>
      <c r="E9" s="1699" t="s">
        <v>571</v>
      </c>
      <c r="F9" s="996" t="s">
        <v>571</v>
      </c>
    </row>
    <row r="10" spans="1:6" s="47" customFormat="1" ht="9.9499999999999993" customHeight="1" x14ac:dyDescent="0.2">
      <c r="A10" s="258" t="s">
        <v>19</v>
      </c>
      <c r="B10" s="1075" t="s">
        <v>269</v>
      </c>
      <c r="C10" s="1448" t="s">
        <v>2642</v>
      </c>
      <c r="D10" s="998" t="s">
        <v>280</v>
      </c>
      <c r="E10" s="1700" t="s">
        <v>280</v>
      </c>
      <c r="F10" s="998" t="s">
        <v>3331</v>
      </c>
    </row>
    <row r="11" spans="1:6" s="47" customFormat="1" ht="9.9499999999999993" customHeight="1" x14ac:dyDescent="0.2">
      <c r="A11" s="652" t="s">
        <v>153</v>
      </c>
      <c r="B11" s="1449" t="s">
        <v>2068</v>
      </c>
      <c r="C11" s="1551" t="s">
        <v>2671</v>
      </c>
      <c r="E11" s="1699" t="s">
        <v>3342</v>
      </c>
      <c r="F11" s="83"/>
    </row>
    <row r="12" spans="1:6" s="47" customFormat="1" ht="9.9499999999999993" customHeight="1" x14ac:dyDescent="0.2">
      <c r="A12" s="258" t="s">
        <v>92</v>
      </c>
      <c r="B12" s="217" t="s">
        <v>1435</v>
      </c>
      <c r="C12" s="1552" t="s">
        <v>1585</v>
      </c>
      <c r="E12" s="1700"/>
      <c r="F12" s="83"/>
    </row>
    <row r="13" spans="1:6" s="47" customFormat="1" ht="9.9499999999999993" customHeight="1" x14ac:dyDescent="0.2">
      <c r="A13" s="652" t="s">
        <v>93</v>
      </c>
      <c r="B13" s="217" t="s">
        <v>2651</v>
      </c>
      <c r="C13" s="1552" t="s">
        <v>571</v>
      </c>
      <c r="E13" s="2171"/>
      <c r="F13" s="708"/>
    </row>
    <row r="14" spans="1:6" s="47" customFormat="1" ht="9.9499999999999993" customHeight="1" x14ac:dyDescent="0.2">
      <c r="A14" s="258" t="s">
        <v>151</v>
      </c>
      <c r="B14" s="1075" t="s">
        <v>269</v>
      </c>
      <c r="C14" s="1553" t="s">
        <v>1099</v>
      </c>
      <c r="D14" s="267"/>
      <c r="E14" s="1074" t="s">
        <v>2730</v>
      </c>
      <c r="F14" s="257"/>
    </row>
    <row r="15" spans="1:6" s="47" customFormat="1" ht="9.9499999999999993" customHeight="1" x14ac:dyDescent="0.2">
      <c r="A15" s="652" t="s">
        <v>94</v>
      </c>
      <c r="C15" s="1669" t="s">
        <v>662</v>
      </c>
      <c r="D15" s="332" t="s">
        <v>2726</v>
      </c>
      <c r="E15" s="996" t="s">
        <v>1598</v>
      </c>
      <c r="F15" s="252"/>
    </row>
    <row r="16" spans="1:6" s="47" customFormat="1" ht="9.75" customHeight="1" x14ac:dyDescent="0.2">
      <c r="A16" s="258" t="s">
        <v>95</v>
      </c>
      <c r="B16" s="3252" t="s">
        <v>3587</v>
      </c>
      <c r="C16" s="650" t="s">
        <v>660</v>
      </c>
      <c r="D16" s="259" t="s">
        <v>2990</v>
      </c>
      <c r="E16" s="996" t="s">
        <v>571</v>
      </c>
      <c r="F16" s="217"/>
    </row>
    <row r="17" spans="1:6" s="47" customFormat="1" ht="9.9499999999999993" customHeight="1" x14ac:dyDescent="0.2">
      <c r="A17" s="652" t="s">
        <v>120</v>
      </c>
      <c r="C17" s="650" t="s">
        <v>571</v>
      </c>
      <c r="D17" s="259" t="s">
        <v>571</v>
      </c>
      <c r="E17" s="996" t="s">
        <v>3331</v>
      </c>
      <c r="F17" s="217"/>
    </row>
    <row r="18" spans="1:6" s="47" customFormat="1" ht="9.9499999999999993" customHeight="1" x14ac:dyDescent="0.2">
      <c r="A18" s="258" t="s">
        <v>96</v>
      </c>
      <c r="B18" s="3306"/>
      <c r="C18" s="651" t="s">
        <v>298</v>
      </c>
      <c r="D18" s="921" t="s">
        <v>1099</v>
      </c>
      <c r="E18" s="998"/>
      <c r="F18" s="1075"/>
    </row>
    <row r="19" spans="1:6" s="47" customFormat="1" ht="9.9499999999999993" customHeight="1" x14ac:dyDescent="0.2">
      <c r="A19" s="652" t="s">
        <v>21</v>
      </c>
      <c r="C19" s="1669" t="s">
        <v>2649</v>
      </c>
      <c r="D19" s="1556" t="s">
        <v>264</v>
      </c>
      <c r="E19" s="252"/>
      <c r="F19" s="252"/>
    </row>
    <row r="20" spans="1:6" s="47" customFormat="1" ht="9.9499999999999993" customHeight="1" x14ac:dyDescent="0.2">
      <c r="A20" s="258" t="s">
        <v>591</v>
      </c>
      <c r="C20" s="650" t="s">
        <v>322</v>
      </c>
      <c r="D20" s="332" t="s">
        <v>2732</v>
      </c>
      <c r="E20" s="1038"/>
      <c r="F20" s="217"/>
    </row>
    <row r="21" spans="1:6" s="47" customFormat="1" ht="9.9499999999999993" customHeight="1" x14ac:dyDescent="0.2">
      <c r="A21" s="652" t="s">
        <v>480</v>
      </c>
      <c r="C21" s="650" t="s">
        <v>571</v>
      </c>
      <c r="D21" s="260" t="s">
        <v>1583</v>
      </c>
      <c r="E21" s="1038" t="s">
        <v>2055</v>
      </c>
      <c r="F21" s="217"/>
    </row>
    <row r="22" spans="1:6" s="47" customFormat="1" ht="9.9499999999999993" customHeight="1" x14ac:dyDescent="0.2">
      <c r="A22" s="258" t="s">
        <v>352</v>
      </c>
      <c r="C22" s="651" t="s">
        <v>298</v>
      </c>
      <c r="D22" s="260" t="s">
        <v>571</v>
      </c>
      <c r="E22" s="249" t="s">
        <v>1101</v>
      </c>
      <c r="F22" s="1075"/>
    </row>
    <row r="23" spans="1:6" s="47" customFormat="1" ht="14.25" customHeight="1" x14ac:dyDescent="0.2">
      <c r="A23" s="1783" t="s">
        <v>605</v>
      </c>
      <c r="B23" s="1719" t="s">
        <v>3176</v>
      </c>
      <c r="C23" s="1554"/>
      <c r="D23" s="334" t="s">
        <v>26</v>
      </c>
      <c r="E23" s="3250"/>
      <c r="F23" s="1554"/>
    </row>
    <row r="24" spans="1:6" s="47" customFormat="1" ht="14.25" customHeight="1" x14ac:dyDescent="0.2">
      <c r="A24" s="1783" t="s">
        <v>606</v>
      </c>
      <c r="B24" s="1722"/>
      <c r="C24" s="1554"/>
      <c r="D24" s="1784"/>
      <c r="E24" s="1555"/>
      <c r="F24" s="1554"/>
    </row>
    <row r="25" spans="1:6" s="47" customFormat="1" ht="9.9499999999999993" customHeight="1" x14ac:dyDescent="0.2"/>
    <row r="26" spans="1:6" s="47" customFormat="1" ht="9.9499999999999993" customHeight="1" x14ac:dyDescent="0.2">
      <c r="A26" s="317"/>
      <c r="B26" s="1372" t="s">
        <v>2720</v>
      </c>
      <c r="C26" s="3658" t="s">
        <v>2724</v>
      </c>
      <c r="D26" s="3882"/>
      <c r="E26" s="3882"/>
      <c r="F26" s="3883"/>
    </row>
    <row r="27" spans="1:6" s="47" customFormat="1" ht="9.9499999999999993" customHeight="1" x14ac:dyDescent="0.2">
      <c r="A27" s="49"/>
      <c r="B27" s="50" t="s">
        <v>578</v>
      </c>
      <c r="C27" s="50" t="s">
        <v>579</v>
      </c>
      <c r="D27" s="50" t="s">
        <v>580</v>
      </c>
      <c r="E27" s="50" t="s">
        <v>506</v>
      </c>
      <c r="F27" s="50" t="s">
        <v>507</v>
      </c>
    </row>
    <row r="28" spans="1:6" s="47" customFormat="1" ht="9.9499999999999993" customHeight="1" x14ac:dyDescent="0.2">
      <c r="A28" s="652" t="s">
        <v>326</v>
      </c>
      <c r="B28" s="648" t="s">
        <v>629</v>
      </c>
      <c r="C28" s="653"/>
      <c r="E28" s="252"/>
      <c r="F28" s="252"/>
    </row>
    <row r="29" spans="1:6" s="47" customFormat="1" ht="9.9499999999999993" customHeight="1" x14ac:dyDescent="0.2">
      <c r="A29" s="258" t="s">
        <v>54</v>
      </c>
      <c r="B29" s="650" t="s">
        <v>323</v>
      </c>
      <c r="C29" s="54" t="s">
        <v>3409</v>
      </c>
      <c r="D29" s="1770"/>
      <c r="E29" s="1038" t="s">
        <v>1424</v>
      </c>
      <c r="F29" s="217"/>
    </row>
    <row r="30" spans="1:6" s="47" customFormat="1" ht="9.9499999999999993" customHeight="1" x14ac:dyDescent="0.2">
      <c r="A30" s="652" t="s">
        <v>55</v>
      </c>
      <c r="B30" s="650" t="s">
        <v>571</v>
      </c>
      <c r="C30" s="54"/>
      <c r="D30" s="1077" t="s">
        <v>2738</v>
      </c>
      <c r="E30" s="217" t="s">
        <v>1435</v>
      </c>
      <c r="F30" s="217"/>
    </row>
    <row r="31" spans="1:6" s="47" customFormat="1" ht="9.9499999999999993" customHeight="1" x14ac:dyDescent="0.2">
      <c r="A31" s="258" t="s">
        <v>581</v>
      </c>
      <c r="B31" s="651" t="s">
        <v>269</v>
      </c>
      <c r="C31" s="267"/>
      <c r="D31" s="1007" t="s">
        <v>1603</v>
      </c>
      <c r="E31" s="1075"/>
      <c r="F31" s="1075"/>
    </row>
    <row r="32" spans="1:6" s="47" customFormat="1" ht="9.9499999999999993" customHeight="1" x14ac:dyDescent="0.2">
      <c r="A32" s="652" t="s">
        <v>400</v>
      </c>
      <c r="B32" s="1446" t="s">
        <v>627</v>
      </c>
      <c r="C32" s="1447" t="s">
        <v>2641</v>
      </c>
      <c r="D32" s="1007" t="s">
        <v>571</v>
      </c>
      <c r="E32" s="1077" t="s">
        <v>2737</v>
      </c>
      <c r="F32" s="252"/>
    </row>
    <row r="33" spans="1:6" s="47" customFormat="1" ht="9.9499999999999993" customHeight="1" x14ac:dyDescent="0.2">
      <c r="A33" s="258" t="s">
        <v>398</v>
      </c>
      <c r="B33" s="217" t="s">
        <v>609</v>
      </c>
      <c r="C33" s="217" t="s">
        <v>1201</v>
      </c>
      <c r="D33" s="1009"/>
      <c r="E33" s="1007" t="s">
        <v>1285</v>
      </c>
      <c r="F33" s="217"/>
    </row>
    <row r="34" spans="1:6" s="47" customFormat="1" ht="9.9499999999999993" customHeight="1" x14ac:dyDescent="0.2">
      <c r="A34" s="652" t="s">
        <v>399</v>
      </c>
      <c r="B34" s="217" t="s">
        <v>571</v>
      </c>
      <c r="C34" s="1075" t="s">
        <v>1929</v>
      </c>
      <c r="D34" s="1007" t="s">
        <v>3603</v>
      </c>
      <c r="E34" s="1007" t="s">
        <v>571</v>
      </c>
      <c r="F34" s="217"/>
    </row>
    <row r="35" spans="1:6" s="47" customFormat="1" ht="9.9499999999999993" customHeight="1" x14ac:dyDescent="0.2">
      <c r="A35" s="258" t="s">
        <v>19</v>
      </c>
      <c r="B35" s="1075" t="s">
        <v>269</v>
      </c>
      <c r="C35" s="1448" t="s">
        <v>2642</v>
      </c>
      <c r="D35" s="1009" t="s">
        <v>264</v>
      </c>
      <c r="E35" s="1009"/>
      <c r="F35" s="1075"/>
    </row>
    <row r="36" spans="1:6" s="47" customFormat="1" ht="9.9499999999999993" customHeight="1" x14ac:dyDescent="0.2">
      <c r="A36" s="652" t="s">
        <v>153</v>
      </c>
      <c r="B36" s="1449" t="s">
        <v>2068</v>
      </c>
      <c r="C36" s="1551" t="s">
        <v>2671</v>
      </c>
      <c r="D36" s="1771" t="s">
        <v>3153</v>
      </c>
      <c r="E36" s="1007" t="s">
        <v>3604</v>
      </c>
      <c r="F36" s="83"/>
    </row>
    <row r="37" spans="1:6" s="47" customFormat="1" ht="9.9499999999999993" customHeight="1" x14ac:dyDescent="0.2">
      <c r="A37" s="258" t="s">
        <v>92</v>
      </c>
      <c r="B37" s="217" t="s">
        <v>1435</v>
      </c>
      <c r="C37" s="1552" t="s">
        <v>1585</v>
      </c>
      <c r="D37" s="1772" t="s">
        <v>1605</v>
      </c>
      <c r="E37" s="1078" t="s">
        <v>264</v>
      </c>
      <c r="F37" s="83"/>
    </row>
    <row r="38" spans="1:6" s="47" customFormat="1" ht="9.9499999999999993" customHeight="1" x14ac:dyDescent="0.2">
      <c r="A38" s="652" t="s">
        <v>93</v>
      </c>
      <c r="B38" s="217" t="s">
        <v>2651</v>
      </c>
      <c r="C38" s="1552" t="s">
        <v>571</v>
      </c>
      <c r="D38" s="1007" t="s">
        <v>571</v>
      </c>
      <c r="E38" s="1079"/>
      <c r="F38" s="708"/>
    </row>
    <row r="39" spans="1:6" s="47" customFormat="1" ht="9.9499999999999993" customHeight="1" x14ac:dyDescent="0.2">
      <c r="A39" s="258" t="s">
        <v>151</v>
      </c>
      <c r="B39" s="1075" t="s">
        <v>269</v>
      </c>
      <c r="C39" s="1553" t="s">
        <v>1099</v>
      </c>
      <c r="D39" s="1009"/>
      <c r="E39" s="1077" t="s">
        <v>2734</v>
      </c>
      <c r="F39" s="257"/>
    </row>
    <row r="40" spans="1:6" s="47" customFormat="1" ht="9.9499999999999993" customHeight="1" x14ac:dyDescent="0.2">
      <c r="A40" s="652" t="s">
        <v>94</v>
      </c>
      <c r="C40" s="1669" t="s">
        <v>662</v>
      </c>
      <c r="D40" s="332" t="s">
        <v>2726</v>
      </c>
      <c r="E40" s="1007" t="s">
        <v>1284</v>
      </c>
      <c r="F40" s="252"/>
    </row>
    <row r="41" spans="1:6" s="47" customFormat="1" ht="9.75" customHeight="1" x14ac:dyDescent="0.2">
      <c r="A41" s="258" t="s">
        <v>95</v>
      </c>
      <c r="B41" s="3252" t="s">
        <v>3587</v>
      </c>
      <c r="C41" s="650" t="s">
        <v>660</v>
      </c>
      <c r="D41" s="259" t="s">
        <v>2990</v>
      </c>
      <c r="E41" s="1007" t="s">
        <v>571</v>
      </c>
      <c r="F41" s="217"/>
    </row>
    <row r="42" spans="1:6" s="47" customFormat="1" ht="9.9499999999999993" customHeight="1" x14ac:dyDescent="0.2">
      <c r="A42" s="652" t="s">
        <v>120</v>
      </c>
      <c r="C42" s="650" t="s">
        <v>571</v>
      </c>
      <c r="D42" s="259" t="s">
        <v>571</v>
      </c>
      <c r="E42" s="1007" t="s">
        <v>26</v>
      </c>
      <c r="F42" s="217"/>
    </row>
    <row r="43" spans="1:6" s="47" customFormat="1" ht="9.9499999999999993" customHeight="1" x14ac:dyDescent="0.2">
      <c r="A43" s="258" t="s">
        <v>96</v>
      </c>
      <c r="B43" s="3306"/>
      <c r="C43" s="651" t="s">
        <v>298</v>
      </c>
      <c r="D43" s="921"/>
      <c r="E43" s="1009"/>
      <c r="F43" s="1075"/>
    </row>
    <row r="44" spans="1:6" s="47" customFormat="1" ht="9.9499999999999993" customHeight="1" x14ac:dyDescent="0.2">
      <c r="A44" s="652" t="s">
        <v>21</v>
      </c>
      <c r="B44" s="1077" t="s">
        <v>2736</v>
      </c>
      <c r="C44" s="1669" t="s">
        <v>2649</v>
      </c>
      <c r="D44" s="1556" t="s">
        <v>264</v>
      </c>
      <c r="E44" s="1704" t="s">
        <v>3007</v>
      </c>
      <c r="F44" s="252"/>
    </row>
    <row r="45" spans="1:6" s="47" customFormat="1" ht="9.9499999999999993" customHeight="1" x14ac:dyDescent="0.2">
      <c r="A45" s="258" t="s">
        <v>591</v>
      </c>
      <c r="B45" s="1007" t="s">
        <v>1601</v>
      </c>
      <c r="C45" s="650" t="s">
        <v>322</v>
      </c>
      <c r="D45" s="332" t="s">
        <v>2732</v>
      </c>
      <c r="E45" s="1705" t="s">
        <v>1607</v>
      </c>
      <c r="F45" s="217"/>
    </row>
    <row r="46" spans="1:6" s="47" customFormat="1" ht="9.9499999999999993" customHeight="1" x14ac:dyDescent="0.2">
      <c r="A46" s="652" t="s">
        <v>480</v>
      </c>
      <c r="B46" s="1007" t="s">
        <v>571</v>
      </c>
      <c r="C46" s="650" t="s">
        <v>571</v>
      </c>
      <c r="D46" s="260" t="s">
        <v>1583</v>
      </c>
      <c r="E46" s="1705" t="s">
        <v>571</v>
      </c>
      <c r="F46" s="217"/>
    </row>
    <row r="47" spans="1:6" s="47" customFormat="1" ht="9.9499999999999993" customHeight="1" x14ac:dyDescent="0.2">
      <c r="A47" s="258" t="s">
        <v>352</v>
      </c>
      <c r="B47" s="1009"/>
      <c r="C47" s="651" t="s">
        <v>298</v>
      </c>
      <c r="D47" s="260" t="s">
        <v>571</v>
      </c>
      <c r="E47" s="1706"/>
      <c r="F47" s="1075"/>
    </row>
    <row r="48" spans="1:6" s="47" customFormat="1" ht="14.25" customHeight="1" x14ac:dyDescent="0.2">
      <c r="A48" s="1783" t="s">
        <v>605</v>
      </c>
      <c r="B48" s="1719" t="s">
        <v>3176</v>
      </c>
      <c r="C48" s="1554"/>
      <c r="D48" s="334" t="s">
        <v>26</v>
      </c>
      <c r="E48" s="1705" t="s">
        <v>3008</v>
      </c>
      <c r="F48" s="1554"/>
    </row>
    <row r="49" spans="1:7" s="47" customFormat="1" ht="14.25" customHeight="1" x14ac:dyDescent="0.2">
      <c r="A49" s="1783" t="s">
        <v>606</v>
      </c>
      <c r="B49" s="1722"/>
      <c r="C49" s="1554"/>
      <c r="D49" s="1784"/>
      <c r="E49" s="1555"/>
      <c r="F49" s="1554"/>
    </row>
    <row r="50" spans="1:7" s="47" customFormat="1" ht="9.9499999999999993" customHeight="1" x14ac:dyDescent="0.2"/>
    <row r="51" spans="1:7" s="47" customFormat="1" ht="9.9499999999999993" customHeight="1" x14ac:dyDescent="0.2">
      <c r="A51" s="317"/>
      <c r="B51" s="1372" t="s">
        <v>2720</v>
      </c>
      <c r="C51" s="3661" t="s">
        <v>2725</v>
      </c>
      <c r="D51" s="3884"/>
      <c r="E51" s="3884"/>
      <c r="F51" s="3885"/>
    </row>
    <row r="52" spans="1:7" s="47" customFormat="1" ht="9.9499999999999993" customHeight="1" x14ac:dyDescent="0.2">
      <c r="A52" s="49"/>
      <c r="B52" s="50" t="s">
        <v>578</v>
      </c>
      <c r="C52" s="50" t="s">
        <v>579</v>
      </c>
      <c r="D52" s="50" t="s">
        <v>580</v>
      </c>
      <c r="E52" s="50" t="s">
        <v>506</v>
      </c>
      <c r="F52" s="50" t="s">
        <v>507</v>
      </c>
    </row>
    <row r="53" spans="1:7" s="47" customFormat="1" ht="9.9499999999999993" customHeight="1" x14ac:dyDescent="0.2">
      <c r="A53" s="652" t="s">
        <v>326</v>
      </c>
      <c r="B53" s="1697" t="s">
        <v>629</v>
      </c>
      <c r="C53" s="1551"/>
      <c r="E53" s="252"/>
      <c r="F53" s="252"/>
    </row>
    <row r="54" spans="1:7" s="47" customFormat="1" ht="9.9499999999999993" customHeight="1" x14ac:dyDescent="0.2">
      <c r="A54" s="258" t="s">
        <v>54</v>
      </c>
      <c r="B54" s="1667" t="s">
        <v>323</v>
      </c>
      <c r="C54" s="54" t="s">
        <v>3409</v>
      </c>
      <c r="E54" s="1038" t="s">
        <v>1424</v>
      </c>
      <c r="F54" s="217"/>
    </row>
    <row r="55" spans="1:7" s="47" customFormat="1" ht="9.9499999999999993" customHeight="1" x14ac:dyDescent="0.2">
      <c r="A55" s="652" t="s">
        <v>55</v>
      </c>
      <c r="B55" s="1667" t="s">
        <v>571</v>
      </c>
      <c r="C55" s="1656"/>
      <c r="E55" s="217" t="s">
        <v>1435</v>
      </c>
      <c r="F55" s="217"/>
    </row>
    <row r="56" spans="1:7" s="47" customFormat="1" ht="9.9499999999999993" customHeight="1" x14ac:dyDescent="0.2">
      <c r="A56" s="258" t="s">
        <v>581</v>
      </c>
      <c r="B56" s="1668" t="s">
        <v>269</v>
      </c>
      <c r="C56" s="1673"/>
      <c r="D56" s="3306"/>
      <c r="E56" s="1050"/>
      <c r="F56" s="1075"/>
    </row>
    <row r="57" spans="1:7" s="47" customFormat="1" ht="9.9499999999999993" customHeight="1" x14ac:dyDescent="0.2">
      <c r="A57" s="652" t="s">
        <v>400</v>
      </c>
      <c r="B57" s="1661" t="s">
        <v>627</v>
      </c>
      <c r="C57" s="1657" t="s">
        <v>2641</v>
      </c>
      <c r="D57" s="326" t="s">
        <v>2684</v>
      </c>
      <c r="E57" s="326" t="s">
        <v>2991</v>
      </c>
      <c r="F57" s="252"/>
    </row>
    <row r="58" spans="1:7" s="47" customFormat="1" ht="9.9499999999999993" customHeight="1" x14ac:dyDescent="0.2">
      <c r="A58" s="258" t="s">
        <v>398</v>
      </c>
      <c r="B58" s="1656" t="s">
        <v>609</v>
      </c>
      <c r="C58" s="1656" t="s">
        <v>1201</v>
      </c>
      <c r="D58" s="336" t="s">
        <v>1612</v>
      </c>
      <c r="E58" s="336" t="s">
        <v>1297</v>
      </c>
      <c r="F58" s="217"/>
    </row>
    <row r="59" spans="1:7" s="47" customFormat="1" ht="9.9499999999999993" customHeight="1" x14ac:dyDescent="0.2">
      <c r="A59" s="652" t="s">
        <v>399</v>
      </c>
      <c r="B59" s="1656" t="s">
        <v>571</v>
      </c>
      <c r="C59" s="1553" t="s">
        <v>1929</v>
      </c>
      <c r="D59" s="336" t="s">
        <v>571</v>
      </c>
      <c r="E59" s="336" t="s">
        <v>571</v>
      </c>
      <c r="F59" s="217"/>
    </row>
    <row r="60" spans="1:7" s="47" customFormat="1" ht="9.9499999999999993" customHeight="1" x14ac:dyDescent="0.2">
      <c r="A60" s="258" t="s">
        <v>19</v>
      </c>
      <c r="B60" s="1553" t="s">
        <v>269</v>
      </c>
      <c r="C60" s="1659" t="s">
        <v>2642</v>
      </c>
      <c r="D60" s="330"/>
      <c r="E60" s="330"/>
      <c r="F60" s="1075"/>
    </row>
    <row r="61" spans="1:7" s="47" customFormat="1" ht="9.9499999999999993" customHeight="1" x14ac:dyDescent="0.2">
      <c r="A61" s="652" t="s">
        <v>153</v>
      </c>
      <c r="B61" s="1449" t="s">
        <v>2068</v>
      </c>
      <c r="C61" s="326" t="s">
        <v>2952</v>
      </c>
      <c r="D61" s="326" t="s">
        <v>2686</v>
      </c>
      <c r="E61" s="350" t="s">
        <v>2992</v>
      </c>
      <c r="F61" s="43"/>
    </row>
    <row r="62" spans="1:7" s="47" customFormat="1" ht="9.9499999999999993" customHeight="1" x14ac:dyDescent="0.2">
      <c r="A62" s="258" t="s">
        <v>92</v>
      </c>
      <c r="B62" s="1449" t="s">
        <v>1101</v>
      </c>
      <c r="C62" s="336" t="s">
        <v>1616</v>
      </c>
      <c r="D62" s="336" t="s">
        <v>1299</v>
      </c>
      <c r="E62" s="336"/>
      <c r="F62" s="182"/>
    </row>
    <row r="63" spans="1:7" s="47" customFormat="1" ht="9.9499999999999993" customHeight="1" x14ac:dyDescent="0.2">
      <c r="A63" s="652" t="s">
        <v>93</v>
      </c>
      <c r="B63" s="217" t="s">
        <v>2651</v>
      </c>
      <c r="C63" s="336" t="s">
        <v>571</v>
      </c>
      <c r="D63" s="336" t="s">
        <v>571</v>
      </c>
      <c r="E63" s="336" t="s">
        <v>3001</v>
      </c>
      <c r="F63" s="1059"/>
    </row>
    <row r="64" spans="1:7" s="47" customFormat="1" ht="9.75" customHeight="1" x14ac:dyDescent="0.2">
      <c r="A64" s="258" t="s">
        <v>151</v>
      </c>
      <c r="B64" s="1075" t="s">
        <v>269</v>
      </c>
      <c r="C64" s="330"/>
      <c r="D64" s="330"/>
      <c r="E64" s="330"/>
      <c r="F64" s="949"/>
      <c r="G64" s="58"/>
    </row>
    <row r="65" spans="1:7" s="58" customFormat="1" ht="9.9499999999999993" customHeight="1" x14ac:dyDescent="0.2">
      <c r="A65" s="652" t="s">
        <v>94</v>
      </c>
      <c r="B65" s="1661"/>
      <c r="C65" s="1666" t="s">
        <v>662</v>
      </c>
      <c r="D65" s="350" t="s">
        <v>3002</v>
      </c>
      <c r="E65" s="326" t="s">
        <v>2683</v>
      </c>
      <c r="F65" s="83" t="s">
        <v>264</v>
      </c>
    </row>
    <row r="66" spans="1:7" s="58" customFormat="1" ht="9.75" customHeight="1" x14ac:dyDescent="0.2">
      <c r="A66" s="258" t="s">
        <v>95</v>
      </c>
      <c r="B66" s="3252" t="s">
        <v>3587</v>
      </c>
      <c r="C66" s="1667" t="s">
        <v>660</v>
      </c>
      <c r="D66" s="336"/>
      <c r="E66" s="336" t="s">
        <v>1610</v>
      </c>
      <c r="F66" s="83"/>
    </row>
    <row r="67" spans="1:7" s="58" customFormat="1" ht="9.75" customHeight="1" x14ac:dyDescent="0.2">
      <c r="A67" s="652" t="s">
        <v>120</v>
      </c>
      <c r="B67" s="1656"/>
      <c r="C67" s="1667" t="s">
        <v>571</v>
      </c>
      <c r="D67" s="326" t="s">
        <v>3003</v>
      </c>
      <c r="E67" s="336" t="s">
        <v>571</v>
      </c>
      <c r="F67" s="708"/>
      <c r="G67" s="40"/>
    </row>
    <row r="68" spans="1:7" s="58" customFormat="1" ht="9.75" customHeight="1" x14ac:dyDescent="0.2">
      <c r="A68" s="258" t="s">
        <v>96</v>
      </c>
      <c r="B68" s="1553"/>
      <c r="C68" s="1668" t="s">
        <v>298</v>
      </c>
      <c r="D68" s="330" t="s">
        <v>1614</v>
      </c>
      <c r="E68" s="330"/>
      <c r="F68" s="257"/>
      <c r="G68" s="40"/>
    </row>
    <row r="69" spans="1:7" s="47" customFormat="1" ht="9.9499999999999993" customHeight="1" x14ac:dyDescent="0.2">
      <c r="A69" s="652" t="s">
        <v>21</v>
      </c>
      <c r="C69" s="1666" t="s">
        <v>2649</v>
      </c>
      <c r="D69" s="326"/>
      <c r="E69" s="252"/>
      <c r="F69" s="43"/>
    </row>
    <row r="70" spans="1:7" s="47" customFormat="1" ht="9.9499999999999993" customHeight="1" x14ac:dyDescent="0.2">
      <c r="A70" s="258" t="s">
        <v>591</v>
      </c>
      <c r="B70" s="3252"/>
      <c r="C70" s="1667" t="s">
        <v>322</v>
      </c>
      <c r="D70" s="336" t="s">
        <v>3004</v>
      </c>
      <c r="E70" s="1038"/>
      <c r="F70" s="182"/>
    </row>
    <row r="71" spans="1:7" s="47" customFormat="1" ht="9.9499999999999993" customHeight="1" x14ac:dyDescent="0.2">
      <c r="A71" s="652" t="s">
        <v>480</v>
      </c>
      <c r="B71" s="217"/>
      <c r="C71" s="1667" t="s">
        <v>571</v>
      </c>
      <c r="D71" s="336"/>
      <c r="E71" s="1038" t="s">
        <v>2055</v>
      </c>
      <c r="F71" s="1059"/>
    </row>
    <row r="72" spans="1:7" s="47" customFormat="1" ht="9.9499999999999993" customHeight="1" x14ac:dyDescent="0.2">
      <c r="A72" s="258" t="s">
        <v>352</v>
      </c>
      <c r="B72" s="267"/>
      <c r="C72" s="1668" t="s">
        <v>298</v>
      </c>
      <c r="D72" s="330"/>
      <c r="E72" s="249" t="s">
        <v>1101</v>
      </c>
      <c r="F72" s="949"/>
    </row>
    <row r="73" spans="1:7" s="47" customFormat="1" ht="12.75" customHeight="1" x14ac:dyDescent="0.2">
      <c r="A73" s="3251" t="s">
        <v>605</v>
      </c>
      <c r="E73" s="3250"/>
      <c r="F73" s="1785"/>
    </row>
    <row r="74" spans="1:7" s="58" customFormat="1" ht="4.5" customHeight="1" x14ac:dyDescent="0.2">
      <c r="A74" s="79"/>
      <c r="B74" s="604"/>
      <c r="C74" s="604"/>
      <c r="D74" s="604"/>
      <c r="E74" s="604"/>
      <c r="F74" s="604"/>
      <c r="G74" s="47"/>
    </row>
    <row r="75" spans="1:7" s="65" customFormat="1" ht="9.9499999999999993" customHeight="1" x14ac:dyDescent="0.2">
      <c r="A75" s="317"/>
      <c r="B75" s="60"/>
      <c r="C75" s="3623" t="s">
        <v>137</v>
      </c>
      <c r="D75" s="3623"/>
      <c r="E75" s="3623"/>
      <c r="F75" s="1522"/>
      <c r="G75" s="47"/>
    </row>
    <row r="76" spans="1:7" s="47" customFormat="1" ht="3" customHeight="1" x14ac:dyDescent="0.2">
      <c r="A76" s="317"/>
      <c r="B76" s="61"/>
      <c r="C76" s="62"/>
      <c r="D76" s="317"/>
      <c r="E76"/>
      <c r="F76" s="317"/>
    </row>
    <row r="77" spans="1:7" x14ac:dyDescent="0.2">
      <c r="A77" s="197"/>
      <c r="B77" s="950" t="s">
        <v>485</v>
      </c>
      <c r="C77" s="1080" t="s">
        <v>487</v>
      </c>
      <c r="D77" s="1032" t="s">
        <v>239</v>
      </c>
      <c r="E77" s="1081" t="s">
        <v>122</v>
      </c>
      <c r="F77" s="317"/>
    </row>
    <row r="78" spans="1:7" x14ac:dyDescent="0.2">
      <c r="A78" s="197"/>
      <c r="B78" s="950" t="s">
        <v>485</v>
      </c>
      <c r="C78" s="3886" t="s">
        <v>291</v>
      </c>
      <c r="D78" s="3887"/>
      <c r="E78" s="1665" t="s">
        <v>2989</v>
      </c>
      <c r="F78" s="317"/>
    </row>
  </sheetData>
  <mergeCells count="5">
    <mergeCell ref="C1:F1"/>
    <mergeCell ref="C26:F26"/>
    <mergeCell ref="C51:F51"/>
    <mergeCell ref="C75:E75"/>
    <mergeCell ref="C78:D78"/>
  </mergeCells>
  <printOptions horizontalCentered="1"/>
  <pageMargins left="0.74803149606299213" right="0.15748031496062992" top="0.59055118110236227" bottom="0.15748031496062992" header="0.15748031496062992" footer="0.15748031496062992"/>
  <pageSetup paperSize="9" orientation="portrait" r:id="rId1"/>
  <headerFooter alignWithMargins="0">
    <oddHeader>&amp;C&amp;11- &amp;A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66FF"/>
  </sheetPr>
  <dimension ref="A1:O79"/>
  <sheetViews>
    <sheetView showGridLines="0" workbookViewId="0"/>
  </sheetViews>
  <sheetFormatPr defaultColWidth="9.140625" defaultRowHeight="11.25" x14ac:dyDescent="0.2"/>
  <cols>
    <col min="1" max="1" width="3.85546875" style="168" customWidth="1"/>
    <col min="2" max="2" width="3.140625" style="58" customWidth="1"/>
    <col min="3" max="3" width="12.7109375" style="87" customWidth="1"/>
    <col min="4" max="9" width="12.7109375" style="168" customWidth="1"/>
    <col min="10" max="16384" width="9.140625" style="122"/>
  </cols>
  <sheetData>
    <row r="1" spans="1:9" ht="12.75" x14ac:dyDescent="0.2">
      <c r="A1" s="48"/>
      <c r="B1" s="116"/>
      <c r="C1" s="3593" t="s">
        <v>3426</v>
      </c>
      <c r="D1" s="3593"/>
      <c r="E1" s="3593"/>
      <c r="F1" s="3593"/>
      <c r="G1" s="3593"/>
      <c r="H1" s="3593"/>
      <c r="I1" s="3593"/>
    </row>
    <row r="2" spans="1:9" ht="9.75" customHeight="1" x14ac:dyDescent="0.2">
      <c r="A2" s="48"/>
      <c r="B2" s="116"/>
      <c r="C2" s="48"/>
      <c r="D2" s="48"/>
      <c r="E2" s="48"/>
      <c r="F2" s="48"/>
      <c r="G2" s="48"/>
      <c r="H2" s="48"/>
      <c r="I2" s="48"/>
    </row>
    <row r="3" spans="1:9" ht="60" customHeight="1" thickBot="1" x14ac:dyDescent="0.25">
      <c r="A3" s="117" t="s">
        <v>392</v>
      </c>
      <c r="B3" s="118" t="s">
        <v>162</v>
      </c>
      <c r="C3" s="1560" t="s">
        <v>203</v>
      </c>
      <c r="D3" s="1560" t="s">
        <v>204</v>
      </c>
      <c r="E3" s="1560" t="s">
        <v>205</v>
      </c>
      <c r="F3" s="1560" t="s">
        <v>206</v>
      </c>
      <c r="G3" s="1560" t="s">
        <v>207</v>
      </c>
      <c r="H3" s="1561" t="s">
        <v>163</v>
      </c>
      <c r="I3" s="1561" t="s">
        <v>164</v>
      </c>
    </row>
    <row r="4" spans="1:9" ht="9.75" customHeight="1" x14ac:dyDescent="0.2">
      <c r="A4" s="706"/>
      <c r="B4" s="1562"/>
      <c r="C4" s="1563">
        <v>44802</v>
      </c>
      <c r="D4" s="1563">
        <f t="shared" ref="D4:I4" si="0">C4+1</f>
        <v>44803</v>
      </c>
      <c r="E4" s="1563">
        <f t="shared" si="0"/>
        <v>44804</v>
      </c>
      <c r="F4" s="1563">
        <f t="shared" si="0"/>
        <v>44805</v>
      </c>
      <c r="G4" s="1581">
        <f t="shared" si="0"/>
        <v>44806</v>
      </c>
      <c r="H4" s="1564">
        <f t="shared" si="0"/>
        <v>44807</v>
      </c>
      <c r="I4" s="1564">
        <f t="shared" si="0"/>
        <v>44808</v>
      </c>
    </row>
    <row r="5" spans="1:9" ht="9.75" customHeight="1" x14ac:dyDescent="0.2">
      <c r="A5" s="52">
        <v>0</v>
      </c>
      <c r="B5" s="81"/>
      <c r="C5" s="2083" t="s">
        <v>2741</v>
      </c>
      <c r="D5" s="1565"/>
      <c r="E5" s="1565"/>
      <c r="F5" s="1566"/>
      <c r="G5" s="1567"/>
      <c r="H5" s="1567"/>
      <c r="I5" s="1567"/>
    </row>
    <row r="6" spans="1:9" ht="9.75" customHeight="1" x14ac:dyDescent="0.2">
      <c r="A6" s="253"/>
      <c r="B6" s="315"/>
      <c r="C6" s="3596" t="s">
        <v>3483</v>
      </c>
      <c r="D6" s="3597"/>
      <c r="E6" s="3597"/>
      <c r="F6" s="3598"/>
      <c r="G6" s="1569" t="s">
        <v>3484</v>
      </c>
      <c r="H6" s="1569"/>
      <c r="I6" s="1569"/>
    </row>
    <row r="7" spans="1:9" ht="9.75" customHeight="1" x14ac:dyDescent="0.2">
      <c r="A7" s="706"/>
      <c r="B7" s="1562"/>
      <c r="C7" s="1570">
        <f>I4+1</f>
        <v>44809</v>
      </c>
      <c r="D7" s="1570">
        <f t="shared" ref="D7:I7" si="1">C7+1</f>
        <v>44810</v>
      </c>
      <c r="E7" s="1570">
        <f t="shared" si="1"/>
        <v>44811</v>
      </c>
      <c r="F7" s="1570">
        <f t="shared" si="1"/>
        <v>44812</v>
      </c>
      <c r="G7" s="1570">
        <f t="shared" si="1"/>
        <v>44813</v>
      </c>
      <c r="H7" s="1564">
        <f t="shared" si="1"/>
        <v>44814</v>
      </c>
      <c r="I7" s="1564">
        <f t="shared" si="1"/>
        <v>44815</v>
      </c>
    </row>
    <row r="8" spans="1:9" ht="9.75" customHeight="1" x14ac:dyDescent="0.2">
      <c r="A8" s="52">
        <v>1</v>
      </c>
      <c r="B8" s="81" t="s">
        <v>165</v>
      </c>
      <c r="C8" s="1571"/>
      <c r="D8" s="1571"/>
      <c r="E8" s="1571"/>
      <c r="F8" s="1571"/>
      <c r="G8" s="1571"/>
      <c r="H8" s="1567"/>
      <c r="I8" s="1567"/>
    </row>
    <row r="9" spans="1:9" ht="9.75" customHeight="1" x14ac:dyDescent="0.2">
      <c r="A9" s="253"/>
      <c r="B9" s="315"/>
      <c r="C9" s="1571" t="s">
        <v>166</v>
      </c>
      <c r="D9" s="1572"/>
      <c r="E9" s="1573"/>
      <c r="F9" s="1573"/>
      <c r="G9" s="1572"/>
      <c r="H9" s="1569"/>
      <c r="I9" s="1569"/>
    </row>
    <row r="10" spans="1:9" ht="9.75" customHeight="1" x14ac:dyDescent="0.2">
      <c r="A10" s="706"/>
      <c r="B10" s="1562"/>
      <c r="C10" s="1574">
        <f>I7+1</f>
        <v>44816</v>
      </c>
      <c r="D10" s="1570">
        <f t="shared" ref="D10:I10" si="2">C10+1</f>
        <v>44817</v>
      </c>
      <c r="E10" s="1581">
        <f t="shared" si="2"/>
        <v>44818</v>
      </c>
      <c r="F10" s="1574">
        <f t="shared" si="2"/>
        <v>44819</v>
      </c>
      <c r="G10" s="1570">
        <f t="shared" si="2"/>
        <v>44820</v>
      </c>
      <c r="H10" s="1564">
        <f t="shared" si="2"/>
        <v>44821</v>
      </c>
      <c r="I10" s="1564">
        <f t="shared" si="2"/>
        <v>44822</v>
      </c>
    </row>
    <row r="11" spans="1:9" ht="9.75" customHeight="1" x14ac:dyDescent="0.2">
      <c r="A11" s="52">
        <f>A8+1</f>
        <v>2</v>
      </c>
      <c r="B11" s="81" t="s">
        <v>167</v>
      </c>
      <c r="C11" s="1575"/>
      <c r="D11" s="1576"/>
      <c r="E11" s="1567"/>
      <c r="F11" s="1577"/>
      <c r="G11" s="1576"/>
      <c r="H11" s="1567"/>
      <c r="I11" s="1567"/>
    </row>
    <row r="12" spans="1:9" ht="9.75" customHeight="1" x14ac:dyDescent="0.2">
      <c r="A12" s="253"/>
      <c r="B12" s="315"/>
      <c r="C12" s="1578" t="s">
        <v>264</v>
      </c>
      <c r="D12" s="1579"/>
      <c r="E12" s="1569" t="s">
        <v>2740</v>
      </c>
      <c r="F12" s="1580" t="s">
        <v>264</v>
      </c>
      <c r="G12" s="1579"/>
      <c r="H12" s="1569"/>
      <c r="I12" s="1569"/>
    </row>
    <row r="13" spans="1:9" ht="9.75" customHeight="1" x14ac:dyDescent="0.2">
      <c r="A13" s="706"/>
      <c r="B13" s="1562"/>
      <c r="C13" s="1570">
        <f>I10+1</f>
        <v>44823</v>
      </c>
      <c r="D13" s="1570">
        <f t="shared" ref="D13:I13" si="3">C13+1</f>
        <v>44824</v>
      </c>
      <c r="E13" s="1570">
        <f t="shared" si="3"/>
        <v>44825</v>
      </c>
      <c r="F13" s="1570">
        <f t="shared" si="3"/>
        <v>44826</v>
      </c>
      <c r="G13" s="1570">
        <f t="shared" si="3"/>
        <v>44827</v>
      </c>
      <c r="H13" s="1564">
        <f t="shared" si="3"/>
        <v>44828</v>
      </c>
      <c r="I13" s="1564">
        <f t="shared" si="3"/>
        <v>44829</v>
      </c>
    </row>
    <row r="14" spans="1:9" ht="9.75" customHeight="1" x14ac:dyDescent="0.2">
      <c r="A14" s="52">
        <f>A11+1</f>
        <v>3</v>
      </c>
      <c r="B14" s="81" t="s">
        <v>165</v>
      </c>
      <c r="C14" s="1576"/>
      <c r="D14" s="1576"/>
      <c r="E14" s="1576"/>
      <c r="F14" s="1576"/>
      <c r="G14" s="1576"/>
      <c r="H14" s="1567"/>
      <c r="I14" s="1567"/>
    </row>
    <row r="15" spans="1:9" ht="9.75" customHeight="1" x14ac:dyDescent="0.2">
      <c r="A15" s="253"/>
      <c r="B15" s="315"/>
      <c r="C15" s="1579"/>
      <c r="D15" s="1579"/>
      <c r="E15" s="1584"/>
      <c r="F15" s="1579"/>
      <c r="G15" s="1579"/>
      <c r="H15" s="1569"/>
      <c r="I15" s="1569"/>
    </row>
    <row r="16" spans="1:9" ht="9.75" customHeight="1" x14ac:dyDescent="0.2">
      <c r="A16" s="706"/>
      <c r="B16" s="1562"/>
      <c r="C16" s="1570">
        <f>I13+1</f>
        <v>44830</v>
      </c>
      <c r="D16" s="1570">
        <f t="shared" ref="D16:I16" si="4">C16+1</f>
        <v>44831</v>
      </c>
      <c r="E16" s="1570">
        <f t="shared" si="4"/>
        <v>44832</v>
      </c>
      <c r="F16" s="1570">
        <f t="shared" si="4"/>
        <v>44833</v>
      </c>
      <c r="G16" s="1570">
        <f t="shared" si="4"/>
        <v>44834</v>
      </c>
      <c r="H16" s="1564">
        <f t="shared" si="4"/>
        <v>44835</v>
      </c>
      <c r="I16" s="1564">
        <f t="shared" si="4"/>
        <v>44836</v>
      </c>
    </row>
    <row r="17" spans="1:9" ht="9.75" customHeight="1" x14ac:dyDescent="0.2">
      <c r="A17" s="52">
        <f>A14+1</f>
        <v>4</v>
      </c>
      <c r="B17" s="81" t="s">
        <v>167</v>
      </c>
      <c r="C17" s="1582"/>
      <c r="D17" s="1576"/>
      <c r="E17" s="1576"/>
      <c r="F17" s="1576"/>
      <c r="G17" s="1583" t="s">
        <v>2742</v>
      </c>
      <c r="H17" s="1567"/>
      <c r="I17" s="1567"/>
    </row>
    <row r="18" spans="1:9" ht="9.75" customHeight="1" x14ac:dyDescent="0.2">
      <c r="A18" s="253"/>
      <c r="B18" s="315"/>
      <c r="C18" s="1579"/>
      <c r="D18" s="1579"/>
      <c r="E18" s="1584"/>
      <c r="F18" s="1579"/>
      <c r="G18" s="1579"/>
      <c r="H18" s="1569"/>
      <c r="I18" s="1585"/>
    </row>
    <row r="19" spans="1:9" ht="9.75" customHeight="1" x14ac:dyDescent="0.2">
      <c r="A19" s="706"/>
      <c r="B19" s="1562"/>
      <c r="C19" s="1570">
        <f>I16+1</f>
        <v>44837</v>
      </c>
      <c r="D19" s="1570">
        <f t="shared" ref="D19:I19" si="5">C19+1</f>
        <v>44838</v>
      </c>
      <c r="E19" s="1570">
        <f t="shared" si="5"/>
        <v>44839</v>
      </c>
      <c r="F19" s="1570">
        <f t="shared" si="5"/>
        <v>44840</v>
      </c>
      <c r="G19" s="1570">
        <f t="shared" si="5"/>
        <v>44841</v>
      </c>
      <c r="H19" s="1564">
        <f t="shared" si="5"/>
        <v>44842</v>
      </c>
      <c r="I19" s="1564">
        <f t="shared" si="5"/>
        <v>44843</v>
      </c>
    </row>
    <row r="20" spans="1:9" ht="9.75" customHeight="1" x14ac:dyDescent="0.2">
      <c r="A20" s="52">
        <f>A17+1</f>
        <v>5</v>
      </c>
      <c r="B20" s="81" t="s">
        <v>165</v>
      </c>
      <c r="C20" s="1576"/>
      <c r="D20" s="1576"/>
      <c r="E20" s="1576"/>
      <c r="F20" s="1576"/>
      <c r="G20" s="1576"/>
      <c r="H20" s="1567"/>
      <c r="I20" s="1567"/>
    </row>
    <row r="21" spans="1:9" ht="9.75" customHeight="1" x14ac:dyDescent="0.2">
      <c r="A21" s="253"/>
      <c r="B21" s="315"/>
      <c r="C21" s="1579"/>
      <c r="D21" s="1579"/>
      <c r="E21" s="1579"/>
      <c r="F21" s="1579"/>
      <c r="G21" s="1579"/>
      <c r="H21" s="1569"/>
      <c r="I21" s="1569"/>
    </row>
    <row r="22" spans="1:9" ht="9.75" customHeight="1" x14ac:dyDescent="0.2">
      <c r="A22" s="706"/>
      <c r="B22" s="1562"/>
      <c r="C22" s="1570">
        <f>I19+1</f>
        <v>44844</v>
      </c>
      <c r="D22" s="1570">
        <f t="shared" ref="D22:I22" si="6">C22+1</f>
        <v>44845</v>
      </c>
      <c r="E22" s="1570">
        <f t="shared" si="6"/>
        <v>44846</v>
      </c>
      <c r="F22" s="1570">
        <f t="shared" si="6"/>
        <v>44847</v>
      </c>
      <c r="G22" s="1570">
        <f t="shared" si="6"/>
        <v>44848</v>
      </c>
      <c r="H22" s="1570">
        <f t="shared" si="6"/>
        <v>44849</v>
      </c>
      <c r="I22" s="1564">
        <f t="shared" si="6"/>
        <v>44850</v>
      </c>
    </row>
    <row r="23" spans="1:9" ht="9.75" customHeight="1" x14ac:dyDescent="0.2">
      <c r="A23" s="52">
        <f>A20+1</f>
        <v>6</v>
      </c>
      <c r="B23" s="81" t="s">
        <v>167</v>
      </c>
      <c r="C23" s="1576"/>
      <c r="D23" s="1576"/>
      <c r="E23" s="1576"/>
      <c r="F23" s="1576"/>
      <c r="G23" s="1576"/>
      <c r="H23" s="1576" t="s">
        <v>3485</v>
      </c>
      <c r="I23" s="1567"/>
    </row>
    <row r="24" spans="1:9" ht="9.75" customHeight="1" x14ac:dyDescent="0.2">
      <c r="A24" s="253"/>
      <c r="B24" s="315"/>
      <c r="C24" s="1579"/>
      <c r="D24" s="1579"/>
      <c r="E24" s="1579"/>
      <c r="F24" s="1579"/>
      <c r="G24" s="1579"/>
      <c r="H24" s="3088" t="s">
        <v>3486</v>
      </c>
      <c r="I24" s="1569"/>
    </row>
    <row r="25" spans="1:9" ht="9.75" customHeight="1" x14ac:dyDescent="0.2">
      <c r="A25" s="706"/>
      <c r="B25" s="1562"/>
      <c r="C25" s="1570">
        <f>I22+1</f>
        <v>44851</v>
      </c>
      <c r="D25" s="1570">
        <f t="shared" ref="D25:I25" si="7">C25+1</f>
        <v>44852</v>
      </c>
      <c r="E25" s="1574">
        <f t="shared" si="7"/>
        <v>44853</v>
      </c>
      <c r="F25" s="1574">
        <f t="shared" si="7"/>
        <v>44854</v>
      </c>
      <c r="G25" s="1570">
        <f t="shared" si="7"/>
        <v>44855</v>
      </c>
      <c r="H25" s="1564">
        <f t="shared" si="7"/>
        <v>44856</v>
      </c>
      <c r="I25" s="1564">
        <f t="shared" si="7"/>
        <v>44857</v>
      </c>
    </row>
    <row r="26" spans="1:9" ht="9.75" customHeight="1" x14ac:dyDescent="0.2">
      <c r="A26" s="52">
        <f>A23+1</f>
        <v>7</v>
      </c>
      <c r="B26" s="81" t="s">
        <v>165</v>
      </c>
      <c r="C26" s="1576"/>
      <c r="D26" s="1576"/>
      <c r="E26" s="1577"/>
      <c r="F26" s="1577"/>
      <c r="G26" s="1576"/>
      <c r="H26" s="1587"/>
      <c r="I26" s="1567"/>
    </row>
    <row r="27" spans="1:9" ht="9.75" customHeight="1" x14ac:dyDescent="0.2">
      <c r="A27" s="253"/>
      <c r="B27" s="315"/>
      <c r="C27" s="1588"/>
      <c r="D27" s="1579"/>
      <c r="E27" s="1580" t="s">
        <v>264</v>
      </c>
      <c r="F27" s="1580" t="s">
        <v>264</v>
      </c>
      <c r="G27" s="1579"/>
      <c r="H27" s="1569"/>
      <c r="I27" s="1569" t="s">
        <v>687</v>
      </c>
    </row>
    <row r="28" spans="1:9" ht="9.75" customHeight="1" x14ac:dyDescent="0.2">
      <c r="A28" s="706"/>
      <c r="B28" s="1562"/>
      <c r="C28" s="1570">
        <f>I25+1</f>
        <v>44858</v>
      </c>
      <c r="D28" s="1570">
        <f t="shared" ref="D28:I28" si="8">C28+1</f>
        <v>44859</v>
      </c>
      <c r="E28" s="1570">
        <f t="shared" si="8"/>
        <v>44860</v>
      </c>
      <c r="F28" s="1570">
        <f t="shared" si="8"/>
        <v>44861</v>
      </c>
      <c r="G28" s="1570">
        <f t="shared" si="8"/>
        <v>44862</v>
      </c>
      <c r="H28" s="1564">
        <f t="shared" si="8"/>
        <v>44863</v>
      </c>
      <c r="I28" s="1564">
        <f t="shared" si="8"/>
        <v>44864</v>
      </c>
    </row>
    <row r="29" spans="1:9" ht="9.75" customHeight="1" x14ac:dyDescent="0.2">
      <c r="A29" s="52">
        <f>A26+1</f>
        <v>8</v>
      </c>
      <c r="B29" s="81" t="s">
        <v>167</v>
      </c>
      <c r="C29" s="1576"/>
      <c r="D29" s="1576"/>
      <c r="E29" s="1576"/>
      <c r="F29" s="1576"/>
      <c r="G29" s="1576"/>
      <c r="H29" s="1587"/>
      <c r="I29" s="1567"/>
    </row>
    <row r="30" spans="1:9" ht="9.75" customHeight="1" x14ac:dyDescent="0.2">
      <c r="A30" s="253"/>
      <c r="B30" s="315"/>
      <c r="C30" s="1588"/>
      <c r="D30" s="1579"/>
      <c r="E30" s="1579"/>
      <c r="F30" s="1579"/>
      <c r="G30" s="1579"/>
      <c r="H30" s="1569" t="s">
        <v>264</v>
      </c>
      <c r="I30" s="1589"/>
    </row>
    <row r="31" spans="1:9" ht="9.75" customHeight="1" x14ac:dyDescent="0.2">
      <c r="A31" s="706"/>
      <c r="B31" s="1562"/>
      <c r="C31" s="1581">
        <f>I28+1</f>
        <v>44865</v>
      </c>
      <c r="D31" s="1581">
        <f t="shared" ref="D31:I31" si="9">C31+1</f>
        <v>44866</v>
      </c>
      <c r="E31" s="1574">
        <f t="shared" si="9"/>
        <v>44867</v>
      </c>
      <c r="F31" s="1574">
        <f t="shared" si="9"/>
        <v>44868</v>
      </c>
      <c r="G31" s="1574">
        <f t="shared" si="9"/>
        <v>44869</v>
      </c>
      <c r="H31" s="1564">
        <f>G31+1</f>
        <v>44870</v>
      </c>
      <c r="I31" s="1564">
        <f t="shared" si="9"/>
        <v>44871</v>
      </c>
    </row>
    <row r="32" spans="1:9" ht="9.75" customHeight="1" x14ac:dyDescent="0.2">
      <c r="A32" s="52">
        <f>A29+1</f>
        <v>9</v>
      </c>
      <c r="B32" s="81" t="s">
        <v>165</v>
      </c>
      <c r="C32" s="1586"/>
      <c r="D32" s="1586"/>
      <c r="E32" s="1577"/>
      <c r="F32" s="1577"/>
      <c r="G32" s="1577"/>
      <c r="H32" s="1567"/>
      <c r="I32" s="1567"/>
    </row>
    <row r="33" spans="1:15" ht="9.75" customHeight="1" x14ac:dyDescent="0.2">
      <c r="A33" s="253"/>
      <c r="B33" s="315"/>
      <c r="C33" s="1567" t="s">
        <v>2748</v>
      </c>
      <c r="D33" s="1567" t="s">
        <v>2743</v>
      </c>
      <c r="E33" s="1580"/>
      <c r="F33" s="1580"/>
      <c r="G33" s="1580"/>
      <c r="H33" s="1569"/>
      <c r="I33" s="1569"/>
    </row>
    <row r="34" spans="1:15" ht="9.75" customHeight="1" x14ac:dyDescent="0.2">
      <c r="A34" s="706"/>
      <c r="B34" s="1562"/>
      <c r="C34" s="1570">
        <f>I31+1</f>
        <v>44872</v>
      </c>
      <c r="D34" s="1570">
        <f t="shared" ref="D34:I34" si="10">C34+1</f>
        <v>44873</v>
      </c>
      <c r="E34" s="1570">
        <f t="shared" si="10"/>
        <v>44874</v>
      </c>
      <c r="F34" s="1570">
        <f>E34+1</f>
        <v>44875</v>
      </c>
      <c r="G34" s="1570">
        <f t="shared" si="10"/>
        <v>44876</v>
      </c>
      <c r="H34" s="1564">
        <f t="shared" si="10"/>
        <v>44877</v>
      </c>
      <c r="I34" s="1564">
        <f t="shared" si="10"/>
        <v>44878</v>
      </c>
    </row>
    <row r="35" spans="1:15" ht="9.75" customHeight="1" x14ac:dyDescent="0.2">
      <c r="A35" s="52">
        <f>A32+1</f>
        <v>10</v>
      </c>
      <c r="B35" s="81" t="s">
        <v>167</v>
      </c>
      <c r="C35" s="1576"/>
      <c r="D35" s="1576"/>
      <c r="E35" s="1576"/>
      <c r="F35" s="1576"/>
      <c r="G35" s="1576"/>
      <c r="H35" s="1567"/>
      <c r="I35" s="1567"/>
    </row>
    <row r="36" spans="1:15" ht="9.75" customHeight="1" x14ac:dyDescent="0.2">
      <c r="A36" s="253"/>
      <c r="B36" s="315"/>
      <c r="C36" s="1579"/>
      <c r="D36" s="1579"/>
      <c r="E36" s="1579"/>
      <c r="F36" s="1579"/>
      <c r="G36" s="1579"/>
      <c r="H36" s="1569"/>
      <c r="I36" s="1569"/>
      <c r="O36" s="126"/>
    </row>
    <row r="37" spans="1:15" ht="9.75" customHeight="1" x14ac:dyDescent="0.2">
      <c r="A37" s="706"/>
      <c r="B37" s="1562"/>
      <c r="C37" s="1570">
        <f>I34+1</f>
        <v>44879</v>
      </c>
      <c r="D37" s="1574">
        <f t="shared" ref="D37:I37" si="11">C37+1</f>
        <v>44880</v>
      </c>
      <c r="E37" s="1574">
        <f t="shared" si="11"/>
        <v>44881</v>
      </c>
      <c r="F37" s="1581">
        <f t="shared" si="11"/>
        <v>44882</v>
      </c>
      <c r="G37" s="1574">
        <f t="shared" si="11"/>
        <v>44883</v>
      </c>
      <c r="H37" s="1564">
        <f t="shared" si="11"/>
        <v>44884</v>
      </c>
      <c r="I37" s="1564">
        <f t="shared" si="11"/>
        <v>44885</v>
      </c>
    </row>
    <row r="38" spans="1:15" ht="9.75" customHeight="1" x14ac:dyDescent="0.2">
      <c r="A38" s="52">
        <f>A35+1</f>
        <v>11</v>
      </c>
      <c r="B38" s="81" t="s">
        <v>165</v>
      </c>
      <c r="C38" s="1576"/>
      <c r="D38" s="1575"/>
      <c r="E38" s="1575"/>
      <c r="F38" s="1586"/>
      <c r="G38" s="1575"/>
      <c r="H38" s="1567"/>
      <c r="I38" s="1567"/>
    </row>
    <row r="39" spans="1:15" ht="9.75" customHeight="1" x14ac:dyDescent="0.2">
      <c r="A39" s="253"/>
      <c r="B39" s="315"/>
      <c r="C39" s="1579"/>
      <c r="D39" s="1575" t="s">
        <v>264</v>
      </c>
      <c r="E39" s="1575" t="s">
        <v>264</v>
      </c>
      <c r="F39" s="1567" t="s">
        <v>2744</v>
      </c>
      <c r="G39" s="1578" t="s">
        <v>264</v>
      </c>
      <c r="H39" s="1569"/>
      <c r="I39" s="1569"/>
    </row>
    <row r="40" spans="1:15" ht="9.75" customHeight="1" x14ac:dyDescent="0.2">
      <c r="A40" s="706"/>
      <c r="B40" s="1562"/>
      <c r="C40" s="1570">
        <f>I37+1</f>
        <v>44886</v>
      </c>
      <c r="D40" s="1570">
        <f t="shared" ref="D40:I40" si="12">C40+1</f>
        <v>44887</v>
      </c>
      <c r="E40" s="1570">
        <f t="shared" si="12"/>
        <v>44888</v>
      </c>
      <c r="F40" s="1570">
        <f t="shared" si="12"/>
        <v>44889</v>
      </c>
      <c r="G40" s="1581">
        <f t="shared" si="12"/>
        <v>44890</v>
      </c>
      <c r="H40" s="1564">
        <f t="shared" si="12"/>
        <v>44891</v>
      </c>
      <c r="I40" s="1564">
        <f t="shared" si="12"/>
        <v>44892</v>
      </c>
    </row>
    <row r="41" spans="1:15" ht="9.75" customHeight="1" x14ac:dyDescent="0.2">
      <c r="A41" s="52">
        <f>A38+1</f>
        <v>12</v>
      </c>
      <c r="B41" s="81" t="s">
        <v>167</v>
      </c>
      <c r="C41" s="1576"/>
      <c r="D41" s="1576"/>
      <c r="E41" s="1576"/>
      <c r="F41" s="1576"/>
      <c r="G41" s="1567"/>
      <c r="H41" s="1567"/>
      <c r="I41" s="1567"/>
    </row>
    <row r="42" spans="1:15" ht="9.75" customHeight="1" x14ac:dyDescent="0.2">
      <c r="A42" s="253"/>
      <c r="B42" s="315"/>
      <c r="C42" s="1579"/>
      <c r="D42" s="1579"/>
      <c r="E42" s="1579"/>
      <c r="F42" s="1579"/>
      <c r="G42" s="1569" t="s">
        <v>2745</v>
      </c>
      <c r="H42" s="1569"/>
      <c r="I42" s="1569"/>
    </row>
    <row r="43" spans="1:15" ht="9.75" customHeight="1" x14ac:dyDescent="0.2">
      <c r="A43" s="706"/>
      <c r="B43" s="1562"/>
      <c r="C43" s="1570">
        <f>I40+1</f>
        <v>44893</v>
      </c>
      <c r="D43" s="1570">
        <f t="shared" ref="D43:I43" si="13">C43+1</f>
        <v>44894</v>
      </c>
      <c r="E43" s="1570">
        <f t="shared" si="13"/>
        <v>44895</v>
      </c>
      <c r="F43" s="1570">
        <f t="shared" si="13"/>
        <v>44896</v>
      </c>
      <c r="G43" s="1570">
        <f t="shared" si="13"/>
        <v>44897</v>
      </c>
      <c r="H43" s="1564">
        <f t="shared" si="13"/>
        <v>44898</v>
      </c>
      <c r="I43" s="1564">
        <f t="shared" si="13"/>
        <v>44899</v>
      </c>
    </row>
    <row r="44" spans="1:15" ht="9.75" customHeight="1" x14ac:dyDescent="0.2">
      <c r="A44" s="52">
        <f>A41+1</f>
        <v>13</v>
      </c>
      <c r="B44" s="81" t="s">
        <v>165</v>
      </c>
      <c r="C44" s="1576"/>
      <c r="D44" s="1576"/>
      <c r="E44" s="1576"/>
      <c r="F44" s="1576"/>
      <c r="G44" s="1576"/>
      <c r="H44" s="1567"/>
      <c r="I44" s="1567"/>
    </row>
    <row r="45" spans="1:15" ht="9.75" customHeight="1" x14ac:dyDescent="0.2">
      <c r="A45" s="253"/>
      <c r="B45" s="315"/>
      <c r="C45" s="1579"/>
      <c r="D45" s="1579"/>
      <c r="E45" s="1579"/>
      <c r="F45" s="1579"/>
      <c r="G45" s="1579"/>
      <c r="H45" s="1569"/>
      <c r="I45" s="1569"/>
    </row>
    <row r="46" spans="1:15" ht="9.75" customHeight="1" x14ac:dyDescent="0.2">
      <c r="A46" s="706"/>
      <c r="B46" s="1562"/>
      <c r="C46" s="1570">
        <f>I43+1</f>
        <v>44900</v>
      </c>
      <c r="D46" s="1570">
        <f t="shared" ref="D46:I46" si="14">C46+1</f>
        <v>44901</v>
      </c>
      <c r="E46" s="1570">
        <f t="shared" si="14"/>
        <v>44902</v>
      </c>
      <c r="F46" s="1570">
        <f t="shared" si="14"/>
        <v>44903</v>
      </c>
      <c r="G46" s="1570">
        <f t="shared" si="14"/>
        <v>44904</v>
      </c>
      <c r="H46" s="1564">
        <f t="shared" si="14"/>
        <v>44905</v>
      </c>
      <c r="I46" s="1564">
        <f t="shared" si="14"/>
        <v>44906</v>
      </c>
    </row>
    <row r="47" spans="1:15" ht="9.75" customHeight="1" x14ac:dyDescent="0.2">
      <c r="A47" s="52">
        <f>A44+1</f>
        <v>14</v>
      </c>
      <c r="B47" s="81" t="s">
        <v>167</v>
      </c>
      <c r="C47" s="1576"/>
      <c r="D47" s="1576"/>
      <c r="E47" s="1576"/>
      <c r="F47" s="1576"/>
      <c r="G47" s="1576"/>
      <c r="H47" s="1567"/>
      <c r="I47" s="1567"/>
    </row>
    <row r="48" spans="1:15" ht="9.75" customHeight="1" x14ac:dyDescent="0.2">
      <c r="A48" s="253"/>
      <c r="B48" s="315"/>
      <c r="C48" s="1579"/>
      <c r="D48" s="1579"/>
      <c r="E48" s="1579"/>
      <c r="F48" s="1571"/>
      <c r="G48" s="1571" t="s">
        <v>112</v>
      </c>
      <c r="H48" s="1569"/>
      <c r="I48" s="1569"/>
    </row>
    <row r="49" spans="1:9" ht="9.75" customHeight="1" x14ac:dyDescent="0.2">
      <c r="A49" s="706"/>
      <c r="B49" s="1562"/>
      <c r="C49" s="1591">
        <f>I46+1</f>
        <v>44907</v>
      </c>
      <c r="D49" s="1591">
        <f t="shared" ref="D49:I49" si="15">C49+1</f>
        <v>44908</v>
      </c>
      <c r="E49" s="1591">
        <f t="shared" si="15"/>
        <v>44909</v>
      </c>
      <c r="F49" s="1591">
        <f t="shared" si="15"/>
        <v>44910</v>
      </c>
      <c r="G49" s="1591">
        <f t="shared" si="15"/>
        <v>44911</v>
      </c>
      <c r="H49" s="1564">
        <f t="shared" si="15"/>
        <v>44912</v>
      </c>
      <c r="I49" s="1564">
        <f t="shared" si="15"/>
        <v>44913</v>
      </c>
    </row>
    <row r="50" spans="1:9" ht="9.75" customHeight="1" x14ac:dyDescent="0.2">
      <c r="A50" s="52"/>
      <c r="B50" s="81" t="s">
        <v>165</v>
      </c>
      <c r="C50" s="1592"/>
      <c r="D50" s="1593"/>
      <c r="E50" s="1593"/>
      <c r="F50" s="1590"/>
      <c r="G50" s="1594"/>
      <c r="H50" s="1567"/>
      <c r="I50" s="1567"/>
    </row>
    <row r="51" spans="1:9" ht="9.75" customHeight="1" x14ac:dyDescent="0.2">
      <c r="A51" s="253"/>
      <c r="B51" s="315"/>
      <c r="C51" s="3594" t="s">
        <v>2746</v>
      </c>
      <c r="D51" s="3595"/>
      <c r="E51" s="3595"/>
      <c r="F51" s="3595"/>
      <c r="G51" s="3595"/>
      <c r="H51" s="1569"/>
      <c r="I51" s="1569"/>
    </row>
    <row r="52" spans="1:9" ht="9.75" customHeight="1" x14ac:dyDescent="0.2">
      <c r="A52" s="706"/>
      <c r="B52" s="1562"/>
      <c r="C52" s="1595">
        <f>I49+1</f>
        <v>44914</v>
      </c>
      <c r="D52" s="1596">
        <f t="shared" ref="D52:I52" si="16">C52+1</f>
        <v>44915</v>
      </c>
      <c r="E52" s="1596">
        <f t="shared" si="16"/>
        <v>44916</v>
      </c>
      <c r="F52" s="1596">
        <f t="shared" si="16"/>
        <v>44917</v>
      </c>
      <c r="G52" s="1596">
        <f t="shared" si="16"/>
        <v>44918</v>
      </c>
      <c r="H52" s="1564">
        <f t="shared" si="16"/>
        <v>44919</v>
      </c>
      <c r="I52" s="1564">
        <f t="shared" si="16"/>
        <v>44920</v>
      </c>
    </row>
    <row r="53" spans="1:9" ht="9.75" customHeight="1" x14ac:dyDescent="0.2">
      <c r="A53" s="52"/>
      <c r="B53" s="81" t="s">
        <v>167</v>
      </c>
      <c r="C53" s="1602" t="s">
        <v>2741</v>
      </c>
      <c r="D53" s="1602"/>
      <c r="E53" s="1598"/>
      <c r="F53" s="1598"/>
      <c r="G53" s="1598"/>
      <c r="H53" s="1567"/>
      <c r="I53" s="1567"/>
    </row>
    <row r="54" spans="1:9" ht="9.75" customHeight="1" x14ac:dyDescent="0.2">
      <c r="A54" s="253"/>
      <c r="B54" s="315"/>
      <c r="C54" s="1568" t="s">
        <v>2747</v>
      </c>
      <c r="D54" s="1599"/>
      <c r="E54" s="1599"/>
      <c r="F54" s="1599"/>
      <c r="G54" s="1599"/>
      <c r="H54" s="1569"/>
      <c r="I54" s="1569" t="s">
        <v>2749</v>
      </c>
    </row>
    <row r="55" spans="1:9" ht="9.75" customHeight="1" x14ac:dyDescent="0.2">
      <c r="A55" s="706"/>
      <c r="B55" s="1562"/>
      <c r="C55" s="1564">
        <f>I52+1</f>
        <v>44921</v>
      </c>
      <c r="D55" s="1564">
        <f t="shared" ref="D55:I55" si="17">C55+1</f>
        <v>44922</v>
      </c>
      <c r="E55" s="1564">
        <f t="shared" si="17"/>
        <v>44923</v>
      </c>
      <c r="F55" s="1564">
        <f t="shared" si="17"/>
        <v>44924</v>
      </c>
      <c r="G55" s="1564">
        <f t="shared" si="17"/>
        <v>44925</v>
      </c>
      <c r="H55" s="1564">
        <f t="shared" si="17"/>
        <v>44926</v>
      </c>
      <c r="I55" s="1564">
        <f t="shared" si="17"/>
        <v>44927</v>
      </c>
    </row>
    <row r="56" spans="1:9" ht="9.75" customHeight="1" x14ac:dyDescent="0.2">
      <c r="A56" s="52"/>
      <c r="B56" s="81" t="s">
        <v>165</v>
      </c>
      <c r="C56" s="1600"/>
      <c r="D56" s="1567"/>
      <c r="E56" s="1567"/>
      <c r="F56" s="1567"/>
      <c r="G56" s="1567"/>
      <c r="H56" s="1567"/>
      <c r="I56" s="1567"/>
    </row>
    <row r="57" spans="1:9" ht="9.75" customHeight="1" x14ac:dyDescent="0.2">
      <c r="A57" s="253"/>
      <c r="B57" s="315"/>
      <c r="C57" s="1569" t="s">
        <v>2749</v>
      </c>
      <c r="D57" s="3599" t="s">
        <v>3489</v>
      </c>
      <c r="E57" s="3600"/>
      <c r="F57" s="3600"/>
      <c r="G57" s="3601"/>
      <c r="H57" s="1589"/>
      <c r="I57" s="1589" t="s">
        <v>2750</v>
      </c>
    </row>
    <row r="58" spans="1:9" ht="9.75" customHeight="1" x14ac:dyDescent="0.2">
      <c r="A58" s="706"/>
      <c r="B58" s="1562"/>
      <c r="C58" s="1595">
        <f>I55+1</f>
        <v>44928</v>
      </c>
      <c r="D58" s="1596">
        <f t="shared" ref="D58:I58" si="18">C58+1</f>
        <v>44929</v>
      </c>
      <c r="E58" s="1596">
        <f t="shared" si="18"/>
        <v>44930</v>
      </c>
      <c r="F58" s="1596">
        <f t="shared" si="18"/>
        <v>44931</v>
      </c>
      <c r="G58" s="1596">
        <f t="shared" si="18"/>
        <v>44932</v>
      </c>
      <c r="H58" s="1564">
        <f t="shared" si="18"/>
        <v>44933</v>
      </c>
      <c r="I58" s="1564">
        <f t="shared" si="18"/>
        <v>44934</v>
      </c>
    </row>
    <row r="59" spans="1:9" ht="9.75" customHeight="1" x14ac:dyDescent="0.2">
      <c r="A59" s="52"/>
      <c r="B59" s="81" t="s">
        <v>167</v>
      </c>
      <c r="C59" s="1602"/>
      <c r="D59" s="1598"/>
      <c r="E59" s="1598"/>
      <c r="F59" s="1598"/>
      <c r="G59" s="1598"/>
      <c r="H59" s="1567"/>
      <c r="I59" s="1567"/>
    </row>
    <row r="60" spans="1:9" ht="9.75" customHeight="1" x14ac:dyDescent="0.2">
      <c r="A60" s="253"/>
      <c r="B60" s="315"/>
      <c r="C60" s="1603"/>
      <c r="D60" s="1599"/>
      <c r="E60" s="1599"/>
      <c r="F60" s="1599"/>
      <c r="G60" s="1599"/>
      <c r="H60" s="1569" t="s">
        <v>264</v>
      </c>
      <c r="I60" s="1569"/>
    </row>
    <row r="61" spans="1:9" ht="9.75" customHeight="1" x14ac:dyDescent="0.2">
      <c r="A61" s="706"/>
      <c r="B61" s="1562"/>
      <c r="C61" s="1595">
        <f>I58+1</f>
        <v>44935</v>
      </c>
      <c r="D61" s="1596">
        <f t="shared" ref="D61:I61" si="19">C61+1</f>
        <v>44936</v>
      </c>
      <c r="E61" s="1596">
        <f t="shared" si="19"/>
        <v>44937</v>
      </c>
      <c r="F61" s="1596">
        <f t="shared" si="19"/>
        <v>44938</v>
      </c>
      <c r="G61" s="1596">
        <f t="shared" si="19"/>
        <v>44939</v>
      </c>
      <c r="H61" s="1564">
        <f t="shared" si="19"/>
        <v>44940</v>
      </c>
      <c r="I61" s="1564">
        <f t="shared" si="19"/>
        <v>44941</v>
      </c>
    </row>
    <row r="62" spans="1:9" ht="9.75" customHeight="1" x14ac:dyDescent="0.2">
      <c r="A62" s="52"/>
      <c r="B62" s="81" t="s">
        <v>165</v>
      </c>
      <c r="C62" s="1597"/>
      <c r="D62" s="1598"/>
      <c r="E62" s="1598"/>
      <c r="F62" s="1598"/>
      <c r="G62" s="1598"/>
      <c r="H62" s="1567"/>
      <c r="I62" s="1567"/>
    </row>
    <row r="63" spans="1:9" ht="9.75" customHeight="1" x14ac:dyDescent="0.2">
      <c r="A63" s="253"/>
      <c r="B63" s="315"/>
      <c r="C63" s="1603"/>
      <c r="D63" s="1599"/>
      <c r="E63" s="1599"/>
      <c r="F63" s="1599"/>
      <c r="G63" s="1568" t="s">
        <v>264</v>
      </c>
      <c r="H63" s="1569"/>
      <c r="I63" s="1569"/>
    </row>
    <row r="64" spans="1:9" ht="9.75" customHeight="1" x14ac:dyDescent="0.2">
      <c r="A64" s="706"/>
      <c r="B64" s="1562"/>
      <c r="C64" s="1595">
        <f>I61+1</f>
        <v>44942</v>
      </c>
      <c r="D64" s="1596">
        <f t="shared" ref="D64:I64" si="20">C64+1</f>
        <v>44943</v>
      </c>
      <c r="E64" s="1596">
        <f t="shared" si="20"/>
        <v>44944</v>
      </c>
      <c r="F64" s="1596">
        <f t="shared" si="20"/>
        <v>44945</v>
      </c>
      <c r="G64" s="1596">
        <f t="shared" si="20"/>
        <v>44946</v>
      </c>
      <c r="H64" s="1564">
        <f t="shared" si="20"/>
        <v>44947</v>
      </c>
      <c r="I64" s="1564">
        <f t="shared" si="20"/>
        <v>44948</v>
      </c>
    </row>
    <row r="65" spans="1:9" ht="9.75" customHeight="1" x14ac:dyDescent="0.2">
      <c r="A65" s="52"/>
      <c r="B65" s="81" t="s">
        <v>167</v>
      </c>
      <c r="C65" s="1597"/>
      <c r="D65" s="1598"/>
      <c r="E65" s="1598"/>
      <c r="F65" s="1598"/>
      <c r="G65" s="1604"/>
      <c r="H65" s="1567"/>
      <c r="I65" s="1567"/>
    </row>
    <row r="66" spans="1:9" ht="9.75" customHeight="1" x14ac:dyDescent="0.2">
      <c r="A66" s="253"/>
      <c r="B66" s="315"/>
      <c r="C66" s="1603"/>
      <c r="D66" s="1599"/>
      <c r="E66" s="1599"/>
      <c r="F66" s="1599"/>
      <c r="G66" s="1568" t="s">
        <v>2751</v>
      </c>
      <c r="H66" s="1585"/>
      <c r="I66" s="1569"/>
    </row>
    <row r="67" spans="1:9" x14ac:dyDescent="0.2">
      <c r="A67" s="706"/>
      <c r="B67" s="1562"/>
      <c r="C67" s="1595">
        <f>I64+1</f>
        <v>44949</v>
      </c>
      <c r="D67" s="1595">
        <f t="shared" ref="D67:I67" si="21">C67+1</f>
        <v>44950</v>
      </c>
      <c r="E67" s="1595">
        <f t="shared" si="21"/>
        <v>44951</v>
      </c>
      <c r="F67" s="1595">
        <f t="shared" si="21"/>
        <v>44952</v>
      </c>
      <c r="G67" s="1595">
        <f t="shared" si="21"/>
        <v>44953</v>
      </c>
      <c r="H67" s="1564">
        <f t="shared" si="21"/>
        <v>44954</v>
      </c>
      <c r="I67" s="1564">
        <f t="shared" si="21"/>
        <v>44955</v>
      </c>
    </row>
    <row r="68" spans="1:9" x14ac:dyDescent="0.2">
      <c r="A68" s="52"/>
      <c r="B68" s="81"/>
      <c r="C68" s="1597"/>
      <c r="D68" s="1597" t="s">
        <v>3487</v>
      </c>
      <c r="E68" s="1597"/>
      <c r="F68" s="1597"/>
      <c r="G68" s="1597"/>
      <c r="H68" s="1567"/>
      <c r="I68" s="1567"/>
    </row>
    <row r="69" spans="1:9" x14ac:dyDescent="0.2">
      <c r="A69" s="253"/>
      <c r="B69" s="315"/>
      <c r="C69" s="1603"/>
      <c r="D69" s="1603" t="s">
        <v>3488</v>
      </c>
      <c r="E69" s="1603"/>
      <c r="F69" s="1603"/>
      <c r="G69" s="1603"/>
      <c r="H69" s="1601"/>
      <c r="I69" s="1601"/>
    </row>
    <row r="70" spans="1:9" x14ac:dyDescent="0.2">
      <c r="A70" s="706"/>
      <c r="B70" s="1562"/>
      <c r="C70" s="1595">
        <f>I67+1</f>
        <v>44956</v>
      </c>
      <c r="D70" s="1595">
        <f t="shared" ref="D70" si="22">C70+1</f>
        <v>44957</v>
      </c>
      <c r="E70" s="1564">
        <f t="shared" ref="E70" si="23">D70+1</f>
        <v>44958</v>
      </c>
      <c r="F70" s="1564">
        <f t="shared" ref="F70" si="24">E70+1</f>
        <v>44959</v>
      </c>
      <c r="G70" s="1564">
        <f t="shared" ref="G70" si="25">F70+1</f>
        <v>44960</v>
      </c>
      <c r="H70" s="1564">
        <f t="shared" ref="H70" si="26">G70+1</f>
        <v>44961</v>
      </c>
      <c r="I70" s="1564">
        <f t="shared" ref="I70" si="27">H70+1</f>
        <v>44962</v>
      </c>
    </row>
    <row r="71" spans="1:9" x14ac:dyDescent="0.2">
      <c r="A71" s="52"/>
      <c r="B71" s="81"/>
      <c r="C71" s="1597"/>
      <c r="D71" s="1597"/>
      <c r="E71" s="1567"/>
      <c r="F71" s="1567"/>
      <c r="G71" s="1567"/>
      <c r="H71" s="1567"/>
      <c r="I71" s="1567"/>
    </row>
    <row r="72" spans="1:9" x14ac:dyDescent="0.2">
      <c r="A72" s="253"/>
      <c r="B72" s="315"/>
      <c r="C72" s="1603"/>
      <c r="D72" s="1603" t="s">
        <v>2742</v>
      </c>
      <c r="E72" s="1601"/>
      <c r="F72" s="1601"/>
      <c r="G72" s="1601"/>
      <c r="H72" s="1601"/>
      <c r="I72" s="1601"/>
    </row>
    <row r="73" spans="1:9" ht="12.75" x14ac:dyDescent="0.2">
      <c r="A73" s="17"/>
      <c r="B73" s="119"/>
      <c r="C73" s="17"/>
      <c r="D73" s="17"/>
      <c r="E73" s="17"/>
      <c r="F73" s="17"/>
      <c r="G73" s="17"/>
      <c r="H73" s="17"/>
      <c r="I73" s="17"/>
    </row>
    <row r="74" spans="1:9" x14ac:dyDescent="0.2">
      <c r="A74" s="123"/>
      <c r="B74" s="124"/>
      <c r="C74" s="120"/>
      <c r="D74" s="121"/>
      <c r="E74" s="125" t="s">
        <v>113</v>
      </c>
      <c r="F74" s="1605"/>
      <c r="G74" s="122"/>
      <c r="H74" s="122"/>
      <c r="I74" s="122"/>
    </row>
    <row r="75" spans="1:9" x14ac:dyDescent="0.2">
      <c r="A75" s="48"/>
      <c r="B75" s="116"/>
      <c r="C75" s="121"/>
      <c r="D75" s="121"/>
      <c r="E75" s="121"/>
      <c r="F75" s="121"/>
      <c r="G75" s="121"/>
      <c r="H75" s="121"/>
      <c r="I75" s="121"/>
    </row>
    <row r="76" spans="1:9" x14ac:dyDescent="0.2">
      <c r="A76" s="58"/>
      <c r="B76" s="87"/>
      <c r="C76" s="125" t="s">
        <v>114</v>
      </c>
      <c r="D76" s="1606"/>
      <c r="E76" s="125" t="s">
        <v>404</v>
      </c>
      <c r="F76" s="1607"/>
      <c r="G76" s="125" t="s">
        <v>405</v>
      </c>
      <c r="H76" s="1608"/>
      <c r="I76" s="126"/>
    </row>
    <row r="77" spans="1:9" ht="12.75" x14ac:dyDescent="0.2">
      <c r="A77" s="17"/>
      <c r="B77" s="119"/>
      <c r="C77" s="123"/>
      <c r="D77" s="48"/>
      <c r="E77" s="48"/>
      <c r="F77" s="48"/>
      <c r="G77" s="48"/>
      <c r="H77" s="48"/>
      <c r="I77" s="48"/>
    </row>
    <row r="78" spans="1:9" x14ac:dyDescent="0.2">
      <c r="A78" s="58"/>
      <c r="B78" s="87"/>
      <c r="C78" s="58"/>
      <c r="D78" s="58"/>
      <c r="E78" s="58"/>
      <c r="F78" s="58"/>
      <c r="G78" s="58"/>
      <c r="H78" s="58"/>
      <c r="I78" s="58"/>
    </row>
    <row r="79" spans="1:9" x14ac:dyDescent="0.2">
      <c r="A79" s="58"/>
      <c r="B79" s="87"/>
      <c r="C79" s="58"/>
      <c r="D79" s="58"/>
      <c r="E79" s="58"/>
      <c r="F79" s="58"/>
      <c r="G79" s="58"/>
      <c r="H79" s="58"/>
      <c r="I79" s="58"/>
    </row>
  </sheetData>
  <mergeCells count="4">
    <mergeCell ref="C1:I1"/>
    <mergeCell ref="C51:G51"/>
    <mergeCell ref="C6:F6"/>
    <mergeCell ref="D57:G57"/>
  </mergeCells>
  <printOptions horizontalCentered="1"/>
  <pageMargins left="0.28000000000000003" right="0.24" top="0.49" bottom="0.17" header="0.27559055118110198" footer="0.19"/>
  <pageSetup paperSize="9" firstPageNumber="5" orientation="portrait" horizontalDpi="4294967292" r:id="rId1"/>
  <headerFooter alignWithMargins="0">
    <oddHeader>&amp;C- &amp;A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AD588-907B-4493-9B59-2B272B2FC7E5}">
  <sheetPr>
    <tabColor theme="9" tint="0.59999389629810485"/>
  </sheetPr>
  <dimension ref="A1:G28"/>
  <sheetViews>
    <sheetView showGridLines="0" workbookViewId="0"/>
  </sheetViews>
  <sheetFormatPr defaultRowHeight="12.75" x14ac:dyDescent="0.2"/>
  <cols>
    <col min="1" max="1" width="5.5703125" customWidth="1"/>
    <col min="2" max="6" width="19.85546875" customWidth="1"/>
  </cols>
  <sheetData>
    <row r="1" spans="1:6" s="47" customFormat="1" ht="9.9499999999999993" customHeight="1" x14ac:dyDescent="0.2">
      <c r="A1" s="317"/>
      <c r="B1" s="1372" t="s">
        <v>3469</v>
      </c>
      <c r="C1" s="3241" t="s">
        <v>3581</v>
      </c>
      <c r="D1" s="3239"/>
      <c r="E1" s="3239"/>
      <c r="F1" s="3240"/>
    </row>
    <row r="2" spans="1:6" s="47" customFormat="1" ht="9.9499999999999993" customHeight="1" x14ac:dyDescent="0.2">
      <c r="A2" s="49"/>
      <c r="B2" s="3242" t="s">
        <v>578</v>
      </c>
      <c r="C2" s="50" t="s">
        <v>579</v>
      </c>
      <c r="D2" s="50" t="s">
        <v>580</v>
      </c>
      <c r="E2" s="50" t="s">
        <v>506</v>
      </c>
      <c r="F2" s="50" t="s">
        <v>507</v>
      </c>
    </row>
    <row r="3" spans="1:6" s="47" customFormat="1" ht="12" customHeight="1" x14ac:dyDescent="0.2">
      <c r="A3" s="652" t="s">
        <v>326</v>
      </c>
      <c r="B3" s="3531" t="s">
        <v>3545</v>
      </c>
      <c r="C3" s="3888" t="s">
        <v>3516</v>
      </c>
      <c r="D3" s="649"/>
      <c r="E3" s="1551"/>
      <c r="F3" s="252"/>
    </row>
    <row r="4" spans="1:6" s="47" customFormat="1" ht="12" customHeight="1" x14ac:dyDescent="0.2">
      <c r="A4" s="258" t="s">
        <v>54</v>
      </c>
      <c r="B4" s="3533" t="s">
        <v>3577</v>
      </c>
      <c r="C4" s="3889"/>
      <c r="D4" s="649" t="s">
        <v>3545</v>
      </c>
      <c r="E4" s="1658"/>
      <c r="F4" s="217"/>
    </row>
    <row r="5" spans="1:6" s="47" customFormat="1" ht="12" customHeight="1" x14ac:dyDescent="0.2">
      <c r="A5" s="652" t="s">
        <v>55</v>
      </c>
      <c r="B5" s="3534" t="s">
        <v>3558</v>
      </c>
      <c r="C5" s="1552" t="s">
        <v>3517</v>
      </c>
      <c r="D5" s="650" t="s">
        <v>692</v>
      </c>
      <c r="E5" s="1656"/>
      <c r="F5" s="217"/>
    </row>
    <row r="6" spans="1:6" s="47" customFormat="1" ht="12" customHeight="1" x14ac:dyDescent="0.2">
      <c r="A6" s="258" t="s">
        <v>581</v>
      </c>
      <c r="B6" s="3535" t="s">
        <v>3559</v>
      </c>
      <c r="C6" s="1553" t="s">
        <v>621</v>
      </c>
      <c r="D6" s="3372" t="s">
        <v>1100</v>
      </c>
      <c r="E6" s="1553"/>
      <c r="F6" s="1075"/>
    </row>
    <row r="7" spans="1:6" s="47" customFormat="1" ht="12" customHeight="1" x14ac:dyDescent="0.2">
      <c r="A7" s="652" t="s">
        <v>400</v>
      </c>
      <c r="B7" s="3888" t="s">
        <v>3585</v>
      </c>
      <c r="C7" s="3374"/>
      <c r="D7" s="649" t="s">
        <v>3545</v>
      </c>
      <c r="E7" s="3243"/>
      <c r="F7" s="252"/>
    </row>
    <row r="8" spans="1:6" s="47" customFormat="1" ht="12" customHeight="1" x14ac:dyDescent="0.2">
      <c r="A8" s="258" t="s">
        <v>398</v>
      </c>
      <c r="B8" s="3889"/>
      <c r="C8" s="3375" t="s">
        <v>3560</v>
      </c>
      <c r="D8" s="650" t="s">
        <v>3775</v>
      </c>
      <c r="E8" s="3244"/>
      <c r="F8" s="217"/>
    </row>
    <row r="9" spans="1:6" s="47" customFormat="1" ht="12" customHeight="1" x14ac:dyDescent="0.2">
      <c r="A9" s="652" t="s">
        <v>399</v>
      </c>
      <c r="B9" s="3889"/>
      <c r="C9" s="3376" t="s">
        <v>692</v>
      </c>
      <c r="D9" s="3236" t="s">
        <v>3584</v>
      </c>
      <c r="E9" s="3244"/>
      <c r="F9" s="217"/>
    </row>
    <row r="10" spans="1:6" s="47" customFormat="1" ht="12" customHeight="1" x14ac:dyDescent="0.2">
      <c r="A10" s="258" t="s">
        <v>19</v>
      </c>
      <c r="B10" s="3532" t="s">
        <v>3776</v>
      </c>
      <c r="C10" s="3373"/>
      <c r="D10" s="3237" t="s">
        <v>3561</v>
      </c>
      <c r="E10" s="3245"/>
      <c r="F10" s="1075"/>
    </row>
    <row r="11" spans="1:6" s="47" customFormat="1" ht="12" customHeight="1" x14ac:dyDescent="0.2">
      <c r="A11" s="652" t="s">
        <v>153</v>
      </c>
      <c r="B11" s="3888" t="s">
        <v>3518</v>
      </c>
      <c r="C11" s="3377"/>
      <c r="D11" s="1552" t="s">
        <v>628</v>
      </c>
      <c r="E11" s="3246"/>
      <c r="F11" s="83"/>
    </row>
    <row r="12" spans="1:6" s="47" customFormat="1" ht="12" customHeight="1" x14ac:dyDescent="0.2">
      <c r="A12" s="258" t="s">
        <v>92</v>
      </c>
      <c r="B12" s="3889"/>
      <c r="C12" s="3540" t="s">
        <v>3558</v>
      </c>
      <c r="D12" s="1552" t="s">
        <v>711</v>
      </c>
      <c r="E12" s="3247"/>
      <c r="F12" s="83"/>
    </row>
    <row r="13" spans="1:6" s="47" customFormat="1" ht="12" customHeight="1" x14ac:dyDescent="0.2">
      <c r="A13" s="652" t="s">
        <v>93</v>
      </c>
      <c r="B13" s="3543" t="s">
        <v>3519</v>
      </c>
      <c r="C13" s="3541" t="s">
        <v>692</v>
      </c>
      <c r="D13" s="1552" t="s">
        <v>628</v>
      </c>
      <c r="E13" s="3248"/>
      <c r="F13" s="708"/>
    </row>
    <row r="14" spans="1:6" s="47" customFormat="1" ht="12" customHeight="1" x14ac:dyDescent="0.2">
      <c r="A14" s="258" t="s">
        <v>151</v>
      </c>
      <c r="B14" s="3357" t="s">
        <v>621</v>
      </c>
      <c r="C14" s="3542"/>
      <c r="D14" s="3357" t="s">
        <v>1385</v>
      </c>
      <c r="E14" s="3249"/>
      <c r="F14" s="257"/>
    </row>
    <row r="15" spans="1:6" s="47" customFormat="1" ht="12" customHeight="1" x14ac:dyDescent="0.2">
      <c r="A15" s="652" t="s">
        <v>94</v>
      </c>
      <c r="B15" s="3896" t="s">
        <v>2698</v>
      </c>
      <c r="C15" s="3377"/>
      <c r="D15" s="3890" t="s">
        <v>3521</v>
      </c>
      <c r="E15" s="1552"/>
      <c r="F15" s="252"/>
    </row>
    <row r="16" spans="1:6" s="47" customFormat="1" ht="12" customHeight="1" x14ac:dyDescent="0.2">
      <c r="A16" s="258" t="s">
        <v>95</v>
      </c>
      <c r="B16" s="3897"/>
      <c r="C16" s="3238" t="s">
        <v>3558</v>
      </c>
      <c r="D16" s="3891"/>
      <c r="E16" s="1552"/>
      <c r="F16" s="217"/>
    </row>
    <row r="17" spans="1:7" s="47" customFormat="1" ht="12" customHeight="1" x14ac:dyDescent="0.2">
      <c r="A17" s="652" t="s">
        <v>120</v>
      </c>
      <c r="B17" s="3539" t="s">
        <v>3546</v>
      </c>
      <c r="C17" s="3376" t="s">
        <v>692</v>
      </c>
      <c r="D17" s="3891"/>
      <c r="E17" s="1552"/>
      <c r="F17" s="217"/>
    </row>
    <row r="18" spans="1:7" s="47" customFormat="1" ht="12" customHeight="1" x14ac:dyDescent="0.2">
      <c r="A18" s="258" t="s">
        <v>96</v>
      </c>
      <c r="B18" s="3507" t="s">
        <v>3897</v>
      </c>
      <c r="C18" s="3373"/>
      <c r="D18" s="1673" t="s">
        <v>692</v>
      </c>
      <c r="E18" s="1673"/>
      <c r="F18" s="1075"/>
    </row>
    <row r="19" spans="1:7" s="47" customFormat="1" ht="12" customHeight="1" x14ac:dyDescent="0.2">
      <c r="A19" s="652" t="s">
        <v>21</v>
      </c>
      <c r="B19" s="3533"/>
      <c r="C19" s="1661"/>
      <c r="D19" s="2175"/>
      <c r="E19" s="2175"/>
      <c r="F19" s="252"/>
    </row>
    <row r="20" spans="1:7" s="47" customFormat="1" ht="12" customHeight="1" x14ac:dyDescent="0.2">
      <c r="A20" s="258" t="s">
        <v>591</v>
      </c>
      <c r="B20" s="3536" t="s">
        <v>2698</v>
      </c>
      <c r="C20" s="1656"/>
      <c r="D20" s="54"/>
      <c r="E20" s="54"/>
      <c r="F20" s="217"/>
    </row>
    <row r="21" spans="1:7" s="47" customFormat="1" ht="12" customHeight="1" x14ac:dyDescent="0.2">
      <c r="A21" s="652" t="s">
        <v>480</v>
      </c>
      <c r="B21" s="3537" t="s">
        <v>692</v>
      </c>
      <c r="C21" s="1656"/>
      <c r="D21" s="54"/>
      <c r="E21" s="54"/>
      <c r="F21" s="217"/>
    </row>
    <row r="22" spans="1:7" s="47" customFormat="1" ht="12" customHeight="1" x14ac:dyDescent="0.2">
      <c r="A22" s="258" t="s">
        <v>352</v>
      </c>
      <c r="B22" s="3538"/>
      <c r="C22" s="1553"/>
      <c r="D22" s="267"/>
      <c r="E22" s="267"/>
      <c r="F22" s="1075"/>
    </row>
    <row r="23" spans="1:7" s="47" customFormat="1" ht="9.9499999999999993" customHeight="1" x14ac:dyDescent="0.2"/>
    <row r="24" spans="1:7" s="58" customFormat="1" ht="4.5" customHeight="1" x14ac:dyDescent="0.2">
      <c r="A24" s="79"/>
      <c r="B24" s="604"/>
      <c r="C24" s="604"/>
      <c r="D24" s="604"/>
      <c r="E24" s="604"/>
      <c r="F24" s="604"/>
      <c r="G24" s="47"/>
    </row>
    <row r="25" spans="1:7" s="65" customFormat="1" ht="9.9499999999999993" customHeight="1" x14ac:dyDescent="0.2">
      <c r="A25" s="317"/>
      <c r="B25" s="60"/>
      <c r="C25" s="3623" t="s">
        <v>137</v>
      </c>
      <c r="D25" s="3623"/>
      <c r="E25" s="3623"/>
      <c r="F25" s="3096"/>
      <c r="G25" s="47"/>
    </row>
    <row r="26" spans="1:7" s="47" customFormat="1" ht="3" customHeight="1" x14ac:dyDescent="0.2">
      <c r="A26" s="317"/>
      <c r="B26" s="61"/>
      <c r="C26" s="62"/>
      <c r="D26" s="317"/>
      <c r="E26"/>
      <c r="F26" s="317"/>
    </row>
    <row r="27" spans="1:7" x14ac:dyDescent="0.2">
      <c r="A27" s="197"/>
      <c r="B27" s="726" t="s">
        <v>3582</v>
      </c>
      <c r="C27" s="3895" t="s">
        <v>3586</v>
      </c>
      <c r="D27" s="3895"/>
      <c r="E27" s="3895"/>
      <c r="F27" s="3895"/>
    </row>
    <row r="28" spans="1:7" x14ac:dyDescent="0.2">
      <c r="A28" s="197"/>
      <c r="B28" s="726" t="s">
        <v>3582</v>
      </c>
      <c r="C28" s="3892" t="s">
        <v>3583</v>
      </c>
      <c r="D28" s="3893"/>
      <c r="E28" s="3893"/>
      <c r="F28" s="3894"/>
    </row>
  </sheetData>
  <mergeCells count="8">
    <mergeCell ref="B7:B9"/>
    <mergeCell ref="B11:B12"/>
    <mergeCell ref="D15:D17"/>
    <mergeCell ref="C3:C4"/>
    <mergeCell ref="C28:F28"/>
    <mergeCell ref="C27:F27"/>
    <mergeCell ref="C25:E25"/>
    <mergeCell ref="B15:B16"/>
  </mergeCells>
  <printOptions horizontalCentered="1"/>
  <pageMargins left="0.27559055118110237" right="0.15748031496062992" top="0.59055118110236227" bottom="0.15748031496062992" header="0.15748031496062992" footer="0.15748031496062992"/>
  <pageSetup paperSize="9" scale="95" orientation="portrait" r:id="rId1"/>
  <headerFooter alignWithMargins="0">
    <oddHeader>&amp;C&amp;11- &amp;A -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indexed="51"/>
    <pageSetUpPr fitToPage="1"/>
  </sheetPr>
  <dimension ref="A1:DT55"/>
  <sheetViews>
    <sheetView showGridLines="0" zoomScale="160" zoomScaleNormal="160" workbookViewId="0">
      <pane xSplit="3" ySplit="2" topLeftCell="D3" activePane="bottomRight" state="frozen"/>
      <selection activeCell="A3" sqref="A3"/>
      <selection pane="topRight" activeCell="A3" sqref="A3"/>
      <selection pane="bottomLeft" activeCell="A3" sqref="A3"/>
      <selection pane="bottomRight" sqref="A1:A2"/>
    </sheetView>
  </sheetViews>
  <sheetFormatPr defaultColWidth="9.140625" defaultRowHeight="12.75" x14ac:dyDescent="0.2"/>
  <cols>
    <col min="1" max="1" width="3.140625" style="2" customWidth="1"/>
    <col min="2" max="2" width="5.140625" style="2" customWidth="1"/>
    <col min="3" max="3" width="3" style="38" customWidth="1"/>
    <col min="4" max="123" width="1.140625" style="2" customWidth="1"/>
    <col min="124" max="16384" width="9.140625" style="2"/>
  </cols>
  <sheetData>
    <row r="1" spans="1:124" s="25" customFormat="1" ht="12.75" customHeight="1" x14ac:dyDescent="0.2">
      <c r="A1" s="3898" t="s">
        <v>7</v>
      </c>
      <c r="B1" s="175"/>
      <c r="C1" s="21"/>
      <c r="D1" s="22" t="s">
        <v>202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203</v>
      </c>
      <c r="P1" s="22" t="s">
        <v>202</v>
      </c>
      <c r="Q1" s="23"/>
      <c r="R1" s="23"/>
      <c r="S1" s="23"/>
      <c r="T1" s="23"/>
      <c r="U1" s="23"/>
      <c r="V1" s="23"/>
      <c r="W1" s="23"/>
      <c r="X1" s="23"/>
      <c r="Y1" s="23"/>
      <c r="Z1" s="23"/>
      <c r="AA1" s="24" t="s">
        <v>204</v>
      </c>
      <c r="AB1" s="22" t="s">
        <v>202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 t="s">
        <v>205</v>
      </c>
      <c r="AN1" s="22" t="s">
        <v>202</v>
      </c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4" t="s">
        <v>206</v>
      </c>
      <c r="AZ1" s="22" t="s">
        <v>202</v>
      </c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4" t="s">
        <v>207</v>
      </c>
      <c r="BL1" s="22" t="s">
        <v>208</v>
      </c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4" t="s">
        <v>203</v>
      </c>
      <c r="BX1" s="22" t="s">
        <v>208</v>
      </c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4" t="s">
        <v>204</v>
      </c>
      <c r="CJ1" s="22" t="s">
        <v>208</v>
      </c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4" t="s">
        <v>205</v>
      </c>
      <c r="CV1" s="22" t="s">
        <v>208</v>
      </c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4" t="s">
        <v>206</v>
      </c>
      <c r="DH1" s="22" t="s">
        <v>208</v>
      </c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4" t="s">
        <v>207</v>
      </c>
    </row>
    <row r="2" spans="1:124" ht="18.75" thickBot="1" x14ac:dyDescent="0.25">
      <c r="A2" s="3899"/>
      <c r="B2" s="176"/>
      <c r="C2" s="26"/>
      <c r="D2" s="27" t="s">
        <v>193</v>
      </c>
      <c r="E2" s="28" t="s">
        <v>194</v>
      </c>
      <c r="F2" s="28" t="s">
        <v>503</v>
      </c>
      <c r="G2" s="28" t="s">
        <v>504</v>
      </c>
      <c r="H2" s="28" t="s">
        <v>35</v>
      </c>
      <c r="I2" s="28" t="s">
        <v>36</v>
      </c>
      <c r="J2" s="28" t="s">
        <v>37</v>
      </c>
      <c r="K2" s="28" t="s">
        <v>38</v>
      </c>
      <c r="L2" s="28" t="s">
        <v>39</v>
      </c>
      <c r="M2" s="28" t="s">
        <v>40</v>
      </c>
      <c r="N2" s="28" t="s">
        <v>605</v>
      </c>
      <c r="O2" s="29" t="s">
        <v>606</v>
      </c>
      <c r="P2" s="27" t="s">
        <v>193</v>
      </c>
      <c r="Q2" s="28" t="s">
        <v>194</v>
      </c>
      <c r="R2" s="28" t="s">
        <v>503</v>
      </c>
      <c r="S2" s="28" t="s">
        <v>504</v>
      </c>
      <c r="T2" s="28" t="s">
        <v>35</v>
      </c>
      <c r="U2" s="28" t="s">
        <v>36</v>
      </c>
      <c r="V2" s="28" t="s">
        <v>37</v>
      </c>
      <c r="W2" s="28" t="s">
        <v>38</v>
      </c>
      <c r="X2" s="28" t="s">
        <v>39</v>
      </c>
      <c r="Y2" s="28" t="s">
        <v>40</v>
      </c>
      <c r="Z2" s="28" t="s">
        <v>605</v>
      </c>
      <c r="AA2" s="29" t="s">
        <v>606</v>
      </c>
      <c r="AB2" s="27" t="s">
        <v>193</v>
      </c>
      <c r="AC2" s="28" t="s">
        <v>194</v>
      </c>
      <c r="AD2" s="28" t="s">
        <v>503</v>
      </c>
      <c r="AE2" s="28" t="s">
        <v>504</v>
      </c>
      <c r="AF2" s="28" t="s">
        <v>35</v>
      </c>
      <c r="AG2" s="28" t="s">
        <v>36</v>
      </c>
      <c r="AH2" s="28" t="s">
        <v>37</v>
      </c>
      <c r="AI2" s="28" t="s">
        <v>38</v>
      </c>
      <c r="AJ2" s="28" t="s">
        <v>39</v>
      </c>
      <c r="AK2" s="28" t="s">
        <v>40</v>
      </c>
      <c r="AL2" s="28" t="s">
        <v>605</v>
      </c>
      <c r="AM2" s="29" t="s">
        <v>606</v>
      </c>
      <c r="AN2" s="27" t="s">
        <v>193</v>
      </c>
      <c r="AO2" s="28" t="s">
        <v>194</v>
      </c>
      <c r="AP2" s="28" t="s">
        <v>503</v>
      </c>
      <c r="AQ2" s="28" t="s">
        <v>504</v>
      </c>
      <c r="AR2" s="28" t="s">
        <v>35</v>
      </c>
      <c r="AS2" s="28" t="s">
        <v>36</v>
      </c>
      <c r="AT2" s="28" t="s">
        <v>37</v>
      </c>
      <c r="AU2" s="28" t="s">
        <v>38</v>
      </c>
      <c r="AV2" s="28" t="s">
        <v>39</v>
      </c>
      <c r="AW2" s="28" t="s">
        <v>40</v>
      </c>
      <c r="AX2" s="28" t="s">
        <v>605</v>
      </c>
      <c r="AY2" s="29" t="s">
        <v>606</v>
      </c>
      <c r="AZ2" s="27" t="s">
        <v>193</v>
      </c>
      <c r="BA2" s="28" t="s">
        <v>194</v>
      </c>
      <c r="BB2" s="28" t="s">
        <v>503</v>
      </c>
      <c r="BC2" s="28" t="s">
        <v>504</v>
      </c>
      <c r="BD2" s="28" t="s">
        <v>35</v>
      </c>
      <c r="BE2" s="28" t="s">
        <v>36</v>
      </c>
      <c r="BF2" s="28" t="s">
        <v>37</v>
      </c>
      <c r="BG2" s="28" t="s">
        <v>38</v>
      </c>
      <c r="BH2" s="28" t="s">
        <v>39</v>
      </c>
      <c r="BI2" s="28" t="s">
        <v>40</v>
      </c>
      <c r="BJ2" s="28" t="s">
        <v>605</v>
      </c>
      <c r="BK2" s="29" t="s">
        <v>606</v>
      </c>
      <c r="BL2" s="27" t="s">
        <v>193</v>
      </c>
      <c r="BM2" s="28" t="s">
        <v>194</v>
      </c>
      <c r="BN2" s="28" t="s">
        <v>503</v>
      </c>
      <c r="BO2" s="28" t="s">
        <v>504</v>
      </c>
      <c r="BP2" s="28" t="s">
        <v>35</v>
      </c>
      <c r="BQ2" s="28" t="s">
        <v>36</v>
      </c>
      <c r="BR2" s="28" t="s">
        <v>37</v>
      </c>
      <c r="BS2" s="28" t="s">
        <v>38</v>
      </c>
      <c r="BT2" s="28" t="s">
        <v>39</v>
      </c>
      <c r="BU2" s="28" t="s">
        <v>40</v>
      </c>
      <c r="BV2" s="28" t="s">
        <v>605</v>
      </c>
      <c r="BW2" s="29" t="s">
        <v>606</v>
      </c>
      <c r="BX2" s="27" t="s">
        <v>193</v>
      </c>
      <c r="BY2" s="28" t="s">
        <v>194</v>
      </c>
      <c r="BZ2" s="28" t="s">
        <v>503</v>
      </c>
      <c r="CA2" s="28" t="s">
        <v>504</v>
      </c>
      <c r="CB2" s="28" t="s">
        <v>35</v>
      </c>
      <c r="CC2" s="28" t="s">
        <v>36</v>
      </c>
      <c r="CD2" s="28" t="s">
        <v>37</v>
      </c>
      <c r="CE2" s="28" t="s">
        <v>38</v>
      </c>
      <c r="CF2" s="28" t="s">
        <v>39</v>
      </c>
      <c r="CG2" s="28" t="s">
        <v>40</v>
      </c>
      <c r="CH2" s="28" t="s">
        <v>605</v>
      </c>
      <c r="CI2" s="29" t="s">
        <v>606</v>
      </c>
      <c r="CJ2" s="27" t="s">
        <v>193</v>
      </c>
      <c r="CK2" s="28" t="s">
        <v>194</v>
      </c>
      <c r="CL2" s="28" t="s">
        <v>503</v>
      </c>
      <c r="CM2" s="28" t="s">
        <v>504</v>
      </c>
      <c r="CN2" s="28" t="s">
        <v>35</v>
      </c>
      <c r="CO2" s="28" t="s">
        <v>36</v>
      </c>
      <c r="CP2" s="28" t="s">
        <v>37</v>
      </c>
      <c r="CQ2" s="28" t="s">
        <v>38</v>
      </c>
      <c r="CR2" s="28" t="s">
        <v>39</v>
      </c>
      <c r="CS2" s="28" t="s">
        <v>40</v>
      </c>
      <c r="CT2" s="28" t="s">
        <v>605</v>
      </c>
      <c r="CU2" s="29" t="s">
        <v>606</v>
      </c>
      <c r="CV2" s="27" t="s">
        <v>193</v>
      </c>
      <c r="CW2" s="28" t="s">
        <v>194</v>
      </c>
      <c r="CX2" s="28" t="s">
        <v>503</v>
      </c>
      <c r="CY2" s="28" t="s">
        <v>504</v>
      </c>
      <c r="CZ2" s="28" t="s">
        <v>35</v>
      </c>
      <c r="DA2" s="28" t="s">
        <v>36</v>
      </c>
      <c r="DB2" s="28" t="s">
        <v>37</v>
      </c>
      <c r="DC2" s="28" t="s">
        <v>38</v>
      </c>
      <c r="DD2" s="28" t="s">
        <v>39</v>
      </c>
      <c r="DE2" s="28" t="s">
        <v>40</v>
      </c>
      <c r="DF2" s="28" t="s">
        <v>605</v>
      </c>
      <c r="DG2" s="29" t="s">
        <v>606</v>
      </c>
      <c r="DH2" s="27" t="s">
        <v>193</v>
      </c>
      <c r="DI2" s="28" t="s">
        <v>194</v>
      </c>
      <c r="DJ2" s="28" t="s">
        <v>503</v>
      </c>
      <c r="DK2" s="28" t="s">
        <v>504</v>
      </c>
      <c r="DL2" s="28" t="s">
        <v>35</v>
      </c>
      <c r="DM2" s="28" t="s">
        <v>36</v>
      </c>
      <c r="DN2" s="28" t="s">
        <v>37</v>
      </c>
      <c r="DO2" s="28" t="s">
        <v>38</v>
      </c>
      <c r="DP2" s="28" t="s">
        <v>39</v>
      </c>
      <c r="DQ2" s="28" t="s">
        <v>40</v>
      </c>
      <c r="DR2" s="28" t="s">
        <v>605</v>
      </c>
      <c r="DS2" s="29" t="s">
        <v>606</v>
      </c>
    </row>
    <row r="3" spans="1:124" s="34" customFormat="1" ht="8.25" x14ac:dyDescent="0.15">
      <c r="A3" s="177" t="s">
        <v>8</v>
      </c>
      <c r="B3" s="201" t="s">
        <v>575</v>
      </c>
      <c r="C3" s="1332">
        <v>540</v>
      </c>
      <c r="D3" s="31" t="s">
        <v>3052</v>
      </c>
      <c r="E3" s="32" t="s">
        <v>3052</v>
      </c>
      <c r="F3" s="32" t="s">
        <v>4069</v>
      </c>
      <c r="G3" s="32" t="s">
        <v>4069</v>
      </c>
      <c r="H3" s="32" t="s">
        <v>2565</v>
      </c>
      <c r="I3" s="32" t="s">
        <v>2565</v>
      </c>
      <c r="J3" s="32" t="s">
        <v>3177</v>
      </c>
      <c r="K3" s="32" t="s">
        <v>3177</v>
      </c>
      <c r="L3" s="32" t="s">
        <v>3703</v>
      </c>
      <c r="M3" s="32" t="s">
        <v>3703</v>
      </c>
      <c r="N3" s="32" t="s">
        <v>3703</v>
      </c>
      <c r="O3" s="32" t="s">
        <v>3703</v>
      </c>
      <c r="P3" s="31" t="s">
        <v>607</v>
      </c>
      <c r="Q3" s="32" t="s">
        <v>607</v>
      </c>
      <c r="R3" s="32" t="s">
        <v>1046</v>
      </c>
      <c r="S3" s="32" t="s">
        <v>1046</v>
      </c>
      <c r="T3" s="32" t="s">
        <v>2573</v>
      </c>
      <c r="U3" s="32" t="s">
        <v>2573</v>
      </c>
      <c r="V3" s="32" t="s">
        <v>607</v>
      </c>
      <c r="W3" s="32" t="s">
        <v>607</v>
      </c>
      <c r="X3" s="32" t="s">
        <v>1427</v>
      </c>
      <c r="Y3" s="32" t="s">
        <v>1427</v>
      </c>
      <c r="Z3" s="32" t="s">
        <v>3703</v>
      </c>
      <c r="AA3" s="33" t="s">
        <v>3703</v>
      </c>
      <c r="AB3" s="32" t="s">
        <v>2551</v>
      </c>
      <c r="AC3" s="32" t="s">
        <v>2551</v>
      </c>
      <c r="AD3" s="32" t="s">
        <v>2570</v>
      </c>
      <c r="AE3" s="32" t="s">
        <v>2570</v>
      </c>
      <c r="AF3" s="32" t="s">
        <v>2569</v>
      </c>
      <c r="AG3" s="32" t="s">
        <v>2569</v>
      </c>
      <c r="AH3" s="32" t="s">
        <v>3949</v>
      </c>
      <c r="AI3" s="32" t="s">
        <v>3949</v>
      </c>
      <c r="AJ3" s="32" t="s">
        <v>3704</v>
      </c>
      <c r="AK3" s="32" t="s">
        <v>3704</v>
      </c>
      <c r="AL3" s="32" t="s">
        <v>3704</v>
      </c>
      <c r="AM3" s="32" t="s">
        <v>3704</v>
      </c>
      <c r="AN3" s="31" t="s">
        <v>2566</v>
      </c>
      <c r="AO3" s="32" t="s">
        <v>2566</v>
      </c>
      <c r="AP3" s="32" t="s">
        <v>3950</v>
      </c>
      <c r="AQ3" s="32" t="s">
        <v>3950</v>
      </c>
      <c r="AR3" s="32" t="s">
        <v>2564</v>
      </c>
      <c r="AS3" s="32" t="s">
        <v>2564</v>
      </c>
      <c r="AT3" s="32" t="s">
        <v>607</v>
      </c>
      <c r="AU3" s="32" t="s">
        <v>607</v>
      </c>
      <c r="AV3" s="32" t="s">
        <v>3704</v>
      </c>
      <c r="AW3" s="32" t="s">
        <v>3704</v>
      </c>
      <c r="AX3" s="32" t="s">
        <v>3704</v>
      </c>
      <c r="AY3" s="33" t="s">
        <v>3704</v>
      </c>
      <c r="AZ3" s="32" t="s">
        <v>607</v>
      </c>
      <c r="BA3" s="32" t="s">
        <v>607</v>
      </c>
      <c r="BB3" s="32" t="s">
        <v>3051</v>
      </c>
      <c r="BC3" s="32" t="s">
        <v>3051</v>
      </c>
      <c r="BD3" s="32" t="s">
        <v>2558</v>
      </c>
      <c r="BE3" s="32" t="s">
        <v>2558</v>
      </c>
      <c r="BF3" s="32" t="s">
        <v>3705</v>
      </c>
      <c r="BG3" s="32" t="s">
        <v>3705</v>
      </c>
      <c r="BH3" s="32" t="s">
        <v>3705</v>
      </c>
      <c r="BI3" s="32" t="s">
        <v>3705</v>
      </c>
      <c r="BJ3" s="32" t="s">
        <v>607</v>
      </c>
      <c r="BK3" s="32" t="s">
        <v>607</v>
      </c>
      <c r="BL3" s="31" t="s">
        <v>3052</v>
      </c>
      <c r="BM3" s="32" t="s">
        <v>3052</v>
      </c>
      <c r="BN3" s="32" t="s">
        <v>4069</v>
      </c>
      <c r="BO3" s="32" t="s">
        <v>4069</v>
      </c>
      <c r="BP3" s="32" t="s">
        <v>2565</v>
      </c>
      <c r="BQ3" s="32" t="s">
        <v>2565</v>
      </c>
      <c r="BR3" s="32" t="s">
        <v>3177</v>
      </c>
      <c r="BS3" s="32" t="s">
        <v>3177</v>
      </c>
      <c r="BT3" s="32" t="s">
        <v>3703</v>
      </c>
      <c r="BU3" s="32" t="s">
        <v>3703</v>
      </c>
      <c r="BV3" s="32" t="s">
        <v>3703</v>
      </c>
      <c r="BW3" s="33" t="s">
        <v>3703</v>
      </c>
      <c r="BX3" s="32" t="s">
        <v>607</v>
      </c>
      <c r="BY3" s="32" t="s">
        <v>607</v>
      </c>
      <c r="BZ3" s="32" t="s">
        <v>1046</v>
      </c>
      <c r="CA3" s="32" t="s">
        <v>1046</v>
      </c>
      <c r="CB3" s="32" t="s">
        <v>2571</v>
      </c>
      <c r="CC3" s="32" t="s">
        <v>2571</v>
      </c>
      <c r="CD3" s="32" t="s">
        <v>607</v>
      </c>
      <c r="CE3" s="32" t="s">
        <v>607</v>
      </c>
      <c r="CF3" s="32" t="s">
        <v>1427</v>
      </c>
      <c r="CG3" s="32" t="s">
        <v>1427</v>
      </c>
      <c r="CH3" s="32" t="s">
        <v>3703</v>
      </c>
      <c r="CI3" s="32" t="s">
        <v>3703</v>
      </c>
      <c r="CJ3" s="31" t="s">
        <v>2551</v>
      </c>
      <c r="CK3" s="32" t="s">
        <v>2551</v>
      </c>
      <c r="CL3" s="32" t="s">
        <v>2570</v>
      </c>
      <c r="CM3" s="32" t="s">
        <v>2570</v>
      </c>
      <c r="CN3" s="32" t="s">
        <v>2569</v>
      </c>
      <c r="CO3" s="32" t="s">
        <v>2569</v>
      </c>
      <c r="CP3" s="32" t="s">
        <v>3949</v>
      </c>
      <c r="CQ3" s="32" t="s">
        <v>3949</v>
      </c>
      <c r="CR3" s="32" t="s">
        <v>3704</v>
      </c>
      <c r="CS3" s="32" t="s">
        <v>3704</v>
      </c>
      <c r="CT3" s="32" t="s">
        <v>3704</v>
      </c>
      <c r="CU3" s="33" t="s">
        <v>3704</v>
      </c>
      <c r="CV3" s="32" t="s">
        <v>2566</v>
      </c>
      <c r="CW3" s="32" t="s">
        <v>2566</v>
      </c>
      <c r="CX3" s="32" t="s">
        <v>3950</v>
      </c>
      <c r="CY3" s="32" t="s">
        <v>3950</v>
      </c>
      <c r="CZ3" s="32" t="s">
        <v>2564</v>
      </c>
      <c r="DA3" s="32" t="s">
        <v>2564</v>
      </c>
      <c r="DB3" s="32" t="s">
        <v>607</v>
      </c>
      <c r="DC3" s="32" t="s">
        <v>607</v>
      </c>
      <c r="DD3" s="32" t="s">
        <v>3704</v>
      </c>
      <c r="DE3" s="32" t="s">
        <v>3704</v>
      </c>
      <c r="DF3" s="32" t="s">
        <v>3704</v>
      </c>
      <c r="DG3" s="32" t="s">
        <v>3704</v>
      </c>
      <c r="DH3" s="31" t="s">
        <v>607</v>
      </c>
      <c r="DI3" s="32" t="s">
        <v>607</v>
      </c>
      <c r="DJ3" s="32" t="s">
        <v>3051</v>
      </c>
      <c r="DK3" s="32" t="s">
        <v>3051</v>
      </c>
      <c r="DL3" s="32" t="s">
        <v>2558</v>
      </c>
      <c r="DM3" s="32" t="s">
        <v>2558</v>
      </c>
      <c r="DN3" s="32" t="s">
        <v>3705</v>
      </c>
      <c r="DO3" s="32" t="s">
        <v>3705</v>
      </c>
      <c r="DP3" s="32" t="s">
        <v>3705</v>
      </c>
      <c r="DQ3" s="32" t="s">
        <v>3705</v>
      </c>
      <c r="DR3" s="32" t="s">
        <v>607</v>
      </c>
      <c r="DS3" s="33" t="s">
        <v>607</v>
      </c>
      <c r="DT3" s="1344" t="s">
        <v>607</v>
      </c>
    </row>
    <row r="4" spans="1:124" s="34" customFormat="1" ht="9" thickBot="1" x14ac:dyDescent="0.2">
      <c r="A4" s="1337" t="s">
        <v>8</v>
      </c>
      <c r="B4" s="1371" t="s">
        <v>297</v>
      </c>
      <c r="C4" s="1370">
        <v>224</v>
      </c>
      <c r="D4" s="1349" t="s">
        <v>3053</v>
      </c>
      <c r="E4" s="1348" t="s">
        <v>3053</v>
      </c>
      <c r="F4" s="1348" t="s">
        <v>2564</v>
      </c>
      <c r="G4" s="1348" t="s">
        <v>2564</v>
      </c>
      <c r="H4" s="1348" t="s">
        <v>2514</v>
      </c>
      <c r="I4" s="1348" t="s">
        <v>2514</v>
      </c>
      <c r="J4" s="1348" t="s">
        <v>2545</v>
      </c>
      <c r="K4" s="1348" t="s">
        <v>2545</v>
      </c>
      <c r="L4" s="1348" t="s">
        <v>2545</v>
      </c>
      <c r="M4" s="1348" t="s">
        <v>607</v>
      </c>
      <c r="N4" s="1348" t="s">
        <v>3706</v>
      </c>
      <c r="O4" s="1348" t="s">
        <v>3706</v>
      </c>
      <c r="P4" s="1349" t="s">
        <v>2572</v>
      </c>
      <c r="Q4" s="1348" t="s">
        <v>2572</v>
      </c>
      <c r="R4" s="1348" t="s">
        <v>607</v>
      </c>
      <c r="S4" s="1348" t="s">
        <v>607</v>
      </c>
      <c r="T4" s="1348" t="s">
        <v>2351</v>
      </c>
      <c r="U4" s="1348" t="s">
        <v>2351</v>
      </c>
      <c r="V4" s="1348" t="s">
        <v>607</v>
      </c>
      <c r="W4" s="1348" t="s">
        <v>607</v>
      </c>
      <c r="X4" s="1348" t="s">
        <v>607</v>
      </c>
      <c r="Y4" s="1348" t="s">
        <v>607</v>
      </c>
      <c r="Z4" s="1348" t="s">
        <v>3706</v>
      </c>
      <c r="AA4" s="1347" t="s">
        <v>3706</v>
      </c>
      <c r="AB4" s="1348" t="s">
        <v>2547</v>
      </c>
      <c r="AC4" s="1348" t="s">
        <v>2547</v>
      </c>
      <c r="AD4" s="1348" t="s">
        <v>2557</v>
      </c>
      <c r="AE4" s="1348" t="s">
        <v>2557</v>
      </c>
      <c r="AF4" s="1348" t="s">
        <v>2555</v>
      </c>
      <c r="AG4" s="1348" t="s">
        <v>2555</v>
      </c>
      <c r="AH4" s="1348" t="s">
        <v>2556</v>
      </c>
      <c r="AI4" s="1348" t="s">
        <v>2556</v>
      </c>
      <c r="AJ4" s="1348" t="s">
        <v>2568</v>
      </c>
      <c r="AK4" s="1348" t="s">
        <v>2568</v>
      </c>
      <c r="AL4" s="1348" t="s">
        <v>2567</v>
      </c>
      <c r="AM4" s="1348" t="s">
        <v>2567</v>
      </c>
      <c r="AN4" s="1349" t="s">
        <v>607</v>
      </c>
      <c r="AO4" s="1348" t="s">
        <v>607</v>
      </c>
      <c r="AP4" s="1348" t="s">
        <v>2507</v>
      </c>
      <c r="AQ4" s="1348" t="s">
        <v>2507</v>
      </c>
      <c r="AR4" s="1348" t="s">
        <v>3178</v>
      </c>
      <c r="AS4" s="1348" t="s">
        <v>3178</v>
      </c>
      <c r="AT4" s="1348" t="s">
        <v>607</v>
      </c>
      <c r="AU4" s="1348" t="s">
        <v>607</v>
      </c>
      <c r="AV4" s="1348" t="s">
        <v>3707</v>
      </c>
      <c r="AW4" s="1348" t="s">
        <v>3707</v>
      </c>
      <c r="AX4" s="1348" t="s">
        <v>3707</v>
      </c>
      <c r="AY4" s="1347" t="s">
        <v>3707</v>
      </c>
      <c r="AZ4" s="1348" t="s">
        <v>2330</v>
      </c>
      <c r="BA4" s="1348" t="s">
        <v>2330</v>
      </c>
      <c r="BB4" s="1348" t="s">
        <v>2329</v>
      </c>
      <c r="BC4" s="1348" t="s">
        <v>4063</v>
      </c>
      <c r="BD4" s="1348" t="s">
        <v>4063</v>
      </c>
      <c r="BE4" s="1348" t="s">
        <v>4063</v>
      </c>
      <c r="BF4" s="1348" t="s">
        <v>3708</v>
      </c>
      <c r="BG4" s="1348" t="s">
        <v>3708</v>
      </c>
      <c r="BH4" s="1348" t="s">
        <v>3708</v>
      </c>
      <c r="BI4" s="1348" t="s">
        <v>3708</v>
      </c>
      <c r="BJ4" s="1348" t="s">
        <v>607</v>
      </c>
      <c r="BK4" s="1348" t="s">
        <v>607</v>
      </c>
      <c r="BL4" s="1349" t="s">
        <v>3053</v>
      </c>
      <c r="BM4" s="1348" t="s">
        <v>3053</v>
      </c>
      <c r="BN4" s="1348" t="s">
        <v>2564</v>
      </c>
      <c r="BO4" s="1348" t="s">
        <v>2564</v>
      </c>
      <c r="BP4" s="1348" t="s">
        <v>2514</v>
      </c>
      <c r="BQ4" s="1348" t="s">
        <v>2514</v>
      </c>
      <c r="BR4" s="1348" t="s">
        <v>2545</v>
      </c>
      <c r="BS4" s="1348" t="s">
        <v>2545</v>
      </c>
      <c r="BT4" s="1348" t="s">
        <v>2545</v>
      </c>
      <c r="BU4" s="1348" t="s">
        <v>607</v>
      </c>
      <c r="BV4" s="1348" t="s">
        <v>3706</v>
      </c>
      <c r="BW4" s="1347" t="s">
        <v>3706</v>
      </c>
      <c r="BX4" s="1348" t="s">
        <v>2572</v>
      </c>
      <c r="BY4" s="1348" t="s">
        <v>2572</v>
      </c>
      <c r="BZ4" s="1348" t="s">
        <v>607</v>
      </c>
      <c r="CA4" s="1348" t="s">
        <v>607</v>
      </c>
      <c r="CB4" s="1348" t="s">
        <v>2351</v>
      </c>
      <c r="CC4" s="1348" t="s">
        <v>2351</v>
      </c>
      <c r="CD4" s="1348" t="s">
        <v>607</v>
      </c>
      <c r="CE4" s="1348" t="s">
        <v>607</v>
      </c>
      <c r="CF4" s="1348" t="s">
        <v>607</v>
      </c>
      <c r="CG4" s="1348" t="s">
        <v>607</v>
      </c>
      <c r="CH4" s="1348" t="s">
        <v>3706</v>
      </c>
      <c r="CI4" s="1348" t="s">
        <v>3706</v>
      </c>
      <c r="CJ4" s="1349" t="s">
        <v>2547</v>
      </c>
      <c r="CK4" s="1348" t="s">
        <v>2547</v>
      </c>
      <c r="CL4" s="1348" t="s">
        <v>2557</v>
      </c>
      <c r="CM4" s="1348" t="s">
        <v>2557</v>
      </c>
      <c r="CN4" s="1348" t="s">
        <v>2555</v>
      </c>
      <c r="CO4" s="1348" t="s">
        <v>2555</v>
      </c>
      <c r="CP4" s="1348" t="s">
        <v>2556</v>
      </c>
      <c r="CQ4" s="1348" t="s">
        <v>2556</v>
      </c>
      <c r="CR4" s="1348" t="s">
        <v>2568</v>
      </c>
      <c r="CS4" s="1348" t="s">
        <v>2568</v>
      </c>
      <c r="CT4" s="1348" t="s">
        <v>2567</v>
      </c>
      <c r="CU4" s="1347" t="s">
        <v>2567</v>
      </c>
      <c r="CV4" s="1348" t="s">
        <v>607</v>
      </c>
      <c r="CW4" s="1348" t="s">
        <v>607</v>
      </c>
      <c r="CX4" s="1348" t="s">
        <v>2555</v>
      </c>
      <c r="CY4" s="1348" t="s">
        <v>2555</v>
      </c>
      <c r="CZ4" s="1348" t="s">
        <v>2554</v>
      </c>
      <c r="DA4" s="1348" t="s">
        <v>2554</v>
      </c>
      <c r="DB4" s="1348" t="s">
        <v>607</v>
      </c>
      <c r="DC4" s="1348" t="s">
        <v>607</v>
      </c>
      <c r="DD4" s="1348" t="s">
        <v>3707</v>
      </c>
      <c r="DE4" s="1348" t="s">
        <v>3707</v>
      </c>
      <c r="DF4" s="1348" t="s">
        <v>3707</v>
      </c>
      <c r="DG4" s="1348" t="s">
        <v>3707</v>
      </c>
      <c r="DH4" s="1349" t="s">
        <v>2330</v>
      </c>
      <c r="DI4" s="1348" t="s">
        <v>2330</v>
      </c>
      <c r="DJ4" s="1348" t="s">
        <v>2329</v>
      </c>
      <c r="DK4" s="1348" t="s">
        <v>4063</v>
      </c>
      <c r="DL4" s="1348" t="s">
        <v>4063</v>
      </c>
      <c r="DM4" s="1348" t="s">
        <v>4063</v>
      </c>
      <c r="DN4" s="1348" t="s">
        <v>3708</v>
      </c>
      <c r="DO4" s="1348" t="s">
        <v>3708</v>
      </c>
      <c r="DP4" s="1348" t="s">
        <v>3708</v>
      </c>
      <c r="DQ4" s="1348" t="s">
        <v>3708</v>
      </c>
      <c r="DR4" s="1348" t="s">
        <v>607</v>
      </c>
      <c r="DS4" s="1347" t="s">
        <v>607</v>
      </c>
      <c r="DT4" s="1344" t="s">
        <v>607</v>
      </c>
    </row>
    <row r="5" spans="1:124" s="34" customFormat="1" ht="8.25" x14ac:dyDescent="0.15">
      <c r="A5" s="177" t="s">
        <v>367</v>
      </c>
      <c r="B5" s="178" t="s">
        <v>299</v>
      </c>
      <c r="C5" s="274">
        <v>163</v>
      </c>
      <c r="D5" s="1496" t="s">
        <v>607</v>
      </c>
      <c r="E5" s="1497" t="s">
        <v>607</v>
      </c>
      <c r="F5" s="1497" t="s">
        <v>4064</v>
      </c>
      <c r="G5" s="1497" t="s">
        <v>4064</v>
      </c>
      <c r="H5" s="1497" t="s">
        <v>3054</v>
      </c>
      <c r="I5" s="1497" t="s">
        <v>3054</v>
      </c>
      <c r="J5" s="1497" t="s">
        <v>2562</v>
      </c>
      <c r="K5" s="1497" t="s">
        <v>2562</v>
      </c>
      <c r="L5" s="1497" t="s">
        <v>3709</v>
      </c>
      <c r="M5" s="1497" t="s">
        <v>3709</v>
      </c>
      <c r="N5" s="1497" t="s">
        <v>3709</v>
      </c>
      <c r="O5" s="1498" t="s">
        <v>3709</v>
      </c>
      <c r="P5" s="1496" t="s">
        <v>2560</v>
      </c>
      <c r="Q5" s="1497" t="s">
        <v>2560</v>
      </c>
      <c r="R5" s="1497" t="s">
        <v>2541</v>
      </c>
      <c r="S5" s="1497" t="s">
        <v>2541</v>
      </c>
      <c r="T5" s="1497" t="s">
        <v>2541</v>
      </c>
      <c r="U5" s="1497" t="s">
        <v>2559</v>
      </c>
      <c r="V5" s="1497" t="s">
        <v>2559</v>
      </c>
      <c r="W5" s="1497" t="s">
        <v>2559</v>
      </c>
      <c r="X5" s="1497" t="s">
        <v>3709</v>
      </c>
      <c r="Y5" s="1497" t="s">
        <v>3709</v>
      </c>
      <c r="Z5" s="1497" t="s">
        <v>3709</v>
      </c>
      <c r="AA5" s="1498" t="s">
        <v>3709</v>
      </c>
      <c r="AB5" s="1497" t="s">
        <v>2539</v>
      </c>
      <c r="AC5" s="1497" t="s">
        <v>2538</v>
      </c>
      <c r="AD5" s="1497" t="s">
        <v>2516</v>
      </c>
      <c r="AE5" s="1497" t="s">
        <v>2516</v>
      </c>
      <c r="AF5" s="1497" t="s">
        <v>2544</v>
      </c>
      <c r="AG5" s="1497" t="s">
        <v>2544</v>
      </c>
      <c r="AH5" s="1497" t="s">
        <v>607</v>
      </c>
      <c r="AI5" s="1497" t="s">
        <v>607</v>
      </c>
      <c r="AJ5" s="1497" t="s">
        <v>607</v>
      </c>
      <c r="AK5" s="1497" t="s">
        <v>607</v>
      </c>
      <c r="AL5" s="1497" t="s">
        <v>3710</v>
      </c>
      <c r="AM5" s="1497" t="s">
        <v>3710</v>
      </c>
      <c r="AN5" s="1496" t="s">
        <v>2548</v>
      </c>
      <c r="AO5" s="1497" t="s">
        <v>2548</v>
      </c>
      <c r="AP5" s="1497" t="s">
        <v>3235</v>
      </c>
      <c r="AQ5" s="1497" t="s">
        <v>3235</v>
      </c>
      <c r="AR5" s="1497" t="s">
        <v>2513</v>
      </c>
      <c r="AS5" s="1497" t="s">
        <v>2513</v>
      </c>
      <c r="AT5" s="1497" t="s">
        <v>607</v>
      </c>
      <c r="AU5" s="1497" t="s">
        <v>607</v>
      </c>
      <c r="AV5" s="1497" t="s">
        <v>3710</v>
      </c>
      <c r="AW5" s="1497" t="s">
        <v>3710</v>
      </c>
      <c r="AX5" s="1497" t="s">
        <v>3710</v>
      </c>
      <c r="AY5" s="1498" t="s">
        <v>3710</v>
      </c>
      <c r="AZ5" s="1497" t="s">
        <v>2553</v>
      </c>
      <c r="BA5" s="1497" t="s">
        <v>2553</v>
      </c>
      <c r="BB5" s="1497" t="s">
        <v>2552</v>
      </c>
      <c r="BC5" s="1497" t="s">
        <v>2552</v>
      </c>
      <c r="BD5" s="1497" t="s">
        <v>3092</v>
      </c>
      <c r="BE5" s="1497" t="s">
        <v>3092</v>
      </c>
      <c r="BF5" s="1497" t="s">
        <v>3711</v>
      </c>
      <c r="BG5" s="1497" t="s">
        <v>3711</v>
      </c>
      <c r="BH5" s="1497" t="s">
        <v>3711</v>
      </c>
      <c r="BI5" s="1497" t="s">
        <v>3711</v>
      </c>
      <c r="BJ5" s="1497" t="s">
        <v>607</v>
      </c>
      <c r="BK5" s="1497" t="s">
        <v>607</v>
      </c>
      <c r="BL5" s="1496" t="s">
        <v>607</v>
      </c>
      <c r="BM5" s="1497" t="s">
        <v>607</v>
      </c>
      <c r="BN5" s="1497" t="s">
        <v>4064</v>
      </c>
      <c r="BO5" s="1497" t="s">
        <v>4064</v>
      </c>
      <c r="BP5" s="1497" t="s">
        <v>3054</v>
      </c>
      <c r="BQ5" s="1497" t="s">
        <v>3054</v>
      </c>
      <c r="BR5" s="1497" t="s">
        <v>2562</v>
      </c>
      <c r="BS5" s="1497" t="s">
        <v>2562</v>
      </c>
      <c r="BT5" s="1497" t="s">
        <v>3709</v>
      </c>
      <c r="BU5" s="1497" t="s">
        <v>3709</v>
      </c>
      <c r="BV5" s="1497" t="s">
        <v>3709</v>
      </c>
      <c r="BW5" s="1498" t="s">
        <v>3709</v>
      </c>
      <c r="BX5" s="1497" t="s">
        <v>2560</v>
      </c>
      <c r="BY5" s="1497" t="s">
        <v>2560</v>
      </c>
      <c r="BZ5" s="1497" t="s">
        <v>2541</v>
      </c>
      <c r="CA5" s="1497" t="s">
        <v>2541</v>
      </c>
      <c r="CB5" s="1497" t="s">
        <v>2541</v>
      </c>
      <c r="CC5" s="1497" t="s">
        <v>2559</v>
      </c>
      <c r="CD5" s="1497" t="s">
        <v>2559</v>
      </c>
      <c r="CE5" s="1497" t="s">
        <v>2559</v>
      </c>
      <c r="CF5" s="1497" t="s">
        <v>3709</v>
      </c>
      <c r="CG5" s="1497" t="s">
        <v>3709</v>
      </c>
      <c r="CH5" s="1497" t="s">
        <v>3709</v>
      </c>
      <c r="CI5" s="1497" t="s">
        <v>3709</v>
      </c>
      <c r="CJ5" s="1496" t="s">
        <v>2539</v>
      </c>
      <c r="CK5" s="1497" t="s">
        <v>2538</v>
      </c>
      <c r="CL5" s="1497" t="s">
        <v>2516</v>
      </c>
      <c r="CM5" s="1497" t="s">
        <v>2516</v>
      </c>
      <c r="CN5" s="1497" t="s">
        <v>2544</v>
      </c>
      <c r="CO5" s="1497" t="s">
        <v>2544</v>
      </c>
      <c r="CP5" s="1497" t="s">
        <v>607</v>
      </c>
      <c r="CQ5" s="1497" t="s">
        <v>607</v>
      </c>
      <c r="CR5" s="1497" t="s">
        <v>2552</v>
      </c>
      <c r="CS5" s="1497" t="s">
        <v>2552</v>
      </c>
      <c r="CT5" s="1497" t="s">
        <v>3710</v>
      </c>
      <c r="CU5" s="1498" t="s">
        <v>3710</v>
      </c>
      <c r="CV5" s="1497" t="s">
        <v>2548</v>
      </c>
      <c r="CW5" s="1497" t="s">
        <v>2548</v>
      </c>
      <c r="CX5" s="1497" t="s">
        <v>3235</v>
      </c>
      <c r="CY5" s="1497" t="s">
        <v>3235</v>
      </c>
      <c r="CZ5" s="1497" t="s">
        <v>2513</v>
      </c>
      <c r="DA5" s="1497" t="s">
        <v>2513</v>
      </c>
      <c r="DB5" s="1497" t="s">
        <v>607</v>
      </c>
      <c r="DC5" s="1497" t="s">
        <v>607</v>
      </c>
      <c r="DD5" s="1497" t="s">
        <v>3710</v>
      </c>
      <c r="DE5" s="1497" t="s">
        <v>3710</v>
      </c>
      <c r="DF5" s="1497" t="s">
        <v>3710</v>
      </c>
      <c r="DG5" s="1497" t="s">
        <v>3710</v>
      </c>
      <c r="DH5" s="1496" t="s">
        <v>2553</v>
      </c>
      <c r="DI5" s="1497" t="s">
        <v>2553</v>
      </c>
      <c r="DJ5" s="1497" t="s">
        <v>2552</v>
      </c>
      <c r="DK5" s="1497" t="s">
        <v>2552</v>
      </c>
      <c r="DL5" s="1497" t="s">
        <v>3092</v>
      </c>
      <c r="DM5" s="1497" t="s">
        <v>3092</v>
      </c>
      <c r="DN5" s="1497" t="s">
        <v>3711</v>
      </c>
      <c r="DO5" s="1497" t="s">
        <v>3711</v>
      </c>
      <c r="DP5" s="1497" t="s">
        <v>3711</v>
      </c>
      <c r="DQ5" s="1497" t="s">
        <v>3711</v>
      </c>
      <c r="DR5" s="1497" t="s">
        <v>607</v>
      </c>
      <c r="DS5" s="1498" t="s">
        <v>607</v>
      </c>
      <c r="DT5" s="1499" t="s">
        <v>607</v>
      </c>
    </row>
    <row r="6" spans="1:124" s="34" customFormat="1" ht="8.25" x14ac:dyDescent="0.15">
      <c r="A6" s="1335" t="s">
        <v>367</v>
      </c>
      <c r="B6" s="1360" t="s">
        <v>298</v>
      </c>
      <c r="C6" s="1341">
        <v>149</v>
      </c>
      <c r="D6" s="1500" t="s">
        <v>2533</v>
      </c>
      <c r="E6" s="1501" t="s">
        <v>2533</v>
      </c>
      <c r="F6" s="1501" t="s">
        <v>2515</v>
      </c>
      <c r="G6" s="1501" t="s">
        <v>2515</v>
      </c>
      <c r="H6" s="1501" t="s">
        <v>2546</v>
      </c>
      <c r="I6" s="1501" t="s">
        <v>2546</v>
      </c>
      <c r="J6" s="1501" t="s">
        <v>607</v>
      </c>
      <c r="K6" s="1501" t="s">
        <v>607</v>
      </c>
      <c r="L6" s="1501" t="s">
        <v>3712</v>
      </c>
      <c r="M6" s="1501" t="s">
        <v>3712</v>
      </c>
      <c r="N6" s="1501" t="s">
        <v>3712</v>
      </c>
      <c r="O6" s="1501" t="s">
        <v>3712</v>
      </c>
      <c r="P6" s="1500" t="s">
        <v>2543</v>
      </c>
      <c r="Q6" s="1501" t="s">
        <v>2543</v>
      </c>
      <c r="R6" s="1501" t="s">
        <v>2511</v>
      </c>
      <c r="S6" s="1501" t="s">
        <v>2510</v>
      </c>
      <c r="T6" s="1501" t="s">
        <v>2500</v>
      </c>
      <c r="U6" s="1501" t="s">
        <v>2500</v>
      </c>
      <c r="V6" s="1501" t="s">
        <v>3055</v>
      </c>
      <c r="W6" s="1501" t="s">
        <v>3055</v>
      </c>
      <c r="X6" s="1501" t="s">
        <v>3056</v>
      </c>
      <c r="Y6" s="1501" t="s">
        <v>3056</v>
      </c>
      <c r="Z6" s="1501" t="s">
        <v>3712</v>
      </c>
      <c r="AA6" s="1502" t="s">
        <v>3712</v>
      </c>
      <c r="AB6" s="1501" t="s">
        <v>2542</v>
      </c>
      <c r="AC6" s="1501" t="s">
        <v>2542</v>
      </c>
      <c r="AD6" s="1501" t="s">
        <v>2563</v>
      </c>
      <c r="AE6" s="1501" t="s">
        <v>2563</v>
      </c>
      <c r="AF6" s="1501" t="s">
        <v>2536</v>
      </c>
      <c r="AG6" s="1501" t="s">
        <v>2536</v>
      </c>
      <c r="AH6" s="1501" t="s">
        <v>2550</v>
      </c>
      <c r="AI6" s="1501" t="s">
        <v>2550</v>
      </c>
      <c r="AJ6" s="1501" t="s">
        <v>3713</v>
      </c>
      <c r="AK6" s="1501" t="s">
        <v>3713</v>
      </c>
      <c r="AL6" s="1501" t="s">
        <v>3713</v>
      </c>
      <c r="AM6" s="1501" t="s">
        <v>3713</v>
      </c>
      <c r="AN6" s="1500" t="s">
        <v>2537</v>
      </c>
      <c r="AO6" s="1501" t="s">
        <v>2537</v>
      </c>
      <c r="AP6" s="1501" t="s">
        <v>2549</v>
      </c>
      <c r="AQ6" s="1501" t="s">
        <v>2549</v>
      </c>
      <c r="AR6" s="1501" t="s">
        <v>3179</v>
      </c>
      <c r="AS6" s="1501" t="s">
        <v>3179</v>
      </c>
      <c r="AT6" s="1501" t="s">
        <v>2535</v>
      </c>
      <c r="AU6" s="1501" t="s">
        <v>2535</v>
      </c>
      <c r="AV6" s="1501" t="s">
        <v>3713</v>
      </c>
      <c r="AW6" s="1501" t="s">
        <v>3713</v>
      </c>
      <c r="AX6" s="1501" t="s">
        <v>3713</v>
      </c>
      <c r="AY6" s="1502" t="s">
        <v>3713</v>
      </c>
      <c r="AZ6" s="1501" t="s">
        <v>607</v>
      </c>
      <c r="BA6" s="1501" t="s">
        <v>607</v>
      </c>
      <c r="BB6" s="1501" t="s">
        <v>2534</v>
      </c>
      <c r="BC6" s="1501" t="s">
        <v>2534</v>
      </c>
      <c r="BD6" s="1501" t="s">
        <v>2548</v>
      </c>
      <c r="BE6" s="1501" t="s">
        <v>2548</v>
      </c>
      <c r="BF6" s="1501" t="s">
        <v>3714</v>
      </c>
      <c r="BG6" s="1501" t="s">
        <v>3714</v>
      </c>
      <c r="BH6" s="1501" t="s">
        <v>3714</v>
      </c>
      <c r="BI6" s="1501" t="s">
        <v>3714</v>
      </c>
      <c r="BJ6" s="1501" t="s">
        <v>607</v>
      </c>
      <c r="BK6" s="1501" t="s">
        <v>607</v>
      </c>
      <c r="BL6" s="1500" t="s">
        <v>2533</v>
      </c>
      <c r="BM6" s="1501" t="s">
        <v>2533</v>
      </c>
      <c r="BN6" s="1501" t="s">
        <v>2515</v>
      </c>
      <c r="BO6" s="1501" t="s">
        <v>2515</v>
      </c>
      <c r="BP6" s="1501" t="s">
        <v>2546</v>
      </c>
      <c r="BQ6" s="1501" t="s">
        <v>2546</v>
      </c>
      <c r="BR6" s="1501" t="s">
        <v>607</v>
      </c>
      <c r="BS6" s="1501" t="s">
        <v>607</v>
      </c>
      <c r="BT6" s="1501" t="s">
        <v>3712</v>
      </c>
      <c r="BU6" s="1501" t="s">
        <v>3712</v>
      </c>
      <c r="BV6" s="1501" t="s">
        <v>3712</v>
      </c>
      <c r="BW6" s="1502" t="s">
        <v>3712</v>
      </c>
      <c r="BX6" s="1501" t="s">
        <v>2543</v>
      </c>
      <c r="BY6" s="1501" t="s">
        <v>2543</v>
      </c>
      <c r="BZ6" s="1501" t="s">
        <v>2511</v>
      </c>
      <c r="CA6" s="1501" t="s">
        <v>2510</v>
      </c>
      <c r="CB6" s="1501" t="s">
        <v>2500</v>
      </c>
      <c r="CC6" s="1501" t="s">
        <v>2500</v>
      </c>
      <c r="CD6" s="1501" t="s">
        <v>3055</v>
      </c>
      <c r="CE6" s="1501" t="s">
        <v>3055</v>
      </c>
      <c r="CF6" s="1501" t="s">
        <v>3056</v>
      </c>
      <c r="CG6" s="1501" t="s">
        <v>3056</v>
      </c>
      <c r="CH6" s="1501" t="s">
        <v>3712</v>
      </c>
      <c r="CI6" s="1501" t="s">
        <v>3712</v>
      </c>
      <c r="CJ6" s="1500" t="s">
        <v>2542</v>
      </c>
      <c r="CK6" s="1501" t="s">
        <v>2542</v>
      </c>
      <c r="CL6" s="1501" t="s">
        <v>2523</v>
      </c>
      <c r="CM6" s="1501" t="s">
        <v>2523</v>
      </c>
      <c r="CN6" s="1501" t="s">
        <v>2536</v>
      </c>
      <c r="CO6" s="1501" t="s">
        <v>2536</v>
      </c>
      <c r="CP6" s="1501" t="s">
        <v>2524</v>
      </c>
      <c r="CQ6" s="1501" t="s">
        <v>2524</v>
      </c>
      <c r="CR6" s="1501" t="s">
        <v>3713</v>
      </c>
      <c r="CS6" s="1501" t="s">
        <v>3713</v>
      </c>
      <c r="CT6" s="1501" t="s">
        <v>3713</v>
      </c>
      <c r="CU6" s="1502" t="s">
        <v>3713</v>
      </c>
      <c r="CV6" s="1501" t="s">
        <v>2537</v>
      </c>
      <c r="CW6" s="1501" t="s">
        <v>2537</v>
      </c>
      <c r="CX6" s="1501" t="s">
        <v>2536</v>
      </c>
      <c r="CY6" s="1501" t="s">
        <v>2536</v>
      </c>
      <c r="CZ6" s="1501" t="s">
        <v>2351</v>
      </c>
      <c r="DA6" s="1501" t="s">
        <v>2351</v>
      </c>
      <c r="DB6" s="1501" t="s">
        <v>2535</v>
      </c>
      <c r="DC6" s="1501" t="s">
        <v>2535</v>
      </c>
      <c r="DD6" s="1501" t="s">
        <v>3713</v>
      </c>
      <c r="DE6" s="1501" t="s">
        <v>3713</v>
      </c>
      <c r="DF6" s="1501" t="s">
        <v>3713</v>
      </c>
      <c r="DG6" s="1501" t="s">
        <v>3713</v>
      </c>
      <c r="DH6" s="1500" t="s">
        <v>607</v>
      </c>
      <c r="DI6" s="1501" t="s">
        <v>607</v>
      </c>
      <c r="DJ6" s="1501" t="s">
        <v>2534</v>
      </c>
      <c r="DK6" s="1501" t="s">
        <v>2534</v>
      </c>
      <c r="DL6" s="1501" t="s">
        <v>2533</v>
      </c>
      <c r="DM6" s="1501" t="s">
        <v>2533</v>
      </c>
      <c r="DN6" s="1501" t="s">
        <v>3714</v>
      </c>
      <c r="DO6" s="1501" t="s">
        <v>3714</v>
      </c>
      <c r="DP6" s="1501" t="s">
        <v>3714</v>
      </c>
      <c r="DQ6" s="1501" t="s">
        <v>3714</v>
      </c>
      <c r="DR6" s="1501" t="s">
        <v>607</v>
      </c>
      <c r="DS6" s="1502" t="s">
        <v>607</v>
      </c>
      <c r="DT6" s="1499" t="s">
        <v>607</v>
      </c>
    </row>
    <row r="7" spans="1:124" s="34" customFormat="1" ht="8.25" x14ac:dyDescent="0.15">
      <c r="A7" s="1336" t="s">
        <v>367</v>
      </c>
      <c r="B7" s="1369" t="s">
        <v>269</v>
      </c>
      <c r="C7" s="1368">
        <v>104</v>
      </c>
      <c r="D7" s="1500" t="s">
        <v>607</v>
      </c>
      <c r="E7" s="1501" t="s">
        <v>607</v>
      </c>
      <c r="F7" s="1501" t="s">
        <v>2530</v>
      </c>
      <c r="G7" s="1501" t="s">
        <v>2530</v>
      </c>
      <c r="H7" s="1501" t="s">
        <v>2530</v>
      </c>
      <c r="I7" s="1501" t="s">
        <v>2530</v>
      </c>
      <c r="J7" s="1501" t="s">
        <v>2526</v>
      </c>
      <c r="K7" s="1501" t="s">
        <v>2526</v>
      </c>
      <c r="L7" s="1501" t="s">
        <v>2561</v>
      </c>
      <c r="M7" s="1501" t="s">
        <v>2561</v>
      </c>
      <c r="N7" s="1501" t="s">
        <v>607</v>
      </c>
      <c r="O7" s="1501" t="s">
        <v>607</v>
      </c>
      <c r="P7" s="1500" t="s">
        <v>2529</v>
      </c>
      <c r="Q7" s="1501" t="s">
        <v>2529</v>
      </c>
      <c r="R7" s="1501" t="s">
        <v>1393</v>
      </c>
      <c r="S7" s="1501" t="s">
        <v>1393</v>
      </c>
      <c r="T7" s="1501" t="s">
        <v>607</v>
      </c>
      <c r="U7" s="1501" t="s">
        <v>607</v>
      </c>
      <c r="V7" s="1501" t="s">
        <v>3057</v>
      </c>
      <c r="W7" s="1501" t="s">
        <v>3057</v>
      </c>
      <c r="X7" s="1501" t="s">
        <v>2525</v>
      </c>
      <c r="Y7" s="1501" t="s">
        <v>2525</v>
      </c>
      <c r="Z7" s="1501" t="s">
        <v>607</v>
      </c>
      <c r="AA7" s="1502" t="s">
        <v>607</v>
      </c>
      <c r="AB7" s="1501" t="s">
        <v>2524</v>
      </c>
      <c r="AC7" s="1501" t="s">
        <v>2524</v>
      </c>
      <c r="AD7" s="1501" t="s">
        <v>2513</v>
      </c>
      <c r="AE7" s="1501" t="s">
        <v>2513</v>
      </c>
      <c r="AF7" s="1501" t="s">
        <v>2522</v>
      </c>
      <c r="AG7" s="1501" t="s">
        <v>2522</v>
      </c>
      <c r="AH7" s="1501" t="s">
        <v>607</v>
      </c>
      <c r="AI7" s="1501" t="s">
        <v>607</v>
      </c>
      <c r="AJ7" s="1501" t="s">
        <v>3057</v>
      </c>
      <c r="AK7" s="1501" t="s">
        <v>3057</v>
      </c>
      <c r="AL7" s="1501" t="s">
        <v>607</v>
      </c>
      <c r="AM7" s="1501" t="s">
        <v>607</v>
      </c>
      <c r="AN7" s="1500" t="s">
        <v>3651</v>
      </c>
      <c r="AO7" s="1501" t="s">
        <v>3652</v>
      </c>
      <c r="AP7" s="1501" t="s">
        <v>3080</v>
      </c>
      <c r="AQ7" s="1501" t="s">
        <v>3080</v>
      </c>
      <c r="AR7" s="1501" t="s">
        <v>3081</v>
      </c>
      <c r="AS7" s="1501" t="s">
        <v>607</v>
      </c>
      <c r="AT7" s="1501" t="s">
        <v>2519</v>
      </c>
      <c r="AU7" s="1501" t="s">
        <v>2519</v>
      </c>
      <c r="AV7" s="1501" t="s">
        <v>2520</v>
      </c>
      <c r="AW7" s="1501" t="s">
        <v>2520</v>
      </c>
      <c r="AX7" s="1501" t="s">
        <v>607</v>
      </c>
      <c r="AY7" s="1502" t="s">
        <v>607</v>
      </c>
      <c r="AZ7" s="1501" t="s">
        <v>2518</v>
      </c>
      <c r="BA7" s="1501" t="s">
        <v>2518</v>
      </c>
      <c r="BB7" s="1501" t="s">
        <v>2517</v>
      </c>
      <c r="BC7" s="1501" t="s">
        <v>2517</v>
      </c>
      <c r="BD7" s="1501" t="s">
        <v>607</v>
      </c>
      <c r="BE7" s="1501" t="s">
        <v>607</v>
      </c>
      <c r="BF7" s="1501" t="s">
        <v>607</v>
      </c>
      <c r="BG7" s="1501" t="s">
        <v>607</v>
      </c>
      <c r="BH7" s="1501" t="s">
        <v>607</v>
      </c>
      <c r="BI7" s="1501" t="s">
        <v>607</v>
      </c>
      <c r="BJ7" s="1501" t="s">
        <v>607</v>
      </c>
      <c r="BK7" s="1501" t="s">
        <v>607</v>
      </c>
      <c r="BL7" s="1500" t="s">
        <v>607</v>
      </c>
      <c r="BM7" s="1501" t="s">
        <v>607</v>
      </c>
      <c r="BN7" s="1501" t="s">
        <v>2530</v>
      </c>
      <c r="BO7" s="1501" t="s">
        <v>2530</v>
      </c>
      <c r="BP7" s="1501" t="s">
        <v>607</v>
      </c>
      <c r="BQ7" s="1501" t="s">
        <v>607</v>
      </c>
      <c r="BR7" s="1501" t="s">
        <v>2519</v>
      </c>
      <c r="BS7" s="1501" t="s">
        <v>2519</v>
      </c>
      <c r="BT7" s="1501" t="s">
        <v>2561</v>
      </c>
      <c r="BU7" s="1501" t="s">
        <v>2561</v>
      </c>
      <c r="BV7" s="1501" t="s">
        <v>607</v>
      </c>
      <c r="BW7" s="1502" t="s">
        <v>607</v>
      </c>
      <c r="BX7" s="1501" t="s">
        <v>2529</v>
      </c>
      <c r="BY7" s="1501" t="s">
        <v>2529</v>
      </c>
      <c r="BZ7" s="1501" t="s">
        <v>1393</v>
      </c>
      <c r="CA7" s="1501" t="s">
        <v>1393</v>
      </c>
      <c r="CB7" s="1501" t="s">
        <v>2531</v>
      </c>
      <c r="CC7" s="1501" t="s">
        <v>2531</v>
      </c>
      <c r="CD7" s="1501" t="s">
        <v>3057</v>
      </c>
      <c r="CE7" s="1501" t="s">
        <v>3057</v>
      </c>
      <c r="CF7" s="1501" t="s">
        <v>2525</v>
      </c>
      <c r="CG7" s="1501" t="s">
        <v>2525</v>
      </c>
      <c r="CH7" s="1501" t="s">
        <v>607</v>
      </c>
      <c r="CI7" s="1501" t="s">
        <v>607</v>
      </c>
      <c r="CJ7" s="1500" t="s">
        <v>2524</v>
      </c>
      <c r="CK7" s="1501" t="s">
        <v>2524</v>
      </c>
      <c r="CL7" s="1501" t="s">
        <v>2513</v>
      </c>
      <c r="CM7" s="1501" t="s">
        <v>2513</v>
      </c>
      <c r="CN7" s="1501" t="s">
        <v>2522</v>
      </c>
      <c r="CO7" s="1501" t="s">
        <v>2522</v>
      </c>
      <c r="CP7" s="1501" t="s">
        <v>607</v>
      </c>
      <c r="CQ7" s="1501" t="s">
        <v>607</v>
      </c>
      <c r="CR7" s="1501" t="s">
        <v>3057</v>
      </c>
      <c r="CS7" s="1501" t="s">
        <v>3057</v>
      </c>
      <c r="CT7" s="1501" t="s">
        <v>607</v>
      </c>
      <c r="CU7" s="1502" t="s">
        <v>607</v>
      </c>
      <c r="CV7" s="1501" t="s">
        <v>3651</v>
      </c>
      <c r="CW7" s="1501" t="s">
        <v>3652</v>
      </c>
      <c r="CX7" s="1501" t="s">
        <v>3080</v>
      </c>
      <c r="CY7" s="1501" t="s">
        <v>3080</v>
      </c>
      <c r="CZ7" s="1501" t="s">
        <v>3081</v>
      </c>
      <c r="DA7" s="1501" t="s">
        <v>607</v>
      </c>
      <c r="DB7" s="1501" t="s">
        <v>2519</v>
      </c>
      <c r="DC7" s="1501" t="s">
        <v>2519</v>
      </c>
      <c r="DD7" s="1501" t="s">
        <v>2520</v>
      </c>
      <c r="DE7" s="1501" t="s">
        <v>2520</v>
      </c>
      <c r="DF7" s="1501" t="s">
        <v>607</v>
      </c>
      <c r="DG7" s="1501" t="s">
        <v>607</v>
      </c>
      <c r="DH7" s="1500" t="s">
        <v>2518</v>
      </c>
      <c r="DI7" s="1501" t="s">
        <v>2518</v>
      </c>
      <c r="DJ7" s="1501" t="s">
        <v>2517</v>
      </c>
      <c r="DK7" s="1501" t="s">
        <v>2517</v>
      </c>
      <c r="DL7" s="1501" t="s">
        <v>607</v>
      </c>
      <c r="DM7" s="1501" t="s">
        <v>607</v>
      </c>
      <c r="DN7" s="1501" t="s">
        <v>607</v>
      </c>
      <c r="DO7" s="1501" t="s">
        <v>607</v>
      </c>
      <c r="DP7" s="1501" t="s">
        <v>607</v>
      </c>
      <c r="DQ7" s="1501" t="s">
        <v>607</v>
      </c>
      <c r="DR7" s="1501" t="s">
        <v>607</v>
      </c>
      <c r="DS7" s="1502" t="s">
        <v>607</v>
      </c>
      <c r="DT7" s="1499" t="s">
        <v>607</v>
      </c>
    </row>
    <row r="8" spans="1:124" s="34" customFormat="1" ht="8.25" x14ac:dyDescent="0.15">
      <c r="A8" s="1333" t="s">
        <v>367</v>
      </c>
      <c r="B8" s="1367" t="s">
        <v>270</v>
      </c>
      <c r="C8" s="1332">
        <v>64</v>
      </c>
      <c r="D8" s="1503" t="s">
        <v>607</v>
      </c>
      <c r="E8" s="1504" t="s">
        <v>3661</v>
      </c>
      <c r="F8" s="1504" t="s">
        <v>3661</v>
      </c>
      <c r="G8" s="1504" t="s">
        <v>3662</v>
      </c>
      <c r="H8" s="1504" t="s">
        <v>3662</v>
      </c>
      <c r="I8" s="1504" t="s">
        <v>3663</v>
      </c>
      <c r="J8" s="1504" t="s">
        <v>3664</v>
      </c>
      <c r="K8" s="1504" t="s">
        <v>3664</v>
      </c>
      <c r="L8" s="1504" t="s">
        <v>1047</v>
      </c>
      <c r="M8" s="1504" t="s">
        <v>1047</v>
      </c>
      <c r="N8" s="1504" t="s">
        <v>1047</v>
      </c>
      <c r="O8" s="1504" t="s">
        <v>607</v>
      </c>
      <c r="P8" s="1503" t="s">
        <v>2512</v>
      </c>
      <c r="Q8" s="1504" t="s">
        <v>2512</v>
      </c>
      <c r="R8" s="1504" t="s">
        <v>607</v>
      </c>
      <c r="S8" s="1504" t="s">
        <v>607</v>
      </c>
      <c r="T8" s="1504" t="s">
        <v>3665</v>
      </c>
      <c r="U8" s="1504" t="s">
        <v>3665</v>
      </c>
      <c r="V8" s="1504" t="s">
        <v>3640</v>
      </c>
      <c r="W8" s="1504" t="s">
        <v>3640</v>
      </c>
      <c r="X8" s="1504" t="s">
        <v>3641</v>
      </c>
      <c r="Y8" s="1504" t="s">
        <v>3641</v>
      </c>
      <c r="Z8" s="1504" t="s">
        <v>607</v>
      </c>
      <c r="AA8" s="1505" t="s">
        <v>607</v>
      </c>
      <c r="AB8" s="1504" t="s">
        <v>2499</v>
      </c>
      <c r="AC8" s="1504" t="s">
        <v>2499</v>
      </c>
      <c r="AD8" s="1504" t="s">
        <v>2498</v>
      </c>
      <c r="AE8" s="1504" t="s">
        <v>2498</v>
      </c>
      <c r="AF8" s="1504" t="s">
        <v>2459</v>
      </c>
      <c r="AG8" s="1504" t="s">
        <v>2459</v>
      </c>
      <c r="AH8" s="1504" t="s">
        <v>607</v>
      </c>
      <c r="AI8" s="1504" t="s">
        <v>1475</v>
      </c>
      <c r="AJ8" s="1504" t="s">
        <v>1475</v>
      </c>
      <c r="AK8" s="1504" t="s">
        <v>607</v>
      </c>
      <c r="AL8" s="1504" t="s">
        <v>607</v>
      </c>
      <c r="AM8" s="1504" t="s">
        <v>607</v>
      </c>
      <c r="AN8" s="1503" t="s">
        <v>1689</v>
      </c>
      <c r="AO8" s="1504" t="s">
        <v>1689</v>
      </c>
      <c r="AP8" s="1504" t="s">
        <v>1146</v>
      </c>
      <c r="AQ8" s="1504" t="s">
        <v>1146</v>
      </c>
      <c r="AR8" s="1504" t="s">
        <v>3180</v>
      </c>
      <c r="AS8" s="1504" t="s">
        <v>3180</v>
      </c>
      <c r="AT8" s="1504" t="s">
        <v>1690</v>
      </c>
      <c r="AU8" s="1504" t="s">
        <v>1690</v>
      </c>
      <c r="AV8" s="1504" t="s">
        <v>1690</v>
      </c>
      <c r="AW8" s="1504" t="s">
        <v>607</v>
      </c>
      <c r="AX8" s="1504" t="s">
        <v>607</v>
      </c>
      <c r="AY8" s="1505" t="s">
        <v>607</v>
      </c>
      <c r="AZ8" s="1504" t="s">
        <v>3323</v>
      </c>
      <c r="BA8" s="1504" t="s">
        <v>3323</v>
      </c>
      <c r="BB8" s="1504" t="s">
        <v>607</v>
      </c>
      <c r="BC8" s="1504" t="s">
        <v>607</v>
      </c>
      <c r="BD8" s="1504" t="s">
        <v>3394</v>
      </c>
      <c r="BE8" s="1504" t="s">
        <v>3394</v>
      </c>
      <c r="BF8" s="1504" t="s">
        <v>607</v>
      </c>
      <c r="BG8" s="1504" t="s">
        <v>607</v>
      </c>
      <c r="BH8" s="1504" t="s">
        <v>607</v>
      </c>
      <c r="BI8" s="1504" t="s">
        <v>607</v>
      </c>
      <c r="BJ8" s="1504" t="s">
        <v>607</v>
      </c>
      <c r="BK8" s="1504" t="s">
        <v>607</v>
      </c>
      <c r="BL8" s="1503" t="s">
        <v>607</v>
      </c>
      <c r="BM8" s="1504" t="s">
        <v>3661</v>
      </c>
      <c r="BN8" s="1504" t="s">
        <v>3661</v>
      </c>
      <c r="BO8" s="1504" t="s">
        <v>3662</v>
      </c>
      <c r="BP8" s="1504" t="s">
        <v>3662</v>
      </c>
      <c r="BQ8" s="1504" t="s">
        <v>3663</v>
      </c>
      <c r="BR8" s="1504" t="s">
        <v>3664</v>
      </c>
      <c r="BS8" s="1504" t="s">
        <v>3664</v>
      </c>
      <c r="BT8" s="1504" t="s">
        <v>1047</v>
      </c>
      <c r="BU8" s="1504" t="s">
        <v>1047</v>
      </c>
      <c r="BV8" s="1504" t="s">
        <v>1047</v>
      </c>
      <c r="BW8" s="1505" t="s">
        <v>607</v>
      </c>
      <c r="BX8" s="1504" t="s">
        <v>2512</v>
      </c>
      <c r="BY8" s="1504" t="s">
        <v>2512</v>
      </c>
      <c r="BZ8" s="1504" t="s">
        <v>607</v>
      </c>
      <c r="CA8" s="1504" t="s">
        <v>607</v>
      </c>
      <c r="CB8" s="1504" t="s">
        <v>3665</v>
      </c>
      <c r="CC8" s="1504" t="s">
        <v>3665</v>
      </c>
      <c r="CD8" s="1504" t="s">
        <v>3640</v>
      </c>
      <c r="CE8" s="1504" t="s">
        <v>3640</v>
      </c>
      <c r="CF8" s="1504" t="s">
        <v>3641</v>
      </c>
      <c r="CG8" s="1504" t="s">
        <v>3641</v>
      </c>
      <c r="CH8" s="1504" t="s">
        <v>607</v>
      </c>
      <c r="CI8" s="1504" t="s">
        <v>607</v>
      </c>
      <c r="CJ8" s="1503" t="s">
        <v>2499</v>
      </c>
      <c r="CK8" s="1504" t="s">
        <v>2499</v>
      </c>
      <c r="CL8" s="1504" t="s">
        <v>2498</v>
      </c>
      <c r="CM8" s="1504" t="s">
        <v>2498</v>
      </c>
      <c r="CN8" s="1504" t="s">
        <v>2459</v>
      </c>
      <c r="CO8" s="1504" t="s">
        <v>2459</v>
      </c>
      <c r="CP8" s="1504" t="s">
        <v>607</v>
      </c>
      <c r="CQ8" s="1504" t="s">
        <v>1475</v>
      </c>
      <c r="CR8" s="1504" t="s">
        <v>1475</v>
      </c>
      <c r="CS8" s="1504" t="s">
        <v>607</v>
      </c>
      <c r="CT8" s="1504" t="s">
        <v>607</v>
      </c>
      <c r="CU8" s="1505" t="s">
        <v>607</v>
      </c>
      <c r="CV8" s="1504" t="e">
        <v>#REF!</v>
      </c>
      <c r="CW8" s="1504" t="e">
        <v>#REF!</v>
      </c>
      <c r="CX8" s="1504" t="s">
        <v>1146</v>
      </c>
      <c r="CY8" s="1504" t="s">
        <v>1146</v>
      </c>
      <c r="CZ8" s="1504" t="s">
        <v>3180</v>
      </c>
      <c r="DA8" s="1504" t="s">
        <v>3180</v>
      </c>
      <c r="DB8" s="1504" t="s">
        <v>2504</v>
      </c>
      <c r="DC8" s="1504" t="s">
        <v>2504</v>
      </c>
      <c r="DD8" s="1504" t="e">
        <v>#REF!</v>
      </c>
      <c r="DE8" s="1504" t="e">
        <v>#REF!</v>
      </c>
      <c r="DF8" s="1504" t="e">
        <v>#REF!</v>
      </c>
      <c r="DG8" s="1504" t="s">
        <v>607</v>
      </c>
      <c r="DH8" s="1503" t="s">
        <v>3323</v>
      </c>
      <c r="DI8" s="1504" t="s">
        <v>3323</v>
      </c>
      <c r="DJ8" s="1504" t="s">
        <v>607</v>
      </c>
      <c r="DK8" s="1504" t="s">
        <v>607</v>
      </c>
      <c r="DL8" s="1504" t="s">
        <v>3394</v>
      </c>
      <c r="DM8" s="1504" t="s">
        <v>3394</v>
      </c>
      <c r="DN8" s="1504" t="s">
        <v>607</v>
      </c>
      <c r="DO8" s="1504" t="s">
        <v>607</v>
      </c>
      <c r="DP8" s="1504" t="s">
        <v>607</v>
      </c>
      <c r="DQ8" s="1504" t="s">
        <v>607</v>
      </c>
      <c r="DR8" s="1504" t="s">
        <v>607</v>
      </c>
      <c r="DS8" s="1505" t="s">
        <v>607</v>
      </c>
      <c r="DT8" s="1499" t="s">
        <v>607</v>
      </c>
    </row>
    <row r="9" spans="1:124" s="34" customFormat="1" ht="8.25" x14ac:dyDescent="0.15">
      <c r="A9" s="1334" t="s">
        <v>367</v>
      </c>
      <c r="B9" s="1366" t="s">
        <v>1099</v>
      </c>
      <c r="C9" s="1365">
        <v>48</v>
      </c>
      <c r="D9" s="1506" t="s">
        <v>607</v>
      </c>
      <c r="E9" s="1507" t="s">
        <v>607</v>
      </c>
      <c r="F9" s="1507" t="s">
        <v>2501</v>
      </c>
      <c r="G9" s="1507" t="s">
        <v>2501</v>
      </c>
      <c r="H9" s="1507" t="s">
        <v>2532</v>
      </c>
      <c r="I9" s="1507" t="s">
        <v>2532</v>
      </c>
      <c r="J9" s="1507" t="s">
        <v>607</v>
      </c>
      <c r="K9" s="1507" t="s">
        <v>607</v>
      </c>
      <c r="L9" s="1507" t="s">
        <v>607</v>
      </c>
      <c r="M9" s="1507" t="s">
        <v>607</v>
      </c>
      <c r="N9" s="1507" t="s">
        <v>607</v>
      </c>
      <c r="O9" s="1507" t="s">
        <v>607</v>
      </c>
      <c r="P9" s="1506" t="s">
        <v>3116</v>
      </c>
      <c r="Q9" s="1507" t="s">
        <v>3116</v>
      </c>
      <c r="R9" s="1507" t="s">
        <v>3095</v>
      </c>
      <c r="S9" s="1507" t="s">
        <v>3095</v>
      </c>
      <c r="T9" s="1507" t="s">
        <v>3093</v>
      </c>
      <c r="U9" s="1507" t="s">
        <v>3093</v>
      </c>
      <c r="V9" s="1507" t="s">
        <v>2313</v>
      </c>
      <c r="W9" s="1507" t="s">
        <v>2313</v>
      </c>
      <c r="X9" s="1507" t="s">
        <v>3058</v>
      </c>
      <c r="Y9" s="1507" t="s">
        <v>3058</v>
      </c>
      <c r="Z9" s="1507" t="s">
        <v>607</v>
      </c>
      <c r="AA9" s="1508" t="s">
        <v>607</v>
      </c>
      <c r="AB9" s="1507" t="s">
        <v>3301</v>
      </c>
      <c r="AC9" s="1507" t="s">
        <v>3301</v>
      </c>
      <c r="AD9" s="1507" t="s">
        <v>3772</v>
      </c>
      <c r="AE9" s="1507" t="s">
        <v>3772</v>
      </c>
      <c r="AF9" s="1507" t="s">
        <v>3117</v>
      </c>
      <c r="AG9" s="1507" t="s">
        <v>3117</v>
      </c>
      <c r="AH9" s="1507" t="s">
        <v>3618</v>
      </c>
      <c r="AI9" s="1507" t="s">
        <v>3618</v>
      </c>
      <c r="AJ9" s="1507" t="s">
        <v>3077</v>
      </c>
      <c r="AK9" s="1507" t="s">
        <v>3077</v>
      </c>
      <c r="AL9" s="1507" t="s">
        <v>3077</v>
      </c>
      <c r="AM9" s="1507" t="s">
        <v>607</v>
      </c>
      <c r="AN9" s="1506" t="s">
        <v>2311</v>
      </c>
      <c r="AO9" s="1507" t="s">
        <v>2311</v>
      </c>
      <c r="AP9" s="1507" t="s">
        <v>2311</v>
      </c>
      <c r="AQ9" s="1507" t="s">
        <v>3111</v>
      </c>
      <c r="AR9" s="1507" t="s">
        <v>3111</v>
      </c>
      <c r="AS9" s="1507" t="s">
        <v>3111</v>
      </c>
      <c r="AT9" s="1507" t="s">
        <v>2312</v>
      </c>
      <c r="AU9" s="1507" t="s">
        <v>2312</v>
      </c>
      <c r="AV9" s="1507" t="s">
        <v>2397</v>
      </c>
      <c r="AW9" s="1507" t="s">
        <v>2397</v>
      </c>
      <c r="AX9" s="1507" t="s">
        <v>3218</v>
      </c>
      <c r="AY9" s="1508" t="s">
        <v>607</v>
      </c>
      <c r="AZ9" s="1507" t="s">
        <v>607</v>
      </c>
      <c r="BA9" s="1507" t="s">
        <v>607</v>
      </c>
      <c r="BB9" s="1507" t="s">
        <v>607</v>
      </c>
      <c r="BC9" s="1507" t="s">
        <v>607</v>
      </c>
      <c r="BD9" s="1507" t="s">
        <v>607</v>
      </c>
      <c r="BE9" s="1507" t="s">
        <v>607</v>
      </c>
      <c r="BF9" s="1507" t="s">
        <v>607</v>
      </c>
      <c r="BG9" s="1507" t="s">
        <v>607</v>
      </c>
      <c r="BH9" s="1507" t="s">
        <v>607</v>
      </c>
      <c r="BI9" s="1507" t="s">
        <v>607</v>
      </c>
      <c r="BJ9" s="1507" t="s">
        <v>607</v>
      </c>
      <c r="BK9" s="1507" t="s">
        <v>607</v>
      </c>
      <c r="BL9" s="1506" t="s">
        <v>607</v>
      </c>
      <c r="BM9" s="1507" t="s">
        <v>607</v>
      </c>
      <c r="BN9" s="1507" t="s">
        <v>2501</v>
      </c>
      <c r="BO9" s="1507" t="s">
        <v>2501</v>
      </c>
      <c r="BP9" s="1507" t="s">
        <v>3882</v>
      </c>
      <c r="BQ9" s="1507" t="s">
        <v>3882</v>
      </c>
      <c r="BR9" s="1507" t="s">
        <v>3774</v>
      </c>
      <c r="BS9" s="1507" t="s">
        <v>3774</v>
      </c>
      <c r="BT9" s="1507" t="s">
        <v>607</v>
      </c>
      <c r="BU9" s="1507" t="s">
        <v>607</v>
      </c>
      <c r="BV9" s="1507" t="s">
        <v>607</v>
      </c>
      <c r="BW9" s="1508" t="s">
        <v>607</v>
      </c>
      <c r="BX9" s="1507" t="s">
        <v>3490</v>
      </c>
      <c r="BY9" s="1507" t="s">
        <v>3490</v>
      </c>
      <c r="BZ9" s="1507" t="s">
        <v>3095</v>
      </c>
      <c r="CA9" s="1507" t="s">
        <v>3095</v>
      </c>
      <c r="CB9" s="1507" t="s">
        <v>3093</v>
      </c>
      <c r="CC9" s="1507" t="s">
        <v>3093</v>
      </c>
      <c r="CD9" s="1507" t="s">
        <v>2313</v>
      </c>
      <c r="CE9" s="1507" t="s">
        <v>2313</v>
      </c>
      <c r="CF9" s="1507" t="s">
        <v>3058</v>
      </c>
      <c r="CG9" s="1507" t="s">
        <v>3058</v>
      </c>
      <c r="CH9" s="1507" t="s">
        <v>607</v>
      </c>
      <c r="CI9" s="1507" t="s">
        <v>607</v>
      </c>
      <c r="CJ9" s="1506" t="s">
        <v>2403</v>
      </c>
      <c r="CK9" s="1507" t="s">
        <v>2403</v>
      </c>
      <c r="CL9" s="1507" t="s">
        <v>607</v>
      </c>
      <c r="CM9" s="1507" t="s">
        <v>607</v>
      </c>
      <c r="CN9" s="1507" t="s">
        <v>3117</v>
      </c>
      <c r="CO9" s="1507" t="s">
        <v>3117</v>
      </c>
      <c r="CP9" s="1507" t="s">
        <v>3618</v>
      </c>
      <c r="CQ9" s="1507" t="s">
        <v>3618</v>
      </c>
      <c r="CR9" s="1507" t="s">
        <v>3077</v>
      </c>
      <c r="CS9" s="1507" t="s">
        <v>3077</v>
      </c>
      <c r="CT9" s="1507" t="s">
        <v>3077</v>
      </c>
      <c r="CU9" s="1508" t="s">
        <v>607</v>
      </c>
      <c r="CV9" s="1507" t="s">
        <v>2311</v>
      </c>
      <c r="CW9" s="1507" t="s">
        <v>2311</v>
      </c>
      <c r="CX9" s="1507" t="s">
        <v>2311</v>
      </c>
      <c r="CY9" s="1507" t="s">
        <v>3111</v>
      </c>
      <c r="CZ9" s="1507" t="s">
        <v>3111</v>
      </c>
      <c r="DA9" s="1507" t="s">
        <v>3111</v>
      </c>
      <c r="DB9" s="1507" t="s">
        <v>2312</v>
      </c>
      <c r="DC9" s="1507" t="s">
        <v>2312</v>
      </c>
      <c r="DD9" s="1507" t="s">
        <v>2397</v>
      </c>
      <c r="DE9" s="1507" t="s">
        <v>2397</v>
      </c>
      <c r="DF9" s="1507" t="s">
        <v>3218</v>
      </c>
      <c r="DG9" s="1507" t="s">
        <v>607</v>
      </c>
      <c r="DH9" s="1506" t="s">
        <v>607</v>
      </c>
      <c r="DI9" s="1507" t="s">
        <v>607</v>
      </c>
      <c r="DJ9" s="1507" t="s">
        <v>607</v>
      </c>
      <c r="DK9" s="1507" t="s">
        <v>607</v>
      </c>
      <c r="DL9" s="1507" t="s">
        <v>607</v>
      </c>
      <c r="DM9" s="1507" t="s">
        <v>607</v>
      </c>
      <c r="DN9" s="1507" t="s">
        <v>607</v>
      </c>
      <c r="DO9" s="1507" t="s">
        <v>607</v>
      </c>
      <c r="DP9" s="1507" t="s">
        <v>607</v>
      </c>
      <c r="DQ9" s="1507" t="s">
        <v>607</v>
      </c>
      <c r="DR9" s="1507" t="s">
        <v>607</v>
      </c>
      <c r="DS9" s="1508" t="s">
        <v>607</v>
      </c>
      <c r="DT9" s="1499" t="s">
        <v>607</v>
      </c>
    </row>
    <row r="10" spans="1:124" s="34" customFormat="1" ht="8.25" x14ac:dyDescent="0.15">
      <c r="A10" s="1340" t="s">
        <v>367</v>
      </c>
      <c r="B10" s="1359" t="s">
        <v>1102</v>
      </c>
      <c r="C10" s="1357">
        <v>32</v>
      </c>
      <c r="D10" s="1503" t="s">
        <v>3619</v>
      </c>
      <c r="E10" s="1504" t="s">
        <v>3619</v>
      </c>
      <c r="F10" s="1504" t="s">
        <v>3619</v>
      </c>
      <c r="G10" s="1504" t="s">
        <v>3619</v>
      </c>
      <c r="H10" s="1504" t="s">
        <v>3619</v>
      </c>
      <c r="I10" s="1504" t="s">
        <v>3619</v>
      </c>
      <c r="J10" s="1504" t="s">
        <v>3619</v>
      </c>
      <c r="K10" s="1504" t="s">
        <v>3619</v>
      </c>
      <c r="L10" s="1504" t="s">
        <v>3619</v>
      </c>
      <c r="M10" s="1504" t="s">
        <v>3619</v>
      </c>
      <c r="N10" s="1504" t="s">
        <v>3619</v>
      </c>
      <c r="O10" s="1505" t="s">
        <v>3619</v>
      </c>
      <c r="P10" s="1503" t="s">
        <v>607</v>
      </c>
      <c r="Q10" s="1504" t="s">
        <v>607</v>
      </c>
      <c r="R10" s="1504" t="s">
        <v>2489</v>
      </c>
      <c r="S10" s="1504" t="s">
        <v>2489</v>
      </c>
      <c r="T10" s="1504" t="s">
        <v>2509</v>
      </c>
      <c r="U10" s="1504" t="s">
        <v>2509</v>
      </c>
      <c r="V10" s="1504" t="s">
        <v>2508</v>
      </c>
      <c r="W10" s="1504" t="s">
        <v>2508</v>
      </c>
      <c r="X10" s="1504" t="s">
        <v>3883</v>
      </c>
      <c r="Y10" s="1504" t="s">
        <v>607</v>
      </c>
      <c r="Z10" s="1504" t="s">
        <v>607</v>
      </c>
      <c r="AA10" s="1505" t="s">
        <v>607</v>
      </c>
      <c r="AB10" s="1504" t="s">
        <v>2497</v>
      </c>
      <c r="AC10" s="1504" t="s">
        <v>2497</v>
      </c>
      <c r="AD10" s="1504" t="s">
        <v>2497</v>
      </c>
      <c r="AE10" s="1504" t="s">
        <v>2497</v>
      </c>
      <c r="AF10" s="1504" t="s">
        <v>2497</v>
      </c>
      <c r="AG10" s="1504" t="s">
        <v>2497</v>
      </c>
      <c r="AH10" s="1504" t="s">
        <v>2497</v>
      </c>
      <c r="AI10" s="1504" t="s">
        <v>2497</v>
      </c>
      <c r="AJ10" s="1504" t="s">
        <v>2497</v>
      </c>
      <c r="AK10" s="1504" t="s">
        <v>2497</v>
      </c>
      <c r="AL10" s="1504" t="s">
        <v>2497</v>
      </c>
      <c r="AM10" s="1504" t="s">
        <v>2497</v>
      </c>
      <c r="AN10" s="1503" t="s">
        <v>2497</v>
      </c>
      <c r="AO10" s="1504" t="s">
        <v>2497</v>
      </c>
      <c r="AP10" s="1504" t="s">
        <v>2497</v>
      </c>
      <c r="AQ10" s="1504" t="s">
        <v>2497</v>
      </c>
      <c r="AR10" s="1504" t="s">
        <v>2497</v>
      </c>
      <c r="AS10" s="1504" t="s">
        <v>2497</v>
      </c>
      <c r="AT10" s="1504" t="s">
        <v>2497</v>
      </c>
      <c r="AU10" s="1504" t="s">
        <v>2497</v>
      </c>
      <c r="AV10" s="1504" t="s">
        <v>2497</v>
      </c>
      <c r="AW10" s="1504" t="s">
        <v>2497</v>
      </c>
      <c r="AX10" s="1504" t="s">
        <v>2497</v>
      </c>
      <c r="AY10" s="1505" t="s">
        <v>2497</v>
      </c>
      <c r="AZ10" s="1504" t="s">
        <v>2496</v>
      </c>
      <c r="BA10" s="1504" t="s">
        <v>2496</v>
      </c>
      <c r="BB10" s="1504" t="s">
        <v>2496</v>
      </c>
      <c r="BC10" s="1504" t="s">
        <v>2496</v>
      </c>
      <c r="BD10" s="1504" t="s">
        <v>2496</v>
      </c>
      <c r="BE10" s="1504" t="s">
        <v>2496</v>
      </c>
      <c r="BF10" s="1504" t="s">
        <v>2496</v>
      </c>
      <c r="BG10" s="1504" t="s">
        <v>2496</v>
      </c>
      <c r="BH10" s="1504" t="s">
        <v>2496</v>
      </c>
      <c r="BI10" s="1504" t="s">
        <v>2496</v>
      </c>
      <c r="BJ10" s="1504" t="s">
        <v>2496</v>
      </c>
      <c r="BK10" s="1504" t="s">
        <v>2496</v>
      </c>
      <c r="BL10" s="1503" t="s">
        <v>3619</v>
      </c>
      <c r="BM10" s="1504" t="s">
        <v>3619</v>
      </c>
      <c r="BN10" s="1504" t="s">
        <v>3619</v>
      </c>
      <c r="BO10" s="1504" t="s">
        <v>3619</v>
      </c>
      <c r="BP10" s="1504" t="s">
        <v>3619</v>
      </c>
      <c r="BQ10" s="1504" t="s">
        <v>3619</v>
      </c>
      <c r="BR10" s="1504" t="s">
        <v>3619</v>
      </c>
      <c r="BS10" s="1504" t="s">
        <v>3619</v>
      </c>
      <c r="BT10" s="1504" t="s">
        <v>3619</v>
      </c>
      <c r="BU10" s="1504" t="s">
        <v>3619</v>
      </c>
      <c r="BV10" s="1504" t="s">
        <v>3619</v>
      </c>
      <c r="BW10" s="1505" t="s">
        <v>3619</v>
      </c>
      <c r="BX10" s="1504" t="s">
        <v>607</v>
      </c>
      <c r="BY10" s="1504" t="s">
        <v>607</v>
      </c>
      <c r="BZ10" s="1504" t="s">
        <v>2489</v>
      </c>
      <c r="CA10" s="1504" t="s">
        <v>2489</v>
      </c>
      <c r="CB10" s="1504" t="s">
        <v>2509</v>
      </c>
      <c r="CC10" s="1504" t="s">
        <v>2509</v>
      </c>
      <c r="CD10" s="1504" t="s">
        <v>2508</v>
      </c>
      <c r="CE10" s="1504" t="s">
        <v>2508</v>
      </c>
      <c r="CF10" s="1504" t="s">
        <v>3883</v>
      </c>
      <c r="CG10" s="1504" t="s">
        <v>607</v>
      </c>
      <c r="CH10" s="1504" t="s">
        <v>607</v>
      </c>
      <c r="CI10" s="1504" t="s">
        <v>607</v>
      </c>
      <c r="CJ10" s="1503" t="s">
        <v>2497</v>
      </c>
      <c r="CK10" s="1504" t="s">
        <v>2497</v>
      </c>
      <c r="CL10" s="1504" t="s">
        <v>2497</v>
      </c>
      <c r="CM10" s="1504" t="s">
        <v>2497</v>
      </c>
      <c r="CN10" s="1504" t="s">
        <v>2497</v>
      </c>
      <c r="CO10" s="1504" t="s">
        <v>2497</v>
      </c>
      <c r="CP10" s="1504" t="s">
        <v>2497</v>
      </c>
      <c r="CQ10" s="1504" t="s">
        <v>2497</v>
      </c>
      <c r="CR10" s="1504" t="s">
        <v>2497</v>
      </c>
      <c r="CS10" s="1504" t="s">
        <v>2497</v>
      </c>
      <c r="CT10" s="1504" t="s">
        <v>2497</v>
      </c>
      <c r="CU10" s="1505" t="s">
        <v>2497</v>
      </c>
      <c r="CV10" s="1503" t="s">
        <v>2497</v>
      </c>
      <c r="CW10" s="1504" t="s">
        <v>2497</v>
      </c>
      <c r="CX10" s="1504" t="s">
        <v>2497</v>
      </c>
      <c r="CY10" s="1504" t="s">
        <v>2497</v>
      </c>
      <c r="CZ10" s="1504" t="s">
        <v>2497</v>
      </c>
      <c r="DA10" s="1504" t="s">
        <v>2497</v>
      </c>
      <c r="DB10" s="1504" t="s">
        <v>2497</v>
      </c>
      <c r="DC10" s="1504" t="s">
        <v>2497</v>
      </c>
      <c r="DD10" s="1504" t="s">
        <v>2497</v>
      </c>
      <c r="DE10" s="1504" t="s">
        <v>2497</v>
      </c>
      <c r="DF10" s="1504" t="s">
        <v>2497</v>
      </c>
      <c r="DG10" s="1505" t="s">
        <v>2497</v>
      </c>
      <c r="DH10" s="1504" t="s">
        <v>2496</v>
      </c>
      <c r="DI10" s="1504" t="s">
        <v>2496</v>
      </c>
      <c r="DJ10" s="1504" t="s">
        <v>2496</v>
      </c>
      <c r="DK10" s="1504" t="s">
        <v>2496</v>
      </c>
      <c r="DL10" s="1504" t="s">
        <v>2496</v>
      </c>
      <c r="DM10" s="1504" t="s">
        <v>2496</v>
      </c>
      <c r="DN10" s="1504" t="s">
        <v>2496</v>
      </c>
      <c r="DO10" s="1504" t="s">
        <v>2496</v>
      </c>
      <c r="DP10" s="1504" t="s">
        <v>2496</v>
      </c>
      <c r="DQ10" s="1504" t="s">
        <v>2496</v>
      </c>
      <c r="DR10" s="1504" t="s">
        <v>2496</v>
      </c>
      <c r="DS10" s="1505" t="s">
        <v>2496</v>
      </c>
      <c r="DT10" s="1499" t="s">
        <v>607</v>
      </c>
    </row>
    <row r="11" spans="1:124" s="34" customFormat="1" ht="8.25" x14ac:dyDescent="0.15">
      <c r="A11" s="1335" t="s">
        <v>367</v>
      </c>
      <c r="B11" s="1360" t="s">
        <v>271</v>
      </c>
      <c r="C11" s="1341">
        <v>35</v>
      </c>
      <c r="D11" s="1503" t="s">
        <v>2495</v>
      </c>
      <c r="E11" s="1504" t="s">
        <v>2495</v>
      </c>
      <c r="F11" s="1504" t="s">
        <v>2495</v>
      </c>
      <c r="G11" s="1504" t="s">
        <v>2495</v>
      </c>
      <c r="H11" s="1504" t="s">
        <v>2495</v>
      </c>
      <c r="I11" s="1504" t="s">
        <v>2495</v>
      </c>
      <c r="J11" s="1504" t="s">
        <v>2495</v>
      </c>
      <c r="K11" s="1504" t="s">
        <v>2495</v>
      </c>
      <c r="L11" s="1504" t="s">
        <v>2495</v>
      </c>
      <c r="M11" s="1504" t="s">
        <v>2495</v>
      </c>
      <c r="N11" s="1504" t="s">
        <v>2495</v>
      </c>
      <c r="O11" s="1504" t="s">
        <v>2495</v>
      </c>
      <c r="P11" s="1503" t="s">
        <v>2495</v>
      </c>
      <c r="Q11" s="1504" t="s">
        <v>2495</v>
      </c>
      <c r="R11" s="1504" t="s">
        <v>2495</v>
      </c>
      <c r="S11" s="1504" t="s">
        <v>2495</v>
      </c>
      <c r="T11" s="1504" t="s">
        <v>2495</v>
      </c>
      <c r="U11" s="1504" t="s">
        <v>2495</v>
      </c>
      <c r="V11" s="1504" t="s">
        <v>2495</v>
      </c>
      <c r="W11" s="1504" t="s">
        <v>2495</v>
      </c>
      <c r="X11" s="1504" t="s">
        <v>2495</v>
      </c>
      <c r="Y11" s="1504" t="s">
        <v>2495</v>
      </c>
      <c r="Z11" s="1504" t="s">
        <v>2495</v>
      </c>
      <c r="AA11" s="1505" t="s">
        <v>2495</v>
      </c>
      <c r="AB11" s="1504" t="s">
        <v>2494</v>
      </c>
      <c r="AC11" s="1504" t="s">
        <v>2494</v>
      </c>
      <c r="AD11" s="1504" t="s">
        <v>2494</v>
      </c>
      <c r="AE11" s="1504" t="s">
        <v>2494</v>
      </c>
      <c r="AF11" s="1504" t="s">
        <v>2494</v>
      </c>
      <c r="AG11" s="1504" t="s">
        <v>2494</v>
      </c>
      <c r="AH11" s="1504" t="s">
        <v>2494</v>
      </c>
      <c r="AI11" s="1504" t="s">
        <v>2494</v>
      </c>
      <c r="AJ11" s="1504" t="s">
        <v>2494</v>
      </c>
      <c r="AK11" s="1504" t="s">
        <v>2494</v>
      </c>
      <c r="AL11" s="1504" t="s">
        <v>2494</v>
      </c>
      <c r="AM11" s="1504" t="s">
        <v>2494</v>
      </c>
      <c r="AN11" s="1503" t="s">
        <v>2494</v>
      </c>
      <c r="AO11" s="1504" t="s">
        <v>2494</v>
      </c>
      <c r="AP11" s="1504" t="s">
        <v>2494</v>
      </c>
      <c r="AQ11" s="1504" t="s">
        <v>2494</v>
      </c>
      <c r="AR11" s="1504" t="s">
        <v>2494</v>
      </c>
      <c r="AS11" s="1504" t="s">
        <v>2494</v>
      </c>
      <c r="AT11" s="1504" t="s">
        <v>2494</v>
      </c>
      <c r="AU11" s="1504" t="s">
        <v>2494</v>
      </c>
      <c r="AV11" s="1504" t="s">
        <v>2494</v>
      </c>
      <c r="AW11" s="1504" t="s">
        <v>2494</v>
      </c>
      <c r="AX11" s="1504" t="s">
        <v>2494</v>
      </c>
      <c r="AY11" s="1505" t="s">
        <v>2494</v>
      </c>
      <c r="AZ11" s="1504" t="s">
        <v>2493</v>
      </c>
      <c r="BA11" s="1504" t="s">
        <v>2493</v>
      </c>
      <c r="BB11" s="1504" t="s">
        <v>2493</v>
      </c>
      <c r="BC11" s="1504" t="s">
        <v>2493</v>
      </c>
      <c r="BD11" s="1504" t="s">
        <v>2493</v>
      </c>
      <c r="BE11" s="1504" t="s">
        <v>2493</v>
      </c>
      <c r="BF11" s="1504" t="s">
        <v>2493</v>
      </c>
      <c r="BG11" s="1504" t="s">
        <v>2493</v>
      </c>
      <c r="BH11" s="1504" t="s">
        <v>2493</v>
      </c>
      <c r="BI11" s="1504" t="s">
        <v>2493</v>
      </c>
      <c r="BJ11" s="1504" t="s">
        <v>2493</v>
      </c>
      <c r="BK11" s="1504" t="s">
        <v>2493</v>
      </c>
      <c r="BL11" s="1503" t="s">
        <v>2495</v>
      </c>
      <c r="BM11" s="1504" t="s">
        <v>2495</v>
      </c>
      <c r="BN11" s="1504" t="s">
        <v>2495</v>
      </c>
      <c r="BO11" s="1504" t="s">
        <v>2495</v>
      </c>
      <c r="BP11" s="1504" t="s">
        <v>2495</v>
      </c>
      <c r="BQ11" s="1504" t="s">
        <v>2495</v>
      </c>
      <c r="BR11" s="1504" t="s">
        <v>2495</v>
      </c>
      <c r="BS11" s="1504" t="s">
        <v>2495</v>
      </c>
      <c r="BT11" s="1504" t="s">
        <v>2495</v>
      </c>
      <c r="BU11" s="1504" t="s">
        <v>2495</v>
      </c>
      <c r="BV11" s="1504" t="s">
        <v>2495</v>
      </c>
      <c r="BW11" s="1505" t="s">
        <v>2495</v>
      </c>
      <c r="BX11" s="1504" t="s">
        <v>2495</v>
      </c>
      <c r="BY11" s="1504" t="s">
        <v>2495</v>
      </c>
      <c r="BZ11" s="1504" t="s">
        <v>2495</v>
      </c>
      <c r="CA11" s="1504" t="s">
        <v>2495</v>
      </c>
      <c r="CB11" s="1504" t="s">
        <v>2495</v>
      </c>
      <c r="CC11" s="1504" t="s">
        <v>2495</v>
      </c>
      <c r="CD11" s="1504" t="s">
        <v>2495</v>
      </c>
      <c r="CE11" s="1504" t="s">
        <v>2495</v>
      </c>
      <c r="CF11" s="1504" t="s">
        <v>2495</v>
      </c>
      <c r="CG11" s="1504" t="s">
        <v>2495</v>
      </c>
      <c r="CH11" s="1504" t="s">
        <v>2495</v>
      </c>
      <c r="CI11" s="1504" t="s">
        <v>2495</v>
      </c>
      <c r="CJ11" s="1503" t="s">
        <v>2494</v>
      </c>
      <c r="CK11" s="1504" t="s">
        <v>2494</v>
      </c>
      <c r="CL11" s="1504" t="s">
        <v>2494</v>
      </c>
      <c r="CM11" s="1504" t="s">
        <v>2494</v>
      </c>
      <c r="CN11" s="1504" t="s">
        <v>2494</v>
      </c>
      <c r="CO11" s="1504" t="s">
        <v>2494</v>
      </c>
      <c r="CP11" s="1504" t="s">
        <v>2494</v>
      </c>
      <c r="CQ11" s="1504" t="s">
        <v>2494</v>
      </c>
      <c r="CR11" s="1504" t="s">
        <v>2494</v>
      </c>
      <c r="CS11" s="1504" t="s">
        <v>2494</v>
      </c>
      <c r="CT11" s="1504" t="s">
        <v>2494</v>
      </c>
      <c r="CU11" s="1505" t="s">
        <v>2494</v>
      </c>
      <c r="CV11" s="1504" t="s">
        <v>2494</v>
      </c>
      <c r="CW11" s="1504" t="s">
        <v>2494</v>
      </c>
      <c r="CX11" s="1504" t="s">
        <v>2494</v>
      </c>
      <c r="CY11" s="1504" t="s">
        <v>2494</v>
      </c>
      <c r="CZ11" s="1504" t="s">
        <v>2494</v>
      </c>
      <c r="DA11" s="1504" t="s">
        <v>2494</v>
      </c>
      <c r="DB11" s="1504" t="s">
        <v>2494</v>
      </c>
      <c r="DC11" s="1504" t="s">
        <v>2494</v>
      </c>
      <c r="DD11" s="1504" t="s">
        <v>2494</v>
      </c>
      <c r="DE11" s="1504" t="s">
        <v>2494</v>
      </c>
      <c r="DF11" s="1504" t="s">
        <v>2494</v>
      </c>
      <c r="DG11" s="1504" t="s">
        <v>2494</v>
      </c>
      <c r="DH11" s="1503" t="s">
        <v>2493</v>
      </c>
      <c r="DI11" s="1504" t="s">
        <v>2493</v>
      </c>
      <c r="DJ11" s="1504" t="s">
        <v>2493</v>
      </c>
      <c r="DK11" s="1504" t="s">
        <v>2493</v>
      </c>
      <c r="DL11" s="1504" t="s">
        <v>2493</v>
      </c>
      <c r="DM11" s="1504" t="s">
        <v>2493</v>
      </c>
      <c r="DN11" s="1504" t="s">
        <v>2493</v>
      </c>
      <c r="DO11" s="1504" t="s">
        <v>2493</v>
      </c>
      <c r="DP11" s="1504" t="s">
        <v>2493</v>
      </c>
      <c r="DQ11" s="1504" t="s">
        <v>2493</v>
      </c>
      <c r="DR11" s="1504" t="s">
        <v>2493</v>
      </c>
      <c r="DS11" s="1505" t="s">
        <v>2493</v>
      </c>
      <c r="DT11" s="1499" t="s">
        <v>607</v>
      </c>
    </row>
    <row r="12" spans="1:124" s="34" customFormat="1" ht="8.25" x14ac:dyDescent="0.15">
      <c r="A12" s="1334" t="s">
        <v>367</v>
      </c>
      <c r="B12" s="1366" t="s">
        <v>272</v>
      </c>
      <c r="C12" s="1517">
        <v>32</v>
      </c>
      <c r="D12" s="1500" t="s">
        <v>2487</v>
      </c>
      <c r="E12" s="1501" t="s">
        <v>2487</v>
      </c>
      <c r="F12" s="1501" t="s">
        <v>3094</v>
      </c>
      <c r="G12" s="1501" t="s">
        <v>3094</v>
      </c>
      <c r="H12" s="1501" t="s">
        <v>1478</v>
      </c>
      <c r="I12" s="1501" t="s">
        <v>1478</v>
      </c>
      <c r="J12" s="1501" t="s">
        <v>3119</v>
      </c>
      <c r="K12" s="1501" t="s">
        <v>3119</v>
      </c>
      <c r="L12" s="1501" t="s">
        <v>1618</v>
      </c>
      <c r="M12" s="1501" t="s">
        <v>1618</v>
      </c>
      <c r="N12" s="1501" t="s">
        <v>1618</v>
      </c>
      <c r="O12" s="1502" t="s">
        <v>607</v>
      </c>
      <c r="P12" s="1500" t="s">
        <v>607</v>
      </c>
      <c r="Q12" s="1501" t="s">
        <v>607</v>
      </c>
      <c r="R12" s="1501" t="s">
        <v>2504</v>
      </c>
      <c r="S12" s="1501" t="s">
        <v>2504</v>
      </c>
      <c r="T12" s="1501" t="s">
        <v>607</v>
      </c>
      <c r="U12" s="1501" t="s">
        <v>607</v>
      </c>
      <c r="V12" s="1501" t="s">
        <v>2492</v>
      </c>
      <c r="W12" s="1501" t="s">
        <v>2492</v>
      </c>
      <c r="X12" s="1501" t="s">
        <v>607</v>
      </c>
      <c r="Y12" s="1501" t="s">
        <v>607</v>
      </c>
      <c r="Z12" s="1501" t="s">
        <v>607</v>
      </c>
      <c r="AA12" s="1502" t="s">
        <v>607</v>
      </c>
      <c r="AB12" s="1501" t="s">
        <v>2491</v>
      </c>
      <c r="AC12" s="1501" t="s">
        <v>2491</v>
      </c>
      <c r="AD12" s="1501" t="s">
        <v>3686</v>
      </c>
      <c r="AE12" s="1501" t="s">
        <v>3686</v>
      </c>
      <c r="AF12" s="1501" t="s">
        <v>607</v>
      </c>
      <c r="AG12" s="1501" t="s">
        <v>2333</v>
      </c>
      <c r="AH12" s="1501" t="s">
        <v>607</v>
      </c>
      <c r="AI12" s="1501" t="s">
        <v>607</v>
      </c>
      <c r="AJ12" s="1501" t="s">
        <v>3648</v>
      </c>
      <c r="AK12" s="1501" t="s">
        <v>3648</v>
      </c>
      <c r="AL12" s="1501" t="s">
        <v>607</v>
      </c>
      <c r="AM12" s="1501" t="s">
        <v>607</v>
      </c>
      <c r="AN12" s="1500" t="s">
        <v>2506</v>
      </c>
      <c r="AO12" s="1501" t="s">
        <v>2506</v>
      </c>
      <c r="AP12" s="1501" t="s">
        <v>1146</v>
      </c>
      <c r="AQ12" s="1501" t="s">
        <v>1146</v>
      </c>
      <c r="AR12" s="1501" t="s">
        <v>2373</v>
      </c>
      <c r="AS12" s="1501" t="s">
        <v>2373</v>
      </c>
      <c r="AT12" s="1501" t="s">
        <v>2481</v>
      </c>
      <c r="AU12" s="1501" t="s">
        <v>2481</v>
      </c>
      <c r="AV12" s="1501" t="s">
        <v>607</v>
      </c>
      <c r="AW12" s="1501" t="s">
        <v>607</v>
      </c>
      <c r="AX12" s="1501" t="s">
        <v>607</v>
      </c>
      <c r="AY12" s="1502" t="s">
        <v>607</v>
      </c>
      <c r="AZ12" s="1501" t="s">
        <v>2462</v>
      </c>
      <c r="BA12" s="1501" t="s">
        <v>2462</v>
      </c>
      <c r="BB12" s="1501" t="s">
        <v>2365</v>
      </c>
      <c r="BC12" s="1501" t="s">
        <v>2365</v>
      </c>
      <c r="BD12" s="1501" t="s">
        <v>2462</v>
      </c>
      <c r="BE12" s="1501" t="s">
        <v>2462</v>
      </c>
      <c r="BF12" s="1501" t="s">
        <v>607</v>
      </c>
      <c r="BG12" s="1501" t="s">
        <v>607</v>
      </c>
      <c r="BH12" s="1501" t="s">
        <v>607</v>
      </c>
      <c r="BI12" s="1501" t="s">
        <v>607</v>
      </c>
      <c r="BJ12" s="1501" t="s">
        <v>607</v>
      </c>
      <c r="BK12" s="1501" t="s">
        <v>607</v>
      </c>
      <c r="BL12" s="1500" t="s">
        <v>2487</v>
      </c>
      <c r="BM12" s="1501" t="s">
        <v>2487</v>
      </c>
      <c r="BN12" s="1501" t="s">
        <v>3094</v>
      </c>
      <c r="BO12" s="1501" t="s">
        <v>3094</v>
      </c>
      <c r="BP12" s="1501" t="s">
        <v>1478</v>
      </c>
      <c r="BQ12" s="1501" t="s">
        <v>1478</v>
      </c>
      <c r="BR12" s="1501" t="s">
        <v>3119</v>
      </c>
      <c r="BS12" s="1501" t="s">
        <v>3119</v>
      </c>
      <c r="BT12" s="1501" t="s">
        <v>1618</v>
      </c>
      <c r="BU12" s="1501" t="s">
        <v>1618</v>
      </c>
      <c r="BV12" s="1501" t="s">
        <v>1618</v>
      </c>
      <c r="BW12" s="1502" t="s">
        <v>607</v>
      </c>
      <c r="BX12" s="1501" t="s">
        <v>607</v>
      </c>
      <c r="BY12" s="1501" t="s">
        <v>607</v>
      </c>
      <c r="BZ12" s="1501" t="s">
        <v>2504</v>
      </c>
      <c r="CA12" s="1501" t="s">
        <v>2504</v>
      </c>
      <c r="CB12" s="1501" t="s">
        <v>3059</v>
      </c>
      <c r="CC12" s="1501" t="s">
        <v>3059</v>
      </c>
      <c r="CD12" s="1501" t="s">
        <v>2488</v>
      </c>
      <c r="CE12" s="1501" t="s">
        <v>2488</v>
      </c>
      <c r="CF12" s="1501" t="s">
        <v>607</v>
      </c>
      <c r="CG12" s="1501" t="s">
        <v>607</v>
      </c>
      <c r="CH12" s="1501" t="s">
        <v>607</v>
      </c>
      <c r="CI12" s="1501" t="s">
        <v>607</v>
      </c>
      <c r="CJ12" s="1500" t="s">
        <v>2487</v>
      </c>
      <c r="CK12" s="1501" t="s">
        <v>2487</v>
      </c>
      <c r="CL12" s="1501" t="s">
        <v>3686</v>
      </c>
      <c r="CM12" s="1501" t="s">
        <v>3686</v>
      </c>
      <c r="CN12" s="1501" t="s">
        <v>607</v>
      </c>
      <c r="CO12" s="1501" t="s">
        <v>2333</v>
      </c>
      <c r="CP12" s="1501" t="s">
        <v>607</v>
      </c>
      <c r="CQ12" s="1501" t="s">
        <v>607</v>
      </c>
      <c r="CR12" s="1501" t="s">
        <v>3676</v>
      </c>
      <c r="CS12" s="1501" t="s">
        <v>3676</v>
      </c>
      <c r="CT12" s="1501" t="s">
        <v>607</v>
      </c>
      <c r="CU12" s="1502" t="s">
        <v>607</v>
      </c>
      <c r="CV12" s="1501" t="s">
        <v>2506</v>
      </c>
      <c r="CW12" s="1501" t="s">
        <v>2506</v>
      </c>
      <c r="CX12" s="1501" t="s">
        <v>1146</v>
      </c>
      <c r="CY12" s="1501" t="s">
        <v>1146</v>
      </c>
      <c r="CZ12" s="1501" t="s">
        <v>2373</v>
      </c>
      <c r="DA12" s="1501" t="s">
        <v>2373</v>
      </c>
      <c r="DB12" s="1501" t="s">
        <v>2481</v>
      </c>
      <c r="DC12" s="1501" t="s">
        <v>2481</v>
      </c>
      <c r="DD12" s="1501" t="s">
        <v>607</v>
      </c>
      <c r="DE12" s="1501" t="s">
        <v>607</v>
      </c>
      <c r="DF12" s="1501" t="s">
        <v>607</v>
      </c>
      <c r="DG12" s="1501" t="s">
        <v>607</v>
      </c>
      <c r="DH12" s="1500" t="s">
        <v>2462</v>
      </c>
      <c r="DI12" s="1501" t="s">
        <v>2462</v>
      </c>
      <c r="DJ12" s="1501" t="s">
        <v>2365</v>
      </c>
      <c r="DK12" s="1501" t="s">
        <v>2365</v>
      </c>
      <c r="DL12" s="1501" t="s">
        <v>2462</v>
      </c>
      <c r="DM12" s="1501" t="s">
        <v>2462</v>
      </c>
      <c r="DN12" s="1501" t="s">
        <v>607</v>
      </c>
      <c r="DO12" s="1501" t="s">
        <v>607</v>
      </c>
      <c r="DP12" s="1501" t="s">
        <v>607</v>
      </c>
      <c r="DQ12" s="1501" t="s">
        <v>607</v>
      </c>
      <c r="DR12" s="1501" t="s">
        <v>607</v>
      </c>
      <c r="DS12" s="1502" t="s">
        <v>607</v>
      </c>
      <c r="DT12" s="1499" t="s">
        <v>607</v>
      </c>
    </row>
    <row r="13" spans="1:124" s="34" customFormat="1" ht="8.25" x14ac:dyDescent="0.15">
      <c r="A13" s="1334" t="s">
        <v>367</v>
      </c>
      <c r="B13" s="1366" t="s">
        <v>273</v>
      </c>
      <c r="C13" s="1517">
        <v>32</v>
      </c>
      <c r="D13" s="1500" t="s">
        <v>2480</v>
      </c>
      <c r="E13" s="1501" t="s">
        <v>2480</v>
      </c>
      <c r="F13" s="1501" t="s">
        <v>2484</v>
      </c>
      <c r="G13" s="1501" t="s">
        <v>2484</v>
      </c>
      <c r="H13" s="1501" t="s">
        <v>3777</v>
      </c>
      <c r="I13" s="1501" t="s">
        <v>3777</v>
      </c>
      <c r="J13" s="1501" t="s">
        <v>2477</v>
      </c>
      <c r="K13" s="1509" t="s">
        <v>2477</v>
      </c>
      <c r="L13" s="1501" t="s">
        <v>2405</v>
      </c>
      <c r="M13" s="1501" t="s">
        <v>2405</v>
      </c>
      <c r="N13" s="1501" t="s">
        <v>607</v>
      </c>
      <c r="O13" s="1502" t="s">
        <v>607</v>
      </c>
      <c r="P13" s="1500" t="s">
        <v>1389</v>
      </c>
      <c r="Q13" s="1501" t="s">
        <v>1389</v>
      </c>
      <c r="R13" s="1501" t="s">
        <v>2485</v>
      </c>
      <c r="S13" s="1501" t="s">
        <v>2485</v>
      </c>
      <c r="T13" s="1501" t="s">
        <v>3060</v>
      </c>
      <c r="U13" s="1501" t="s">
        <v>3060</v>
      </c>
      <c r="V13" s="1501" t="s">
        <v>607</v>
      </c>
      <c r="W13" s="1501" t="s">
        <v>607</v>
      </c>
      <c r="X13" s="1501" t="s">
        <v>607</v>
      </c>
      <c r="Y13" s="1501" t="s">
        <v>607</v>
      </c>
      <c r="Z13" s="1501" t="s">
        <v>607</v>
      </c>
      <c r="AA13" s="1502" t="s">
        <v>607</v>
      </c>
      <c r="AB13" s="1501" t="s">
        <v>2483</v>
      </c>
      <c r="AC13" s="1501" t="s">
        <v>2483</v>
      </c>
      <c r="AD13" s="1501" t="s">
        <v>2295</v>
      </c>
      <c r="AE13" s="1501" t="s">
        <v>2295</v>
      </c>
      <c r="AF13" s="1501" t="s">
        <v>2295</v>
      </c>
      <c r="AG13" s="1501" t="s">
        <v>607</v>
      </c>
      <c r="AH13" s="1501" t="s">
        <v>2479</v>
      </c>
      <c r="AI13" s="1501" t="s">
        <v>2479</v>
      </c>
      <c r="AJ13" s="1501" t="s">
        <v>607</v>
      </c>
      <c r="AK13" s="1501" t="s">
        <v>607</v>
      </c>
      <c r="AL13" s="1501" t="s">
        <v>607</v>
      </c>
      <c r="AM13" s="1501" t="s">
        <v>607</v>
      </c>
      <c r="AN13" s="1500" t="s">
        <v>2478</v>
      </c>
      <c r="AO13" s="1501" t="s">
        <v>2478</v>
      </c>
      <c r="AP13" s="1501" t="s">
        <v>2490</v>
      </c>
      <c r="AQ13" s="1501" t="s">
        <v>2490</v>
      </c>
      <c r="AR13" s="1501" t="s">
        <v>2453</v>
      </c>
      <c r="AS13" s="1501" t="s">
        <v>2453</v>
      </c>
      <c r="AT13" s="1501" t="s">
        <v>3181</v>
      </c>
      <c r="AU13" s="1501" t="s">
        <v>3181</v>
      </c>
      <c r="AV13" s="1501" t="s">
        <v>607</v>
      </c>
      <c r="AW13" s="1501" t="s">
        <v>607</v>
      </c>
      <c r="AX13" s="1501" t="s">
        <v>607</v>
      </c>
      <c r="AY13" s="1502" t="s">
        <v>607</v>
      </c>
      <c r="AZ13" s="1501" t="s">
        <v>2462</v>
      </c>
      <c r="BA13" s="1501" t="s">
        <v>2462</v>
      </c>
      <c r="BB13" s="1501" t="s">
        <v>2476</v>
      </c>
      <c r="BC13" s="1501" t="s">
        <v>2476</v>
      </c>
      <c r="BD13" s="1501" t="s">
        <v>2462</v>
      </c>
      <c r="BE13" s="1501" t="s">
        <v>2462</v>
      </c>
      <c r="BF13" s="1501" t="s">
        <v>607</v>
      </c>
      <c r="BG13" s="1501" t="s">
        <v>607</v>
      </c>
      <c r="BH13" s="1501" t="s">
        <v>607</v>
      </c>
      <c r="BI13" s="1501" t="s">
        <v>607</v>
      </c>
      <c r="BJ13" s="1501" t="s">
        <v>607</v>
      </c>
      <c r="BK13" s="1501" t="s">
        <v>607</v>
      </c>
      <c r="BL13" s="1500" t="s">
        <v>2480</v>
      </c>
      <c r="BM13" s="1501" t="s">
        <v>2480</v>
      </c>
      <c r="BN13" s="1501" t="s">
        <v>2484</v>
      </c>
      <c r="BO13" s="1501" t="s">
        <v>2484</v>
      </c>
      <c r="BP13" s="1501" t="s">
        <v>3777</v>
      </c>
      <c r="BQ13" s="1501" t="s">
        <v>3777</v>
      </c>
      <c r="BR13" s="1501" t="s">
        <v>2477</v>
      </c>
      <c r="BS13" s="1501" t="s">
        <v>2477</v>
      </c>
      <c r="BT13" s="1501" t="s">
        <v>2405</v>
      </c>
      <c r="BU13" s="1501" t="s">
        <v>2405</v>
      </c>
      <c r="BV13" s="1501" t="s">
        <v>607</v>
      </c>
      <c r="BW13" s="1502" t="s">
        <v>607</v>
      </c>
      <c r="BX13" s="1501" t="s">
        <v>3677</v>
      </c>
      <c r="BY13" s="1501" t="s">
        <v>3677</v>
      </c>
      <c r="BZ13" s="1501" t="s">
        <v>2482</v>
      </c>
      <c r="CA13" s="1501" t="s">
        <v>2482</v>
      </c>
      <c r="CB13" s="1501" t="s">
        <v>3060</v>
      </c>
      <c r="CC13" s="1501" t="s">
        <v>3060</v>
      </c>
      <c r="CD13" s="1501" t="s">
        <v>607</v>
      </c>
      <c r="CE13" s="1501" t="s">
        <v>607</v>
      </c>
      <c r="CF13" s="1501" t="s">
        <v>607</v>
      </c>
      <c r="CG13" s="1501" t="s">
        <v>607</v>
      </c>
      <c r="CH13" s="1501" t="s">
        <v>607</v>
      </c>
      <c r="CI13" s="1501" t="s">
        <v>607</v>
      </c>
      <c r="CJ13" s="1500" t="s">
        <v>2480</v>
      </c>
      <c r="CK13" s="1501" t="s">
        <v>2480</v>
      </c>
      <c r="CL13" s="1501" t="s">
        <v>2295</v>
      </c>
      <c r="CM13" s="1501" t="s">
        <v>2295</v>
      </c>
      <c r="CN13" s="1501" t="s">
        <v>2295</v>
      </c>
      <c r="CO13" s="1501" t="s">
        <v>607</v>
      </c>
      <c r="CP13" s="1501" t="s">
        <v>2479</v>
      </c>
      <c r="CQ13" s="1501" t="s">
        <v>2479</v>
      </c>
      <c r="CR13" s="1501" t="s">
        <v>607</v>
      </c>
      <c r="CS13" s="1501" t="s">
        <v>607</v>
      </c>
      <c r="CT13" s="1501" t="s">
        <v>607</v>
      </c>
      <c r="CU13" s="1502" t="s">
        <v>607</v>
      </c>
      <c r="CV13" s="1501" t="s">
        <v>2478</v>
      </c>
      <c r="CW13" s="1501" t="s">
        <v>2478</v>
      </c>
      <c r="CX13" s="1501" t="s">
        <v>2490</v>
      </c>
      <c r="CY13" s="1501" t="s">
        <v>2490</v>
      </c>
      <c r="CZ13" s="1501" t="s">
        <v>2453</v>
      </c>
      <c r="DA13" s="1501" t="s">
        <v>2453</v>
      </c>
      <c r="DB13" s="1501" t="s">
        <v>3181</v>
      </c>
      <c r="DC13" s="1501" t="s">
        <v>3181</v>
      </c>
      <c r="DD13" s="1501" t="s">
        <v>607</v>
      </c>
      <c r="DE13" s="1501" t="s">
        <v>607</v>
      </c>
      <c r="DF13" s="1501" t="s">
        <v>607</v>
      </c>
      <c r="DG13" s="1501" t="s">
        <v>607</v>
      </c>
      <c r="DH13" s="1500" t="s">
        <v>2462</v>
      </c>
      <c r="DI13" s="1501" t="s">
        <v>2462</v>
      </c>
      <c r="DJ13" s="1501" t="s">
        <v>2476</v>
      </c>
      <c r="DK13" s="1501" t="s">
        <v>2476</v>
      </c>
      <c r="DL13" s="1501" t="s">
        <v>2462</v>
      </c>
      <c r="DM13" s="1501" t="s">
        <v>2462</v>
      </c>
      <c r="DN13" s="1504" t="s">
        <v>607</v>
      </c>
      <c r="DO13" s="1504" t="s">
        <v>607</v>
      </c>
      <c r="DP13" s="1504" t="s">
        <v>607</v>
      </c>
      <c r="DQ13" s="1501" t="s">
        <v>607</v>
      </c>
      <c r="DR13" s="1501" t="s">
        <v>607</v>
      </c>
      <c r="DS13" s="1502" t="s">
        <v>607</v>
      </c>
      <c r="DT13" s="1499" t="s">
        <v>607</v>
      </c>
    </row>
    <row r="14" spans="1:124" s="34" customFormat="1" ht="8.25" x14ac:dyDescent="0.15">
      <c r="A14" s="1334" t="s">
        <v>367</v>
      </c>
      <c r="B14" s="1366" t="s">
        <v>274</v>
      </c>
      <c r="C14" s="1517">
        <v>32</v>
      </c>
      <c r="D14" s="1503" t="s">
        <v>3857</v>
      </c>
      <c r="E14" s="1504" t="s">
        <v>3857</v>
      </c>
      <c r="F14" s="1504" t="s">
        <v>3061</v>
      </c>
      <c r="G14" s="1504" t="s">
        <v>3061</v>
      </c>
      <c r="H14" s="1504" t="s">
        <v>2475</v>
      </c>
      <c r="I14" s="1504" t="s">
        <v>2475</v>
      </c>
      <c r="J14" s="1504" t="s">
        <v>2474</v>
      </c>
      <c r="K14" s="1504" t="s">
        <v>2474</v>
      </c>
      <c r="L14" s="1504" t="s">
        <v>3057</v>
      </c>
      <c r="M14" s="1504" t="s">
        <v>3057</v>
      </c>
      <c r="N14" s="1504" t="s">
        <v>607</v>
      </c>
      <c r="O14" s="1505" t="s">
        <v>607</v>
      </c>
      <c r="P14" s="1503" t="s">
        <v>3621</v>
      </c>
      <c r="Q14" s="1504" t="s">
        <v>3621</v>
      </c>
      <c r="R14" s="1504" t="s">
        <v>3858</v>
      </c>
      <c r="S14" s="1504" t="s">
        <v>3858</v>
      </c>
      <c r="T14" s="1504" t="s">
        <v>607</v>
      </c>
      <c r="U14" s="1504" t="s">
        <v>607</v>
      </c>
      <c r="V14" s="1504" t="s">
        <v>2491</v>
      </c>
      <c r="W14" s="1504" t="s">
        <v>2491</v>
      </c>
      <c r="X14" s="1504" t="s">
        <v>607</v>
      </c>
      <c r="Y14" s="1504" t="s">
        <v>607</v>
      </c>
      <c r="Z14" s="1504" t="s">
        <v>607</v>
      </c>
      <c r="AA14" s="1505" t="s">
        <v>607</v>
      </c>
      <c r="AB14" s="1504" t="s">
        <v>2472</v>
      </c>
      <c r="AC14" s="1504" t="s">
        <v>2472</v>
      </c>
      <c r="AD14" s="1504" t="s">
        <v>2472</v>
      </c>
      <c r="AE14" s="1504" t="s">
        <v>2472</v>
      </c>
      <c r="AF14" s="1504" t="s">
        <v>2471</v>
      </c>
      <c r="AG14" s="1504" t="s">
        <v>2471</v>
      </c>
      <c r="AH14" s="1504" t="s">
        <v>2470</v>
      </c>
      <c r="AI14" s="1504" t="s">
        <v>2470</v>
      </c>
      <c r="AJ14" s="1504" t="s">
        <v>607</v>
      </c>
      <c r="AK14" s="1504" t="s">
        <v>607</v>
      </c>
      <c r="AL14" s="1504" t="s">
        <v>607</v>
      </c>
      <c r="AM14" s="1504" t="s">
        <v>607</v>
      </c>
      <c r="AN14" s="1503" t="s">
        <v>3189</v>
      </c>
      <c r="AO14" s="1504" t="s">
        <v>3189</v>
      </c>
      <c r="AP14" s="1504" t="s">
        <v>3190</v>
      </c>
      <c r="AQ14" s="1504" t="s">
        <v>607</v>
      </c>
      <c r="AR14" s="1504" t="s">
        <v>3182</v>
      </c>
      <c r="AS14" s="1504" t="s">
        <v>3182</v>
      </c>
      <c r="AT14" s="1504" t="s">
        <v>3183</v>
      </c>
      <c r="AU14" s="1504" t="s">
        <v>3183</v>
      </c>
      <c r="AV14" s="1504" t="s">
        <v>3089</v>
      </c>
      <c r="AW14" s="1504" t="s">
        <v>3089</v>
      </c>
      <c r="AX14" s="1504" t="s">
        <v>3090</v>
      </c>
      <c r="AY14" s="1505" t="s">
        <v>607</v>
      </c>
      <c r="AZ14" s="1504" t="s">
        <v>2468</v>
      </c>
      <c r="BA14" s="1504" t="s">
        <v>2468</v>
      </c>
      <c r="BB14" s="1504" t="s">
        <v>2326</v>
      </c>
      <c r="BC14" s="1504" t="s">
        <v>2326</v>
      </c>
      <c r="BD14" s="1504" t="s">
        <v>3884</v>
      </c>
      <c r="BE14" s="1504" t="s">
        <v>3884</v>
      </c>
      <c r="BF14" s="1504" t="s">
        <v>607</v>
      </c>
      <c r="BG14" s="1504" t="s">
        <v>607</v>
      </c>
      <c r="BH14" s="1504" t="s">
        <v>607</v>
      </c>
      <c r="BI14" s="1504" t="s">
        <v>607</v>
      </c>
      <c r="BJ14" s="1504" t="s">
        <v>607</v>
      </c>
      <c r="BK14" s="1504" t="s">
        <v>607</v>
      </c>
      <c r="BL14" s="1503" t="s">
        <v>3857</v>
      </c>
      <c r="BM14" s="1504" t="s">
        <v>3857</v>
      </c>
      <c r="BN14" s="1504" t="s">
        <v>3061</v>
      </c>
      <c r="BO14" s="1504" t="s">
        <v>3061</v>
      </c>
      <c r="BP14" s="1504" t="s">
        <v>2475</v>
      </c>
      <c r="BQ14" s="1504" t="s">
        <v>2475</v>
      </c>
      <c r="BR14" s="1504" t="s">
        <v>2474</v>
      </c>
      <c r="BS14" s="1504" t="s">
        <v>2474</v>
      </c>
      <c r="BT14" s="1504" t="s">
        <v>3057</v>
      </c>
      <c r="BU14" s="1504" t="s">
        <v>3057</v>
      </c>
      <c r="BV14" s="1504" t="s">
        <v>607</v>
      </c>
      <c r="BW14" s="1505" t="s">
        <v>607</v>
      </c>
      <c r="BX14" s="1504" t="s">
        <v>3621</v>
      </c>
      <c r="BY14" s="1504" t="s">
        <v>3621</v>
      </c>
      <c r="BZ14" s="1504" t="s">
        <v>3858</v>
      </c>
      <c r="CA14" s="1504" t="s">
        <v>3858</v>
      </c>
      <c r="CB14" s="1504" t="s">
        <v>3859</v>
      </c>
      <c r="CC14" s="1504" t="s">
        <v>3859</v>
      </c>
      <c r="CD14" s="1504" t="s">
        <v>2491</v>
      </c>
      <c r="CE14" s="1504" t="s">
        <v>2491</v>
      </c>
      <c r="CF14" s="1504" t="s">
        <v>607</v>
      </c>
      <c r="CG14" s="1504" t="s">
        <v>607</v>
      </c>
      <c r="CH14" s="1504" t="s">
        <v>607</v>
      </c>
      <c r="CI14" s="1504" t="s">
        <v>607</v>
      </c>
      <c r="CJ14" s="1503" t="s">
        <v>2472</v>
      </c>
      <c r="CK14" s="1504" t="s">
        <v>2472</v>
      </c>
      <c r="CL14" s="1504" t="s">
        <v>2472</v>
      </c>
      <c r="CM14" s="1504" t="s">
        <v>2472</v>
      </c>
      <c r="CN14" s="1504" t="s">
        <v>2471</v>
      </c>
      <c r="CO14" s="1504" t="s">
        <v>2471</v>
      </c>
      <c r="CP14" s="1504" t="s">
        <v>2470</v>
      </c>
      <c r="CQ14" s="1504" t="s">
        <v>2470</v>
      </c>
      <c r="CR14" s="1504" t="s">
        <v>607</v>
      </c>
      <c r="CS14" s="1504" t="s">
        <v>607</v>
      </c>
      <c r="CT14" s="1504" t="s">
        <v>607</v>
      </c>
      <c r="CU14" s="1505" t="s">
        <v>607</v>
      </c>
      <c r="CV14" s="1504" t="s">
        <v>3189</v>
      </c>
      <c r="CW14" s="1504" t="s">
        <v>3189</v>
      </c>
      <c r="CX14" s="1504" t="s">
        <v>3190</v>
      </c>
      <c r="CY14" s="1504" t="s">
        <v>607</v>
      </c>
      <c r="CZ14" s="1504" t="s">
        <v>3182</v>
      </c>
      <c r="DA14" s="1504" t="s">
        <v>3182</v>
      </c>
      <c r="DB14" s="1504" t="s">
        <v>3183</v>
      </c>
      <c r="DC14" s="1504" t="s">
        <v>3183</v>
      </c>
      <c r="DD14" s="1504" t="s">
        <v>3089</v>
      </c>
      <c r="DE14" s="1504" t="s">
        <v>3089</v>
      </c>
      <c r="DF14" s="1504" t="s">
        <v>3090</v>
      </c>
      <c r="DG14" s="1504" t="s">
        <v>607</v>
      </c>
      <c r="DH14" s="1503" t="s">
        <v>2468</v>
      </c>
      <c r="DI14" s="1504" t="s">
        <v>2468</v>
      </c>
      <c r="DJ14" s="1504" t="s">
        <v>2326</v>
      </c>
      <c r="DK14" s="1504" t="s">
        <v>2326</v>
      </c>
      <c r="DL14" s="1504" t="s">
        <v>3884</v>
      </c>
      <c r="DM14" s="1504" t="s">
        <v>3884</v>
      </c>
      <c r="DN14" s="1504" t="s">
        <v>607</v>
      </c>
      <c r="DO14" s="1504" t="s">
        <v>607</v>
      </c>
      <c r="DP14" s="1504" t="s">
        <v>607</v>
      </c>
      <c r="DQ14" s="1504" t="s">
        <v>607</v>
      </c>
      <c r="DR14" s="1504" t="s">
        <v>607</v>
      </c>
      <c r="DS14" s="1505" t="s">
        <v>607</v>
      </c>
      <c r="DT14" s="1499" t="s">
        <v>607</v>
      </c>
    </row>
    <row r="15" spans="1:124" s="34" customFormat="1" ht="8.25" x14ac:dyDescent="0.15">
      <c r="A15" s="1334" t="s">
        <v>367</v>
      </c>
      <c r="B15" s="1366" t="s">
        <v>275</v>
      </c>
      <c r="C15" s="1517">
        <v>32</v>
      </c>
      <c r="D15" s="1503" t="s">
        <v>2465</v>
      </c>
      <c r="E15" s="1504" t="s">
        <v>2465</v>
      </c>
      <c r="F15" s="1504" t="s">
        <v>1540</v>
      </c>
      <c r="G15" s="1504" t="s">
        <v>1540</v>
      </c>
      <c r="H15" s="1504" t="s">
        <v>3687</v>
      </c>
      <c r="I15" s="1504" t="s">
        <v>3687</v>
      </c>
      <c r="J15" s="1504" t="s">
        <v>2295</v>
      </c>
      <c r="K15" s="1504" t="s">
        <v>2295</v>
      </c>
      <c r="L15" s="1504" t="s">
        <v>607</v>
      </c>
      <c r="M15" s="1504" t="s">
        <v>607</v>
      </c>
      <c r="N15" s="1504" t="s">
        <v>607</v>
      </c>
      <c r="O15" s="1505" t="s">
        <v>607</v>
      </c>
      <c r="P15" s="1503" t="s">
        <v>607</v>
      </c>
      <c r="Q15" s="1504" t="s">
        <v>607</v>
      </c>
      <c r="R15" s="1504" t="s">
        <v>2289</v>
      </c>
      <c r="S15" s="1504" t="s">
        <v>2289</v>
      </c>
      <c r="T15" s="1504" t="s">
        <v>3626</v>
      </c>
      <c r="U15" s="1504" t="s">
        <v>3626</v>
      </c>
      <c r="V15" s="1504" t="s">
        <v>2483</v>
      </c>
      <c r="W15" s="1504" t="s">
        <v>2483</v>
      </c>
      <c r="X15" s="1504" t="s">
        <v>607</v>
      </c>
      <c r="Y15" s="1504" t="s">
        <v>607</v>
      </c>
      <c r="Z15" s="1504" t="s">
        <v>607</v>
      </c>
      <c r="AA15" s="1505" t="s">
        <v>607</v>
      </c>
      <c r="AB15" s="1504" t="s">
        <v>2349</v>
      </c>
      <c r="AC15" s="1504" t="s">
        <v>2349</v>
      </c>
      <c r="AD15" s="1504" t="s">
        <v>2458</v>
      </c>
      <c r="AE15" s="1504" t="s">
        <v>2458</v>
      </c>
      <c r="AF15" s="1504" t="s">
        <v>2467</v>
      </c>
      <c r="AG15" s="1504" t="s">
        <v>2467</v>
      </c>
      <c r="AH15" s="1504" t="s">
        <v>1397</v>
      </c>
      <c r="AI15" s="1504" t="s">
        <v>1397</v>
      </c>
      <c r="AJ15" s="1504" t="s">
        <v>607</v>
      </c>
      <c r="AK15" s="1504" t="s">
        <v>607</v>
      </c>
      <c r="AL15" s="1504" t="s">
        <v>607</v>
      </c>
      <c r="AM15" s="1504" t="s">
        <v>607</v>
      </c>
      <c r="AN15" s="1503" t="s">
        <v>607</v>
      </c>
      <c r="AO15" s="1504" t="s">
        <v>607</v>
      </c>
      <c r="AP15" s="1504" t="s">
        <v>3642</v>
      </c>
      <c r="AQ15" s="1504" t="s">
        <v>3642</v>
      </c>
      <c r="AR15" s="1504" t="s">
        <v>3184</v>
      </c>
      <c r="AS15" s="1504" t="s">
        <v>3184</v>
      </c>
      <c r="AT15" s="1504" t="s">
        <v>3185</v>
      </c>
      <c r="AU15" s="1504" t="s">
        <v>3185</v>
      </c>
      <c r="AV15" s="1504" t="s">
        <v>607</v>
      </c>
      <c r="AW15" s="1504" t="s">
        <v>607</v>
      </c>
      <c r="AX15" s="1504" t="s">
        <v>607</v>
      </c>
      <c r="AY15" s="1505" t="s">
        <v>607</v>
      </c>
      <c r="AZ15" s="1504" t="s">
        <v>2462</v>
      </c>
      <c r="BA15" s="1504" t="s">
        <v>2462</v>
      </c>
      <c r="BB15" s="1504" t="s">
        <v>607</v>
      </c>
      <c r="BC15" s="1504" t="s">
        <v>607</v>
      </c>
      <c r="BD15" s="1504" t="s">
        <v>2462</v>
      </c>
      <c r="BE15" s="1504" t="s">
        <v>2462</v>
      </c>
      <c r="BF15" s="1504" t="s">
        <v>607</v>
      </c>
      <c r="BG15" s="1504" t="s">
        <v>607</v>
      </c>
      <c r="BH15" s="1504" t="s">
        <v>607</v>
      </c>
      <c r="BI15" s="1504" t="s">
        <v>607</v>
      </c>
      <c r="BJ15" s="1504" t="s">
        <v>607</v>
      </c>
      <c r="BK15" s="1504" t="s">
        <v>607</v>
      </c>
      <c r="BL15" s="1503" t="s">
        <v>2465</v>
      </c>
      <c r="BM15" s="1504" t="s">
        <v>2465</v>
      </c>
      <c r="BN15" s="1504" t="s">
        <v>1540</v>
      </c>
      <c r="BO15" s="1504" t="s">
        <v>1540</v>
      </c>
      <c r="BP15" s="1504" t="s">
        <v>3687</v>
      </c>
      <c r="BQ15" s="1504" t="s">
        <v>3687</v>
      </c>
      <c r="BR15" s="1504" t="s">
        <v>2295</v>
      </c>
      <c r="BS15" s="1504" t="s">
        <v>2295</v>
      </c>
      <c r="BT15" s="1504" t="s">
        <v>607</v>
      </c>
      <c r="BU15" s="1504" t="s">
        <v>607</v>
      </c>
      <c r="BV15" s="1504" t="s">
        <v>607</v>
      </c>
      <c r="BW15" s="1505" t="s">
        <v>607</v>
      </c>
      <c r="BX15" s="1504" t="s">
        <v>607</v>
      </c>
      <c r="BY15" s="1504" t="s">
        <v>607</v>
      </c>
      <c r="BZ15" s="1504" t="s">
        <v>2287</v>
      </c>
      <c r="CA15" s="1504" t="s">
        <v>2287</v>
      </c>
      <c r="CB15" s="1504" t="s">
        <v>607</v>
      </c>
      <c r="CC15" s="1504" t="s">
        <v>607</v>
      </c>
      <c r="CD15" s="1504" t="s">
        <v>2483</v>
      </c>
      <c r="CE15" s="1504" t="s">
        <v>2483</v>
      </c>
      <c r="CF15" s="1504" t="s">
        <v>607</v>
      </c>
      <c r="CG15" s="1504" t="s">
        <v>607</v>
      </c>
      <c r="CH15" s="1504" t="s">
        <v>607</v>
      </c>
      <c r="CI15" s="1504" t="s">
        <v>607</v>
      </c>
      <c r="CJ15" s="1503" t="s">
        <v>2349</v>
      </c>
      <c r="CK15" s="1504" t="s">
        <v>2349</v>
      </c>
      <c r="CL15" s="1504" t="s">
        <v>2458</v>
      </c>
      <c r="CM15" s="1504" t="s">
        <v>2458</v>
      </c>
      <c r="CN15" s="1504" t="s">
        <v>2463</v>
      </c>
      <c r="CO15" s="1504" t="s">
        <v>2463</v>
      </c>
      <c r="CP15" s="1504" t="s">
        <v>1397</v>
      </c>
      <c r="CQ15" s="1504" t="s">
        <v>1397</v>
      </c>
      <c r="CR15" s="1504" t="s">
        <v>607</v>
      </c>
      <c r="CS15" s="1504" t="s">
        <v>607</v>
      </c>
      <c r="CT15" s="1504" t="s">
        <v>607</v>
      </c>
      <c r="CU15" s="1505" t="s">
        <v>607</v>
      </c>
      <c r="CV15" s="1504" t="s">
        <v>607</v>
      </c>
      <c r="CW15" s="1504" t="s">
        <v>607</v>
      </c>
      <c r="CX15" s="1504" t="s">
        <v>3642</v>
      </c>
      <c r="CY15" s="1504" t="s">
        <v>3642</v>
      </c>
      <c r="CZ15" s="1504" t="s">
        <v>3184</v>
      </c>
      <c r="DA15" s="1504" t="s">
        <v>3184</v>
      </c>
      <c r="DB15" s="1504" t="s">
        <v>3185</v>
      </c>
      <c r="DC15" s="1504" t="s">
        <v>3185</v>
      </c>
      <c r="DD15" s="1504" t="s">
        <v>607</v>
      </c>
      <c r="DE15" s="1504" t="s">
        <v>607</v>
      </c>
      <c r="DF15" s="1504" t="s">
        <v>607</v>
      </c>
      <c r="DG15" s="1504" t="s">
        <v>607</v>
      </c>
      <c r="DH15" s="1503" t="s">
        <v>2462</v>
      </c>
      <c r="DI15" s="1504" t="s">
        <v>2462</v>
      </c>
      <c r="DJ15" s="1504" t="s">
        <v>607</v>
      </c>
      <c r="DK15" s="1504" t="s">
        <v>607</v>
      </c>
      <c r="DL15" s="1504" t="s">
        <v>2462</v>
      </c>
      <c r="DM15" s="1504" t="s">
        <v>2462</v>
      </c>
      <c r="DN15" s="1504" t="s">
        <v>607</v>
      </c>
      <c r="DO15" s="1504" t="s">
        <v>607</v>
      </c>
      <c r="DP15" s="1504" t="s">
        <v>607</v>
      </c>
      <c r="DQ15" s="1504" t="s">
        <v>607</v>
      </c>
      <c r="DR15" s="1504" t="s">
        <v>607</v>
      </c>
      <c r="DS15" s="1505" t="s">
        <v>607</v>
      </c>
      <c r="DT15" s="1499" t="s">
        <v>607</v>
      </c>
    </row>
    <row r="16" spans="1:124" s="34" customFormat="1" ht="8.25" x14ac:dyDescent="0.15">
      <c r="A16" s="1334" t="s">
        <v>367</v>
      </c>
      <c r="B16" s="1366" t="s">
        <v>276</v>
      </c>
      <c r="C16" s="1517">
        <v>32</v>
      </c>
      <c r="D16" s="1503" t="s">
        <v>3778</v>
      </c>
      <c r="E16" s="1504" t="s">
        <v>3778</v>
      </c>
      <c r="F16" s="1504" t="s">
        <v>2461</v>
      </c>
      <c r="G16" s="1504" t="s">
        <v>2461</v>
      </c>
      <c r="H16" s="1504" t="s">
        <v>3768</v>
      </c>
      <c r="I16" s="1504" t="s">
        <v>3768</v>
      </c>
      <c r="J16" s="1504" t="s">
        <v>2457</v>
      </c>
      <c r="K16" s="1504" t="s">
        <v>2457</v>
      </c>
      <c r="L16" s="1504" t="s">
        <v>3643</v>
      </c>
      <c r="M16" s="1504" t="s">
        <v>3643</v>
      </c>
      <c r="N16" s="1504" t="s">
        <v>607</v>
      </c>
      <c r="O16" s="1505" t="s">
        <v>607</v>
      </c>
      <c r="P16" s="1503" t="s">
        <v>2503</v>
      </c>
      <c r="Q16" s="1504" t="s">
        <v>2503</v>
      </c>
      <c r="R16" s="1504" t="s">
        <v>3771</v>
      </c>
      <c r="S16" s="1504" t="s">
        <v>3771</v>
      </c>
      <c r="T16" s="1504" t="s">
        <v>4100</v>
      </c>
      <c r="U16" s="1504" t="s">
        <v>4100</v>
      </c>
      <c r="V16" s="1504" t="s">
        <v>3301</v>
      </c>
      <c r="W16" s="1504" t="s">
        <v>3301</v>
      </c>
      <c r="X16" s="1504" t="s">
        <v>607</v>
      </c>
      <c r="Y16" s="1504" t="s">
        <v>607</v>
      </c>
      <c r="Z16" s="1504" t="s">
        <v>607</v>
      </c>
      <c r="AA16" s="1505" t="s">
        <v>607</v>
      </c>
      <c r="AB16" s="1504" t="s">
        <v>3622</v>
      </c>
      <c r="AC16" s="1504" t="s">
        <v>3622</v>
      </c>
      <c r="AD16" s="1504" t="s">
        <v>2457</v>
      </c>
      <c r="AE16" s="1504" t="s">
        <v>2457</v>
      </c>
      <c r="AF16" s="1504" t="s">
        <v>2457</v>
      </c>
      <c r="AG16" s="1504" t="s">
        <v>607</v>
      </c>
      <c r="AH16" s="1504" t="s">
        <v>3770</v>
      </c>
      <c r="AI16" s="1504" t="s">
        <v>3770</v>
      </c>
      <c r="AJ16" s="1504" t="s">
        <v>607</v>
      </c>
      <c r="AK16" s="1504" t="s">
        <v>607</v>
      </c>
      <c r="AL16" s="1504" t="s">
        <v>607</v>
      </c>
      <c r="AM16" s="1504" t="s">
        <v>607</v>
      </c>
      <c r="AN16" s="1503" t="s">
        <v>607</v>
      </c>
      <c r="AO16" s="1504" t="s">
        <v>607</v>
      </c>
      <c r="AP16" s="1504" t="s">
        <v>3644</v>
      </c>
      <c r="AQ16" s="1504" t="s">
        <v>3644</v>
      </c>
      <c r="AR16" s="1504" t="s">
        <v>3219</v>
      </c>
      <c r="AS16" s="1504" t="s">
        <v>3219</v>
      </c>
      <c r="AT16" s="1504" t="s">
        <v>2504</v>
      </c>
      <c r="AU16" s="1504" t="s">
        <v>2504</v>
      </c>
      <c r="AV16" s="1504" t="s">
        <v>607</v>
      </c>
      <c r="AW16" s="1504" t="s">
        <v>607</v>
      </c>
      <c r="AX16" s="1504" t="s">
        <v>607</v>
      </c>
      <c r="AY16" s="1505" t="s">
        <v>607</v>
      </c>
      <c r="AZ16" s="1504" t="s">
        <v>2320</v>
      </c>
      <c r="BA16" s="1504" t="s">
        <v>2320</v>
      </c>
      <c r="BB16" s="1504" t="s">
        <v>3306</v>
      </c>
      <c r="BC16" s="1504" t="s">
        <v>3306</v>
      </c>
      <c r="BD16" s="1504" t="s">
        <v>607</v>
      </c>
      <c r="BE16" s="1504" t="s">
        <v>607</v>
      </c>
      <c r="BF16" s="1504" t="s">
        <v>607</v>
      </c>
      <c r="BG16" s="1504" t="s">
        <v>607</v>
      </c>
      <c r="BH16" s="1504" t="s">
        <v>607</v>
      </c>
      <c r="BI16" s="1504" t="s">
        <v>607</v>
      </c>
      <c r="BJ16" s="1504" t="s">
        <v>607</v>
      </c>
      <c r="BK16" s="1504" t="s">
        <v>607</v>
      </c>
      <c r="BL16" s="1503" t="s">
        <v>3778</v>
      </c>
      <c r="BM16" s="1504" t="s">
        <v>3778</v>
      </c>
      <c r="BN16" s="1504" t="s">
        <v>2460</v>
      </c>
      <c r="BO16" s="1504" t="s">
        <v>2460</v>
      </c>
      <c r="BP16" s="1504" t="s">
        <v>3768</v>
      </c>
      <c r="BQ16" s="1504" t="s">
        <v>3768</v>
      </c>
      <c r="BR16" s="1504" t="s">
        <v>2457</v>
      </c>
      <c r="BS16" s="1504" t="s">
        <v>2457</v>
      </c>
      <c r="BT16" s="1504" t="s">
        <v>3643</v>
      </c>
      <c r="BU16" s="1504" t="s">
        <v>3643</v>
      </c>
      <c r="BV16" s="1504" t="s">
        <v>607</v>
      </c>
      <c r="BW16" s="1505" t="s">
        <v>607</v>
      </c>
      <c r="BX16" s="1504" t="s">
        <v>2503</v>
      </c>
      <c r="BY16" s="1504" t="s">
        <v>2503</v>
      </c>
      <c r="BZ16" s="1504" t="s">
        <v>3771</v>
      </c>
      <c r="CA16" s="1504" t="s">
        <v>3771</v>
      </c>
      <c r="CB16" s="1504" t="s">
        <v>4100</v>
      </c>
      <c r="CC16" s="1504" t="s">
        <v>4100</v>
      </c>
      <c r="CD16" s="1504" t="s">
        <v>3301</v>
      </c>
      <c r="CE16" s="1504" t="s">
        <v>3301</v>
      </c>
      <c r="CF16" s="1504" t="s">
        <v>607</v>
      </c>
      <c r="CG16" s="1504" t="s">
        <v>607</v>
      </c>
      <c r="CH16" s="1504" t="s">
        <v>607</v>
      </c>
      <c r="CI16" s="1504" t="s">
        <v>607</v>
      </c>
      <c r="CJ16" s="1503" t="s">
        <v>3857</v>
      </c>
      <c r="CK16" s="1504" t="s">
        <v>3857</v>
      </c>
      <c r="CL16" s="1504" t="s">
        <v>2457</v>
      </c>
      <c r="CM16" s="1504" t="s">
        <v>2457</v>
      </c>
      <c r="CN16" s="1504" t="s">
        <v>2457</v>
      </c>
      <c r="CO16" s="1504" t="s">
        <v>607</v>
      </c>
      <c r="CP16" s="1504" t="s">
        <v>3770</v>
      </c>
      <c r="CQ16" s="1504" t="s">
        <v>3770</v>
      </c>
      <c r="CR16" s="1504" t="s">
        <v>607</v>
      </c>
      <c r="CS16" s="1504" t="s">
        <v>607</v>
      </c>
      <c r="CT16" s="1504" t="s">
        <v>607</v>
      </c>
      <c r="CU16" s="1505" t="s">
        <v>607</v>
      </c>
      <c r="CV16" s="1504" t="s">
        <v>1689</v>
      </c>
      <c r="CW16" s="1504" t="s">
        <v>1689</v>
      </c>
      <c r="CX16" s="1504" t="s">
        <v>3644</v>
      </c>
      <c r="CY16" s="1504" t="s">
        <v>3644</v>
      </c>
      <c r="CZ16" s="1504" t="s">
        <v>3219</v>
      </c>
      <c r="DA16" s="1504" t="s">
        <v>3219</v>
      </c>
      <c r="DB16" s="1504" t="s">
        <v>1690</v>
      </c>
      <c r="DC16" s="1504" t="s">
        <v>607</v>
      </c>
      <c r="DD16" s="1504" t="s">
        <v>607</v>
      </c>
      <c r="DE16" s="1504" t="s">
        <v>607</v>
      </c>
      <c r="DF16" s="1504" t="s">
        <v>607</v>
      </c>
      <c r="DG16" s="1504" t="s">
        <v>607</v>
      </c>
      <c r="DH16" s="1503" t="s">
        <v>2320</v>
      </c>
      <c r="DI16" s="1504" t="s">
        <v>2320</v>
      </c>
      <c r="DJ16" s="1504" t="s">
        <v>3306</v>
      </c>
      <c r="DK16" s="1504" t="s">
        <v>3306</v>
      </c>
      <c r="DL16" s="1504" t="s">
        <v>607</v>
      </c>
      <c r="DM16" s="1504" t="s">
        <v>607</v>
      </c>
      <c r="DN16" s="1504" t="s">
        <v>607</v>
      </c>
      <c r="DO16" s="1504" t="s">
        <v>607</v>
      </c>
      <c r="DP16" s="1504" t="s">
        <v>607</v>
      </c>
      <c r="DQ16" s="1504" t="s">
        <v>607</v>
      </c>
      <c r="DR16" s="1504" t="s">
        <v>607</v>
      </c>
      <c r="DS16" s="1505" t="s">
        <v>607</v>
      </c>
      <c r="DT16" s="1499" t="s">
        <v>607</v>
      </c>
    </row>
    <row r="17" spans="1:124" s="34" customFormat="1" ht="9" thickBot="1" x14ac:dyDescent="0.2">
      <c r="A17" s="1342" t="s">
        <v>367</v>
      </c>
      <c r="B17" s="1364" t="s">
        <v>277</v>
      </c>
      <c r="C17" s="1363">
        <v>25</v>
      </c>
      <c r="D17" s="1510" t="s">
        <v>607</v>
      </c>
      <c r="E17" s="1511" t="s">
        <v>607</v>
      </c>
      <c r="F17" s="1511" t="s">
        <v>3688</v>
      </c>
      <c r="G17" s="1511" t="s">
        <v>3688</v>
      </c>
      <c r="H17" s="1511" t="s">
        <v>607</v>
      </c>
      <c r="I17" s="1511" t="s">
        <v>607</v>
      </c>
      <c r="J17" s="1511" t="s">
        <v>2334</v>
      </c>
      <c r="K17" s="1511" t="s">
        <v>2334</v>
      </c>
      <c r="L17" s="1511" t="s">
        <v>607</v>
      </c>
      <c r="M17" s="1511" t="s">
        <v>607</v>
      </c>
      <c r="N17" s="1511" t="s">
        <v>607</v>
      </c>
      <c r="O17" s="1512" t="s">
        <v>607</v>
      </c>
      <c r="P17" s="1513" t="s">
        <v>607</v>
      </c>
      <c r="Q17" s="1511" t="s">
        <v>3885</v>
      </c>
      <c r="R17" s="1511" t="s">
        <v>1477</v>
      </c>
      <c r="S17" s="1511" t="s">
        <v>1477</v>
      </c>
      <c r="T17" s="1511" t="s">
        <v>3678</v>
      </c>
      <c r="U17" s="1511" t="s">
        <v>3678</v>
      </c>
      <c r="V17" s="1511" t="s">
        <v>607</v>
      </c>
      <c r="W17" s="1511" t="s">
        <v>1048</v>
      </c>
      <c r="X17" s="1511" t="s">
        <v>1048</v>
      </c>
      <c r="Y17" s="1511" t="s">
        <v>1048</v>
      </c>
      <c r="Z17" s="1511" t="s">
        <v>607</v>
      </c>
      <c r="AA17" s="1512" t="s">
        <v>607</v>
      </c>
      <c r="AB17" s="1511" t="s">
        <v>607</v>
      </c>
      <c r="AC17" s="1511" t="s">
        <v>607</v>
      </c>
      <c r="AD17" s="1511" t="s">
        <v>2334</v>
      </c>
      <c r="AE17" s="1511" t="s">
        <v>2334</v>
      </c>
      <c r="AF17" s="1511" t="s">
        <v>2334</v>
      </c>
      <c r="AG17" s="1511" t="s">
        <v>607</v>
      </c>
      <c r="AH17" s="1511" t="s">
        <v>607</v>
      </c>
      <c r="AI17" s="1511" t="s">
        <v>607</v>
      </c>
      <c r="AJ17" s="1511" t="s">
        <v>607</v>
      </c>
      <c r="AK17" s="1511" t="s">
        <v>607</v>
      </c>
      <c r="AL17" s="1511" t="s">
        <v>607</v>
      </c>
      <c r="AM17" s="1512" t="s">
        <v>607</v>
      </c>
      <c r="AN17" s="1511" t="s">
        <v>607</v>
      </c>
      <c r="AO17" s="1511" t="s">
        <v>607</v>
      </c>
      <c r="AP17" s="1511" t="s">
        <v>2477</v>
      </c>
      <c r="AQ17" s="1511" t="s">
        <v>2477</v>
      </c>
      <c r="AR17" s="1511" t="s">
        <v>2419</v>
      </c>
      <c r="AS17" s="1511" t="s">
        <v>2419</v>
      </c>
      <c r="AT17" s="1511" t="s">
        <v>3104</v>
      </c>
      <c r="AU17" s="1511" t="s">
        <v>3104</v>
      </c>
      <c r="AV17" s="1511" t="s">
        <v>3782</v>
      </c>
      <c r="AW17" s="1511" t="s">
        <v>3782</v>
      </c>
      <c r="AX17" s="1511" t="s">
        <v>607</v>
      </c>
      <c r="AY17" s="1512" t="s">
        <v>607</v>
      </c>
      <c r="AZ17" s="1511" t="s">
        <v>3624</v>
      </c>
      <c r="BA17" s="1511" t="s">
        <v>3624</v>
      </c>
      <c r="BB17" s="1511" t="s">
        <v>607</v>
      </c>
      <c r="BC17" s="1511" t="s">
        <v>607</v>
      </c>
      <c r="BD17" s="1511" t="s">
        <v>2462</v>
      </c>
      <c r="BE17" s="1511" t="s">
        <v>2462</v>
      </c>
      <c r="BF17" s="1511" t="s">
        <v>607</v>
      </c>
      <c r="BG17" s="1511" t="s">
        <v>607</v>
      </c>
      <c r="BH17" s="1511" t="s">
        <v>607</v>
      </c>
      <c r="BI17" s="1511" t="s">
        <v>607</v>
      </c>
      <c r="BJ17" s="1511" t="s">
        <v>607</v>
      </c>
      <c r="BK17" s="1512" t="s">
        <v>607</v>
      </c>
      <c r="BL17" s="1511" t="s">
        <v>607</v>
      </c>
      <c r="BM17" s="1511" t="s">
        <v>607</v>
      </c>
      <c r="BN17" s="1511" t="s">
        <v>3688</v>
      </c>
      <c r="BO17" s="1511" t="s">
        <v>3688</v>
      </c>
      <c r="BP17" s="1511" t="s">
        <v>607</v>
      </c>
      <c r="BQ17" s="1511" t="s">
        <v>607</v>
      </c>
      <c r="BR17" s="1511" t="s">
        <v>2334</v>
      </c>
      <c r="BS17" s="1511" t="s">
        <v>2334</v>
      </c>
      <c r="BT17" s="1511" t="s">
        <v>607</v>
      </c>
      <c r="BU17" s="1511" t="s">
        <v>607</v>
      </c>
      <c r="BV17" s="1511" t="s">
        <v>607</v>
      </c>
      <c r="BW17" s="1512" t="s">
        <v>607</v>
      </c>
      <c r="BX17" s="1511" t="s">
        <v>607</v>
      </c>
      <c r="BY17" s="1511" t="s">
        <v>3885</v>
      </c>
      <c r="BZ17" s="1511" t="s">
        <v>1477</v>
      </c>
      <c r="CA17" s="1511" t="s">
        <v>1477</v>
      </c>
      <c r="CB17" s="1511" t="s">
        <v>3678</v>
      </c>
      <c r="CC17" s="1511" t="s">
        <v>3678</v>
      </c>
      <c r="CD17" s="1511" t="s">
        <v>607</v>
      </c>
      <c r="CE17" s="1511" t="s">
        <v>1048</v>
      </c>
      <c r="CF17" s="1511" t="s">
        <v>1048</v>
      </c>
      <c r="CG17" s="1511" t="s">
        <v>1048</v>
      </c>
      <c r="CH17" s="1511" t="s">
        <v>607</v>
      </c>
      <c r="CI17" s="1512" t="s">
        <v>607</v>
      </c>
      <c r="CJ17" s="1511" t="s">
        <v>607</v>
      </c>
      <c r="CK17" s="1511" t="s">
        <v>607</v>
      </c>
      <c r="CL17" s="1511" t="s">
        <v>2334</v>
      </c>
      <c r="CM17" s="1511" t="s">
        <v>2334</v>
      </c>
      <c r="CN17" s="1511" t="s">
        <v>2334</v>
      </c>
      <c r="CO17" s="1511" t="s">
        <v>607</v>
      </c>
      <c r="CP17" s="1511" t="s">
        <v>607</v>
      </c>
      <c r="CQ17" s="1511" t="s">
        <v>607</v>
      </c>
      <c r="CR17" s="1511" t="s">
        <v>607</v>
      </c>
      <c r="CS17" s="1511" t="s">
        <v>607</v>
      </c>
      <c r="CT17" s="1511" t="s">
        <v>607</v>
      </c>
      <c r="CU17" s="1512" t="s">
        <v>607</v>
      </c>
      <c r="CV17" s="1511" t="s">
        <v>3686</v>
      </c>
      <c r="CW17" s="1511" t="s">
        <v>3686</v>
      </c>
      <c r="CX17" s="1511" t="s">
        <v>2477</v>
      </c>
      <c r="CY17" s="1511" t="s">
        <v>2477</v>
      </c>
      <c r="CZ17" s="1511" t="s">
        <v>2419</v>
      </c>
      <c r="DA17" s="1511" t="s">
        <v>2419</v>
      </c>
      <c r="DB17" s="1511" t="s">
        <v>3104</v>
      </c>
      <c r="DC17" s="1511" t="s">
        <v>3104</v>
      </c>
      <c r="DD17" s="1511" t="s">
        <v>3782</v>
      </c>
      <c r="DE17" s="1511" t="s">
        <v>3782</v>
      </c>
      <c r="DF17" s="1511" t="s">
        <v>607</v>
      </c>
      <c r="DG17" s="1512" t="s">
        <v>607</v>
      </c>
      <c r="DH17" s="1511" t="s">
        <v>3624</v>
      </c>
      <c r="DI17" s="1511" t="s">
        <v>3624</v>
      </c>
      <c r="DJ17" s="1511" t="s">
        <v>607</v>
      </c>
      <c r="DK17" s="1511" t="s">
        <v>607</v>
      </c>
      <c r="DL17" s="1511" t="s">
        <v>2462</v>
      </c>
      <c r="DM17" s="1511" t="s">
        <v>2462</v>
      </c>
      <c r="DN17" s="1511" t="s">
        <v>607</v>
      </c>
      <c r="DO17" s="1511" t="s">
        <v>607</v>
      </c>
      <c r="DP17" s="1511" t="s">
        <v>607</v>
      </c>
      <c r="DQ17" s="1511" t="s">
        <v>607</v>
      </c>
      <c r="DR17" s="1511" t="s">
        <v>607</v>
      </c>
      <c r="DS17" s="1512" t="s">
        <v>607</v>
      </c>
      <c r="DT17" s="1499" t="s">
        <v>607</v>
      </c>
    </row>
    <row r="18" spans="1:124" s="34" customFormat="1" ht="8.25" x14ac:dyDescent="0.15">
      <c r="A18" s="1362" t="s">
        <v>368</v>
      </c>
      <c r="B18" s="1358" t="s">
        <v>1433</v>
      </c>
      <c r="C18" s="1361">
        <v>32</v>
      </c>
      <c r="D18" s="1500" t="s">
        <v>607</v>
      </c>
      <c r="E18" s="1501" t="s">
        <v>607</v>
      </c>
      <c r="F18" s="1501" t="s">
        <v>607</v>
      </c>
      <c r="G18" s="1501" t="s">
        <v>607</v>
      </c>
      <c r="H18" s="1501" t="s">
        <v>3103</v>
      </c>
      <c r="I18" s="1501" t="s">
        <v>3103</v>
      </c>
      <c r="J18" s="1501" t="s">
        <v>2445</v>
      </c>
      <c r="K18" s="1501" t="s">
        <v>2445</v>
      </c>
      <c r="L18" s="1501" t="s">
        <v>2452</v>
      </c>
      <c r="M18" s="1501" t="s">
        <v>2452</v>
      </c>
      <c r="N18" s="1501" t="s">
        <v>607</v>
      </c>
      <c r="O18" s="1502" t="s">
        <v>607</v>
      </c>
      <c r="P18" s="1500" t="s">
        <v>2450</v>
      </c>
      <c r="Q18" s="1501" t="s">
        <v>2450</v>
      </c>
      <c r="R18" s="1501" t="s">
        <v>607</v>
      </c>
      <c r="S18" s="1501" t="s">
        <v>607</v>
      </c>
      <c r="T18" s="1501" t="s">
        <v>3188</v>
      </c>
      <c r="U18" s="1501" t="s">
        <v>3188</v>
      </c>
      <c r="V18" s="1501" t="s">
        <v>3096</v>
      </c>
      <c r="W18" s="1501" t="s">
        <v>3096</v>
      </c>
      <c r="X18" s="1501" t="s">
        <v>2451</v>
      </c>
      <c r="Y18" s="1501" t="s">
        <v>2451</v>
      </c>
      <c r="Z18" s="1501" t="s">
        <v>607</v>
      </c>
      <c r="AA18" s="1502" t="s">
        <v>607</v>
      </c>
      <c r="AB18" s="1501" t="s">
        <v>3698</v>
      </c>
      <c r="AC18" s="1501" t="s">
        <v>3698</v>
      </c>
      <c r="AD18" s="1501" t="s">
        <v>3062</v>
      </c>
      <c r="AE18" s="1501" t="s">
        <v>3062</v>
      </c>
      <c r="AF18" s="1501" t="s">
        <v>607</v>
      </c>
      <c r="AG18" s="1501" t="s">
        <v>607</v>
      </c>
      <c r="AH18" s="1501" t="s">
        <v>607</v>
      </c>
      <c r="AI18" s="1501" t="s">
        <v>607</v>
      </c>
      <c r="AJ18" s="1501" t="s">
        <v>2449</v>
      </c>
      <c r="AK18" s="1501" t="s">
        <v>2449</v>
      </c>
      <c r="AL18" s="1501" t="s">
        <v>607</v>
      </c>
      <c r="AM18" s="1501" t="s">
        <v>607</v>
      </c>
      <c r="AN18" s="1500" t="s">
        <v>607</v>
      </c>
      <c r="AO18" s="1501" t="s">
        <v>607</v>
      </c>
      <c r="AP18" s="1501" t="s">
        <v>607</v>
      </c>
      <c r="AQ18" s="1501" t="s">
        <v>607</v>
      </c>
      <c r="AR18" s="1501" t="s">
        <v>4065</v>
      </c>
      <c r="AS18" s="1501" t="s">
        <v>4065</v>
      </c>
      <c r="AT18" s="1501" t="s">
        <v>2448</v>
      </c>
      <c r="AU18" s="1501" t="s">
        <v>2448</v>
      </c>
      <c r="AV18" s="1501" t="s">
        <v>2447</v>
      </c>
      <c r="AW18" s="1501" t="s">
        <v>2447</v>
      </c>
      <c r="AX18" s="1501" t="s">
        <v>607</v>
      </c>
      <c r="AY18" s="1502" t="s">
        <v>607</v>
      </c>
      <c r="AZ18" s="1501" t="s">
        <v>2446</v>
      </c>
      <c r="BA18" s="1501" t="s">
        <v>2446</v>
      </c>
      <c r="BB18" s="1501" t="s">
        <v>607</v>
      </c>
      <c r="BC18" s="1501" t="s">
        <v>607</v>
      </c>
      <c r="BD18" s="1501" t="s">
        <v>607</v>
      </c>
      <c r="BE18" s="1501" t="s">
        <v>607</v>
      </c>
      <c r="BF18" s="1501" t="s">
        <v>607</v>
      </c>
      <c r="BG18" s="1501" t="s">
        <v>607</v>
      </c>
      <c r="BH18" s="1501" t="s">
        <v>607</v>
      </c>
      <c r="BI18" s="1501" t="s">
        <v>607</v>
      </c>
      <c r="BJ18" s="1501" t="s">
        <v>607</v>
      </c>
      <c r="BK18" s="1501" t="s">
        <v>607</v>
      </c>
      <c r="BL18" s="1500" t="s">
        <v>607</v>
      </c>
      <c r="BM18" s="1501" t="s">
        <v>607</v>
      </c>
      <c r="BN18" s="1501" t="s">
        <v>607</v>
      </c>
      <c r="BO18" s="1501" t="s">
        <v>607</v>
      </c>
      <c r="BP18" s="1501" t="s">
        <v>3103</v>
      </c>
      <c r="BQ18" s="1501" t="s">
        <v>3103</v>
      </c>
      <c r="BR18" s="1501" t="s">
        <v>2445</v>
      </c>
      <c r="BS18" s="1501" t="s">
        <v>2445</v>
      </c>
      <c r="BT18" s="1501" t="s">
        <v>2452</v>
      </c>
      <c r="BU18" s="1501" t="s">
        <v>2452</v>
      </c>
      <c r="BV18" s="1501" t="s">
        <v>607</v>
      </c>
      <c r="BW18" s="1502" t="s">
        <v>607</v>
      </c>
      <c r="BX18" s="1501" t="s">
        <v>2450</v>
      </c>
      <c r="BY18" s="1501" t="s">
        <v>2450</v>
      </c>
      <c r="BZ18" s="1501" t="s">
        <v>3098</v>
      </c>
      <c r="CA18" s="1501" t="s">
        <v>3098</v>
      </c>
      <c r="CB18" s="1501" t="s">
        <v>3188</v>
      </c>
      <c r="CC18" s="1501" t="s">
        <v>3188</v>
      </c>
      <c r="CD18" s="1501" t="s">
        <v>2448</v>
      </c>
      <c r="CE18" s="1501" t="s">
        <v>2448</v>
      </c>
      <c r="CF18" s="1501" t="s">
        <v>2451</v>
      </c>
      <c r="CG18" s="1501" t="s">
        <v>2451</v>
      </c>
      <c r="CH18" s="1501" t="s">
        <v>607</v>
      </c>
      <c r="CI18" s="1501" t="s">
        <v>607</v>
      </c>
      <c r="CJ18" s="1500" t="s">
        <v>3698</v>
      </c>
      <c r="CK18" s="1501" t="s">
        <v>3698</v>
      </c>
      <c r="CL18" s="1501" t="s">
        <v>3062</v>
      </c>
      <c r="CM18" s="1501" t="s">
        <v>3062</v>
      </c>
      <c r="CN18" s="1501" t="s">
        <v>607</v>
      </c>
      <c r="CO18" s="1501" t="s">
        <v>607</v>
      </c>
      <c r="CP18" s="1501" t="s">
        <v>607</v>
      </c>
      <c r="CQ18" s="1501" t="s">
        <v>607</v>
      </c>
      <c r="CR18" s="1501" t="s">
        <v>2449</v>
      </c>
      <c r="CS18" s="1501" t="s">
        <v>2449</v>
      </c>
      <c r="CT18" s="1501" t="s">
        <v>607</v>
      </c>
      <c r="CU18" s="1502" t="s">
        <v>607</v>
      </c>
      <c r="CV18" s="1501" t="s">
        <v>607</v>
      </c>
      <c r="CW18" s="1501" t="s">
        <v>607</v>
      </c>
      <c r="CX18" s="1501" t="s">
        <v>607</v>
      </c>
      <c r="CY18" s="1501" t="s">
        <v>607</v>
      </c>
      <c r="CZ18" s="1501" t="s">
        <v>4065</v>
      </c>
      <c r="DA18" s="1501" t="s">
        <v>4065</v>
      </c>
      <c r="DB18" s="1501" t="s">
        <v>2448</v>
      </c>
      <c r="DC18" s="1501" t="s">
        <v>2448</v>
      </c>
      <c r="DD18" s="1501" t="s">
        <v>2447</v>
      </c>
      <c r="DE18" s="1501" t="s">
        <v>2447</v>
      </c>
      <c r="DF18" s="1501" t="s">
        <v>607</v>
      </c>
      <c r="DG18" s="1501" t="s">
        <v>607</v>
      </c>
      <c r="DH18" s="1500" t="s">
        <v>2446</v>
      </c>
      <c r="DI18" s="1501" t="s">
        <v>2446</v>
      </c>
      <c r="DJ18" s="1501" t="s">
        <v>607</v>
      </c>
      <c r="DK18" s="1501" t="s">
        <v>607</v>
      </c>
      <c r="DL18" s="1501" t="s">
        <v>607</v>
      </c>
      <c r="DM18" s="1501" t="s">
        <v>607</v>
      </c>
      <c r="DN18" s="1501" t="s">
        <v>607</v>
      </c>
      <c r="DO18" s="1501" t="s">
        <v>607</v>
      </c>
      <c r="DP18" s="1501" t="s">
        <v>607</v>
      </c>
      <c r="DQ18" s="1501" t="s">
        <v>607</v>
      </c>
      <c r="DR18" s="1501" t="s">
        <v>607</v>
      </c>
      <c r="DS18" s="1502" t="s">
        <v>607</v>
      </c>
      <c r="DT18" s="1499" t="s">
        <v>607</v>
      </c>
    </row>
    <row r="19" spans="1:124" s="34" customFormat="1" ht="8.25" x14ac:dyDescent="0.15">
      <c r="A19" s="1340" t="s">
        <v>368</v>
      </c>
      <c r="B19" s="1359" t="s">
        <v>1440</v>
      </c>
      <c r="C19" s="1357">
        <v>16</v>
      </c>
      <c r="D19" s="1500" t="s">
        <v>2444</v>
      </c>
      <c r="E19" s="1501" t="s">
        <v>2444</v>
      </c>
      <c r="F19" s="1501" t="s">
        <v>607</v>
      </c>
      <c r="G19" s="1501" t="s">
        <v>607</v>
      </c>
      <c r="H19" s="1501" t="s">
        <v>3864</v>
      </c>
      <c r="I19" s="1501" t="s">
        <v>3864</v>
      </c>
      <c r="J19" s="1501" t="s">
        <v>3779</v>
      </c>
      <c r="K19" s="1501" t="s">
        <v>3779</v>
      </c>
      <c r="L19" s="1501" t="s">
        <v>607</v>
      </c>
      <c r="M19" s="1501" t="s">
        <v>607</v>
      </c>
      <c r="N19" s="1501" t="s">
        <v>607</v>
      </c>
      <c r="O19" s="1502" t="s">
        <v>607</v>
      </c>
      <c r="P19" s="1500" t="s">
        <v>2433</v>
      </c>
      <c r="Q19" s="1501" t="s">
        <v>2433</v>
      </c>
      <c r="R19" s="1501" t="s">
        <v>607</v>
      </c>
      <c r="S19" s="1501" t="s">
        <v>607</v>
      </c>
      <c r="T19" s="1501" t="s">
        <v>3818</v>
      </c>
      <c r="U19" s="1501" t="s">
        <v>3818</v>
      </c>
      <c r="V19" s="1501" t="s">
        <v>2424</v>
      </c>
      <c r="W19" s="1501" t="s">
        <v>2424</v>
      </c>
      <c r="X19" s="1501" t="s">
        <v>3645</v>
      </c>
      <c r="Y19" s="1501" t="s">
        <v>607</v>
      </c>
      <c r="Z19" s="1501" t="s">
        <v>607</v>
      </c>
      <c r="AA19" s="1502" t="s">
        <v>607</v>
      </c>
      <c r="AB19" s="1501" t="s">
        <v>3865</v>
      </c>
      <c r="AC19" s="1501" t="s">
        <v>3865</v>
      </c>
      <c r="AD19" s="1501" t="s">
        <v>607</v>
      </c>
      <c r="AE19" s="1501" t="s">
        <v>607</v>
      </c>
      <c r="AF19" s="1501" t="s">
        <v>2441</v>
      </c>
      <c r="AG19" s="1501" t="s">
        <v>2441</v>
      </c>
      <c r="AH19" s="1501" t="s">
        <v>2442</v>
      </c>
      <c r="AI19" s="1501" t="s">
        <v>2442</v>
      </c>
      <c r="AJ19" s="1501" t="s">
        <v>3781</v>
      </c>
      <c r="AK19" s="1501" t="s">
        <v>3781</v>
      </c>
      <c r="AL19" s="1501" t="s">
        <v>607</v>
      </c>
      <c r="AM19" s="1501" t="s">
        <v>607</v>
      </c>
      <c r="AN19" s="1500" t="s">
        <v>3627</v>
      </c>
      <c r="AO19" s="1501" t="s">
        <v>3627</v>
      </c>
      <c r="AP19" s="1501" t="s">
        <v>2440</v>
      </c>
      <c r="AQ19" s="1501" t="s">
        <v>2440</v>
      </c>
      <c r="AR19" s="1501" t="s">
        <v>3819</v>
      </c>
      <c r="AS19" s="1501" t="s">
        <v>3819</v>
      </c>
      <c r="AT19" s="1501" t="s">
        <v>3108</v>
      </c>
      <c r="AU19" s="1501" t="s">
        <v>3108</v>
      </c>
      <c r="AV19" s="1501" t="s">
        <v>607</v>
      </c>
      <c r="AW19" s="1501" t="s">
        <v>607</v>
      </c>
      <c r="AX19" s="1501" t="s">
        <v>607</v>
      </c>
      <c r="AY19" s="1502" t="s">
        <v>607</v>
      </c>
      <c r="AZ19" s="1501" t="s">
        <v>2439</v>
      </c>
      <c r="BA19" s="1501" t="s">
        <v>2439</v>
      </c>
      <c r="BB19" s="1501" t="s">
        <v>607</v>
      </c>
      <c r="BC19" s="1501" t="s">
        <v>607</v>
      </c>
      <c r="BD19" s="1501" t="s">
        <v>3303</v>
      </c>
      <c r="BE19" s="1501" t="s">
        <v>3303</v>
      </c>
      <c r="BF19" s="1501" t="s">
        <v>2427</v>
      </c>
      <c r="BG19" s="1501" t="s">
        <v>2427</v>
      </c>
      <c r="BH19" s="1501" t="s">
        <v>607</v>
      </c>
      <c r="BI19" s="1501" t="s">
        <v>607</v>
      </c>
      <c r="BJ19" s="1501" t="s">
        <v>607</v>
      </c>
      <c r="BK19" s="1501" t="s">
        <v>607</v>
      </c>
      <c r="BL19" s="1500" t="s">
        <v>2444</v>
      </c>
      <c r="BM19" s="1501" t="s">
        <v>2444</v>
      </c>
      <c r="BN19" s="1501" t="s">
        <v>607</v>
      </c>
      <c r="BO19" s="1501" t="s">
        <v>607</v>
      </c>
      <c r="BP19" s="1501" t="s">
        <v>3864</v>
      </c>
      <c r="BQ19" s="1501" t="s">
        <v>3864</v>
      </c>
      <c r="BR19" s="1501" t="s">
        <v>3779</v>
      </c>
      <c r="BS19" s="1501" t="s">
        <v>3779</v>
      </c>
      <c r="BT19" s="1501" t="s">
        <v>607</v>
      </c>
      <c r="BU19" s="1501" t="s">
        <v>607</v>
      </c>
      <c r="BV19" s="1501" t="s">
        <v>607</v>
      </c>
      <c r="BW19" s="1502" t="s">
        <v>607</v>
      </c>
      <c r="BX19" s="1501" t="s">
        <v>2433</v>
      </c>
      <c r="BY19" s="1501" t="s">
        <v>2433</v>
      </c>
      <c r="BZ19" s="1501" t="s">
        <v>607</v>
      </c>
      <c r="CA19" s="1501" t="s">
        <v>607</v>
      </c>
      <c r="CB19" s="1501" t="s">
        <v>3818</v>
      </c>
      <c r="CC19" s="1501" t="s">
        <v>3818</v>
      </c>
      <c r="CD19" s="1501" t="s">
        <v>2424</v>
      </c>
      <c r="CE19" s="1501" t="s">
        <v>2424</v>
      </c>
      <c r="CF19" s="1501" t="s">
        <v>3645</v>
      </c>
      <c r="CG19" s="1501" t="s">
        <v>607</v>
      </c>
      <c r="CH19" s="1501" t="s">
        <v>607</v>
      </c>
      <c r="CI19" s="1501" t="s">
        <v>607</v>
      </c>
      <c r="CJ19" s="1500" t="s">
        <v>3865</v>
      </c>
      <c r="CK19" s="1501" t="s">
        <v>3865</v>
      </c>
      <c r="CL19" s="1501" t="s">
        <v>607</v>
      </c>
      <c r="CM19" s="1501" t="s">
        <v>607</v>
      </c>
      <c r="CN19" s="1501" t="s">
        <v>2441</v>
      </c>
      <c r="CO19" s="1501" t="s">
        <v>2441</v>
      </c>
      <c r="CP19" s="1501" t="s">
        <v>2442</v>
      </c>
      <c r="CQ19" s="1501" t="s">
        <v>2442</v>
      </c>
      <c r="CR19" s="1501" t="s">
        <v>3781</v>
      </c>
      <c r="CS19" s="1501" t="s">
        <v>3781</v>
      </c>
      <c r="CT19" s="1501" t="s">
        <v>607</v>
      </c>
      <c r="CU19" s="1502" t="s">
        <v>607</v>
      </c>
      <c r="CV19" s="1501" t="s">
        <v>3627</v>
      </c>
      <c r="CW19" s="1501" t="s">
        <v>3627</v>
      </c>
      <c r="CX19" s="1501" t="s">
        <v>2440</v>
      </c>
      <c r="CY19" s="1501" t="s">
        <v>2440</v>
      </c>
      <c r="CZ19" s="1501" t="s">
        <v>607</v>
      </c>
      <c r="DA19" s="1501" t="s">
        <v>607</v>
      </c>
      <c r="DB19" s="1501" t="s">
        <v>3108</v>
      </c>
      <c r="DC19" s="1501" t="s">
        <v>3108</v>
      </c>
      <c r="DD19" s="1501" t="s">
        <v>607</v>
      </c>
      <c r="DE19" s="1501" t="s">
        <v>607</v>
      </c>
      <c r="DF19" s="1501" t="s">
        <v>607</v>
      </c>
      <c r="DG19" s="1501" t="s">
        <v>607</v>
      </c>
      <c r="DH19" s="1500" t="s">
        <v>2439</v>
      </c>
      <c r="DI19" s="1501" t="s">
        <v>2439</v>
      </c>
      <c r="DJ19" s="1501" t="s">
        <v>607</v>
      </c>
      <c r="DK19" s="1501" t="s">
        <v>607</v>
      </c>
      <c r="DL19" s="1501" t="s">
        <v>3303</v>
      </c>
      <c r="DM19" s="1501" t="s">
        <v>3303</v>
      </c>
      <c r="DN19" s="1501" t="s">
        <v>2427</v>
      </c>
      <c r="DO19" s="1501" t="s">
        <v>2427</v>
      </c>
      <c r="DP19" s="1501" t="s">
        <v>607</v>
      </c>
      <c r="DQ19" s="1501" t="s">
        <v>607</v>
      </c>
      <c r="DR19" s="1501" t="s">
        <v>607</v>
      </c>
      <c r="DS19" s="1502" t="s">
        <v>607</v>
      </c>
      <c r="DT19" s="1499" t="s">
        <v>607</v>
      </c>
    </row>
    <row r="20" spans="1:124" s="34" customFormat="1" ht="8.25" x14ac:dyDescent="0.15">
      <c r="A20" s="1340" t="s">
        <v>368</v>
      </c>
      <c r="B20" s="1359" t="s">
        <v>1435</v>
      </c>
      <c r="C20" s="1357">
        <v>12</v>
      </c>
      <c r="D20" s="1500" t="s">
        <v>607</v>
      </c>
      <c r="E20" s="1501" t="s">
        <v>607</v>
      </c>
      <c r="F20" s="1501" t="s">
        <v>607</v>
      </c>
      <c r="G20" s="1501" t="s">
        <v>607</v>
      </c>
      <c r="H20" s="1501" t="s">
        <v>607</v>
      </c>
      <c r="I20" s="1501" t="s">
        <v>607</v>
      </c>
      <c r="J20" s="1501" t="s">
        <v>607</v>
      </c>
      <c r="K20" s="1501" t="s">
        <v>607</v>
      </c>
      <c r="L20" s="1501" t="s">
        <v>2436</v>
      </c>
      <c r="M20" s="1501" t="s">
        <v>2436</v>
      </c>
      <c r="N20" s="1501" t="s">
        <v>2436</v>
      </c>
      <c r="O20" s="1502" t="s">
        <v>607</v>
      </c>
      <c r="P20" s="1500" t="s">
        <v>3666</v>
      </c>
      <c r="Q20" s="1501" t="s">
        <v>3666</v>
      </c>
      <c r="R20" s="1501" t="s">
        <v>3107</v>
      </c>
      <c r="S20" s="1501" t="s">
        <v>3107</v>
      </c>
      <c r="T20" s="1501" t="s">
        <v>3679</v>
      </c>
      <c r="U20" s="1501" t="s">
        <v>3679</v>
      </c>
      <c r="V20" s="1501" t="s">
        <v>2435</v>
      </c>
      <c r="W20" s="1501" t="s">
        <v>2435</v>
      </c>
      <c r="X20" s="1501" t="s">
        <v>3070</v>
      </c>
      <c r="Y20" s="1501" t="s">
        <v>3070</v>
      </c>
      <c r="Z20" s="1501" t="s">
        <v>3070</v>
      </c>
      <c r="AA20" s="1502" t="s">
        <v>607</v>
      </c>
      <c r="AB20" s="1501" t="s">
        <v>3064</v>
      </c>
      <c r="AC20" s="1501" t="s">
        <v>3064</v>
      </c>
      <c r="AD20" s="1501" t="s">
        <v>2435</v>
      </c>
      <c r="AE20" s="1501" t="s">
        <v>2435</v>
      </c>
      <c r="AF20" s="1501" t="s">
        <v>3633</v>
      </c>
      <c r="AG20" s="1501" t="s">
        <v>3633</v>
      </c>
      <c r="AH20" s="1501" t="s">
        <v>3236</v>
      </c>
      <c r="AI20" s="1501" t="s">
        <v>3236</v>
      </c>
      <c r="AJ20" s="1501" t="s">
        <v>3236</v>
      </c>
      <c r="AK20" s="1501" t="s">
        <v>3236</v>
      </c>
      <c r="AL20" s="1501" t="s">
        <v>607</v>
      </c>
      <c r="AM20" s="1501" t="s">
        <v>607</v>
      </c>
      <c r="AN20" s="1500" t="s">
        <v>2389</v>
      </c>
      <c r="AO20" s="1501" t="s">
        <v>2389</v>
      </c>
      <c r="AP20" s="1501" t="s">
        <v>3083</v>
      </c>
      <c r="AQ20" s="1501" t="s">
        <v>3083</v>
      </c>
      <c r="AR20" s="1501" t="s">
        <v>607</v>
      </c>
      <c r="AS20" s="1501" t="s">
        <v>607</v>
      </c>
      <c r="AT20" s="1501" t="s">
        <v>3237</v>
      </c>
      <c r="AU20" s="1501" t="s">
        <v>3237</v>
      </c>
      <c r="AV20" s="1501" t="s">
        <v>3237</v>
      </c>
      <c r="AW20" s="1501" t="s">
        <v>3237</v>
      </c>
      <c r="AX20" s="1501" t="s">
        <v>607</v>
      </c>
      <c r="AY20" s="1502" t="s">
        <v>607</v>
      </c>
      <c r="AZ20" s="1501" t="s">
        <v>607</v>
      </c>
      <c r="BA20" s="1501" t="s">
        <v>607</v>
      </c>
      <c r="BB20" s="1501" t="s">
        <v>2438</v>
      </c>
      <c r="BC20" s="1501" t="s">
        <v>2438</v>
      </c>
      <c r="BD20" s="1501" t="s">
        <v>2437</v>
      </c>
      <c r="BE20" s="1501" t="s">
        <v>607</v>
      </c>
      <c r="BF20" s="1501" t="s">
        <v>607</v>
      </c>
      <c r="BG20" s="1501" t="s">
        <v>607</v>
      </c>
      <c r="BH20" s="1501" t="s">
        <v>607</v>
      </c>
      <c r="BI20" s="1501" t="s">
        <v>607</v>
      </c>
      <c r="BJ20" s="1501" t="s">
        <v>607</v>
      </c>
      <c r="BK20" s="1501" t="s">
        <v>607</v>
      </c>
      <c r="BL20" s="1500" t="s">
        <v>607</v>
      </c>
      <c r="BM20" s="1501" t="s">
        <v>607</v>
      </c>
      <c r="BN20" s="1501" t="s">
        <v>607</v>
      </c>
      <c r="BO20" s="1501" t="s">
        <v>607</v>
      </c>
      <c r="BP20" s="1501" t="s">
        <v>2389</v>
      </c>
      <c r="BQ20" s="1501" t="s">
        <v>2389</v>
      </c>
      <c r="BR20" s="1501" t="s">
        <v>3666</v>
      </c>
      <c r="BS20" s="1501" t="s">
        <v>3666</v>
      </c>
      <c r="BT20" s="1501" t="s">
        <v>2436</v>
      </c>
      <c r="BU20" s="1501" t="s">
        <v>2436</v>
      </c>
      <c r="BV20" s="1501" t="s">
        <v>2436</v>
      </c>
      <c r="BW20" s="1502" t="s">
        <v>607</v>
      </c>
      <c r="BX20" s="1501" t="s">
        <v>3666</v>
      </c>
      <c r="BY20" s="1501" t="s">
        <v>3666</v>
      </c>
      <c r="BZ20" s="1501" t="s">
        <v>607</v>
      </c>
      <c r="CA20" s="1501" t="s">
        <v>607</v>
      </c>
      <c r="CB20" s="1501" t="s">
        <v>3679</v>
      </c>
      <c r="CC20" s="1501" t="s">
        <v>3679</v>
      </c>
      <c r="CD20" s="1501" t="s">
        <v>607</v>
      </c>
      <c r="CE20" s="1501" t="s">
        <v>607</v>
      </c>
      <c r="CF20" s="1501" t="s">
        <v>3070</v>
      </c>
      <c r="CG20" s="1501" t="s">
        <v>3070</v>
      </c>
      <c r="CH20" s="1501" t="s">
        <v>3070</v>
      </c>
      <c r="CI20" s="1501" t="s">
        <v>607</v>
      </c>
      <c r="CJ20" s="1500" t="s">
        <v>3064</v>
      </c>
      <c r="CK20" s="1501" t="s">
        <v>3064</v>
      </c>
      <c r="CL20" s="1501" t="s">
        <v>2435</v>
      </c>
      <c r="CM20" s="1501" t="s">
        <v>2435</v>
      </c>
      <c r="CN20" s="1501" t="s">
        <v>3633</v>
      </c>
      <c r="CO20" s="1501" t="s">
        <v>3633</v>
      </c>
      <c r="CP20" s="1501" t="s">
        <v>607</v>
      </c>
      <c r="CQ20" s="1501" t="s">
        <v>607</v>
      </c>
      <c r="CR20" s="1501" t="s">
        <v>607</v>
      </c>
      <c r="CS20" s="1501" t="s">
        <v>607</v>
      </c>
      <c r="CT20" s="1501" t="s">
        <v>607</v>
      </c>
      <c r="CU20" s="1502" t="s">
        <v>607</v>
      </c>
      <c r="CV20" s="1501" t="s">
        <v>2389</v>
      </c>
      <c r="CW20" s="1501" t="s">
        <v>2389</v>
      </c>
      <c r="CX20" s="1501" t="s">
        <v>3083</v>
      </c>
      <c r="CY20" s="1501" t="s">
        <v>3083</v>
      </c>
      <c r="CZ20" s="1501" t="s">
        <v>3063</v>
      </c>
      <c r="DA20" s="1501" t="s">
        <v>3063</v>
      </c>
      <c r="DB20" s="1501" t="s">
        <v>3238</v>
      </c>
      <c r="DC20" s="1501" t="s">
        <v>3238</v>
      </c>
      <c r="DD20" s="1501" t="s">
        <v>3238</v>
      </c>
      <c r="DE20" s="1501" t="s">
        <v>3238</v>
      </c>
      <c r="DF20" s="1501" t="s">
        <v>607</v>
      </c>
      <c r="DG20" s="1501" t="s">
        <v>607</v>
      </c>
      <c r="DH20" s="1500" t="s">
        <v>607</v>
      </c>
      <c r="DI20" s="1501" t="s">
        <v>607</v>
      </c>
      <c r="DJ20" s="1501" t="s">
        <v>2438</v>
      </c>
      <c r="DK20" s="1501" t="s">
        <v>2438</v>
      </c>
      <c r="DL20" s="1501" t="s">
        <v>2437</v>
      </c>
      <c r="DM20" s="1501" t="s">
        <v>607</v>
      </c>
      <c r="DN20" s="1501" t="s">
        <v>607</v>
      </c>
      <c r="DO20" s="1501" t="s">
        <v>607</v>
      </c>
      <c r="DP20" s="1501" t="s">
        <v>607</v>
      </c>
      <c r="DQ20" s="1501" t="s">
        <v>607</v>
      </c>
      <c r="DR20" s="1501" t="s">
        <v>607</v>
      </c>
      <c r="DS20" s="1502" t="s">
        <v>607</v>
      </c>
      <c r="DT20" s="1499" t="s">
        <v>607</v>
      </c>
    </row>
    <row r="21" spans="1:124" s="34" customFormat="1" ht="8.25" x14ac:dyDescent="0.15">
      <c r="A21" s="1340" t="s">
        <v>368</v>
      </c>
      <c r="B21" s="1359" t="s">
        <v>1434</v>
      </c>
      <c r="C21" s="1357">
        <v>12</v>
      </c>
      <c r="D21" s="1503" t="s">
        <v>2434</v>
      </c>
      <c r="E21" s="1504" t="s">
        <v>2434</v>
      </c>
      <c r="F21" s="1504" t="s">
        <v>607</v>
      </c>
      <c r="G21" s="1504" t="s">
        <v>607</v>
      </c>
      <c r="H21" s="1504" t="s">
        <v>3866</v>
      </c>
      <c r="I21" s="1504" t="s">
        <v>3866</v>
      </c>
      <c r="J21" s="1504" t="s">
        <v>2426</v>
      </c>
      <c r="K21" s="1504" t="s">
        <v>2426</v>
      </c>
      <c r="L21" s="1504" t="s">
        <v>2426</v>
      </c>
      <c r="M21" s="1504" t="s">
        <v>2426</v>
      </c>
      <c r="N21" s="1504" t="s">
        <v>607</v>
      </c>
      <c r="O21" s="1505" t="s">
        <v>607</v>
      </c>
      <c r="P21" s="1514" t="s">
        <v>2443</v>
      </c>
      <c r="Q21" s="1504" t="s">
        <v>2443</v>
      </c>
      <c r="R21" s="1504" t="s">
        <v>607</v>
      </c>
      <c r="S21" s="1504" t="s">
        <v>607</v>
      </c>
      <c r="T21" s="1504" t="s">
        <v>607</v>
      </c>
      <c r="U21" s="1504" t="s">
        <v>607</v>
      </c>
      <c r="V21" s="1504" t="s">
        <v>2431</v>
      </c>
      <c r="W21" s="1504" t="s">
        <v>2431</v>
      </c>
      <c r="X21" s="1504" t="s">
        <v>607</v>
      </c>
      <c r="Y21" s="1504" t="s">
        <v>607</v>
      </c>
      <c r="Z21" s="1504" t="s">
        <v>607</v>
      </c>
      <c r="AA21" s="1505" t="s">
        <v>607</v>
      </c>
      <c r="AB21" s="1504" t="s">
        <v>2430</v>
      </c>
      <c r="AC21" s="1504" t="s">
        <v>2430</v>
      </c>
      <c r="AD21" s="1504" t="s">
        <v>607</v>
      </c>
      <c r="AE21" s="1504" t="s">
        <v>607</v>
      </c>
      <c r="AF21" s="1504" t="s">
        <v>2429</v>
      </c>
      <c r="AG21" s="1504" t="s">
        <v>2429</v>
      </c>
      <c r="AH21" s="1504" t="s">
        <v>2432</v>
      </c>
      <c r="AI21" s="1504" t="s">
        <v>2432</v>
      </c>
      <c r="AJ21" s="1504" t="s">
        <v>3780</v>
      </c>
      <c r="AK21" s="1504" t="s">
        <v>3780</v>
      </c>
      <c r="AL21" s="1504" t="s">
        <v>607</v>
      </c>
      <c r="AM21" s="1505" t="s">
        <v>607</v>
      </c>
      <c r="AN21" s="1504" t="s">
        <v>2428</v>
      </c>
      <c r="AO21" s="1504" t="s">
        <v>2428</v>
      </c>
      <c r="AP21" s="1504" t="s">
        <v>607</v>
      </c>
      <c r="AQ21" s="1504" t="s">
        <v>3097</v>
      </c>
      <c r="AR21" s="1504" t="s">
        <v>3097</v>
      </c>
      <c r="AS21" s="1504" t="s">
        <v>607</v>
      </c>
      <c r="AT21" s="1504" t="s">
        <v>3667</v>
      </c>
      <c r="AU21" s="1504" t="s">
        <v>3667</v>
      </c>
      <c r="AV21" s="1504" t="s">
        <v>607</v>
      </c>
      <c r="AW21" s="1504" t="s">
        <v>607</v>
      </c>
      <c r="AX21" s="1504" t="s">
        <v>607</v>
      </c>
      <c r="AY21" s="1505" t="s">
        <v>607</v>
      </c>
      <c r="AZ21" s="1504" t="s">
        <v>3628</v>
      </c>
      <c r="BA21" s="1504" t="s">
        <v>3628</v>
      </c>
      <c r="BB21" s="1504" t="s">
        <v>607</v>
      </c>
      <c r="BC21" s="1504" t="s">
        <v>607</v>
      </c>
      <c r="BD21" s="1504" t="s">
        <v>3302</v>
      </c>
      <c r="BE21" s="1504" t="s">
        <v>3302</v>
      </c>
      <c r="BF21" s="1504" t="s">
        <v>3239</v>
      </c>
      <c r="BG21" s="1504" t="s">
        <v>3239</v>
      </c>
      <c r="BH21" s="1504" t="s">
        <v>3239</v>
      </c>
      <c r="BI21" s="1504" t="s">
        <v>3239</v>
      </c>
      <c r="BJ21" s="1504" t="s">
        <v>607</v>
      </c>
      <c r="BK21" s="1505" t="s">
        <v>607</v>
      </c>
      <c r="BL21" s="1504" t="s">
        <v>2434</v>
      </c>
      <c r="BM21" s="1504" t="s">
        <v>2434</v>
      </c>
      <c r="BN21" s="1504" t="s">
        <v>607</v>
      </c>
      <c r="BO21" s="1504" t="s">
        <v>607</v>
      </c>
      <c r="BP21" s="1504" t="s">
        <v>3866</v>
      </c>
      <c r="BQ21" s="1504" t="s">
        <v>3866</v>
      </c>
      <c r="BR21" s="1504" t="s">
        <v>2425</v>
      </c>
      <c r="BS21" s="1504" t="s">
        <v>2425</v>
      </c>
      <c r="BT21" s="1504" t="s">
        <v>2425</v>
      </c>
      <c r="BU21" s="1504" t="s">
        <v>2425</v>
      </c>
      <c r="BV21" s="1504" t="s">
        <v>607</v>
      </c>
      <c r="BW21" s="1505" t="s">
        <v>607</v>
      </c>
      <c r="BX21" s="1504" t="s">
        <v>2443</v>
      </c>
      <c r="BY21" s="1504" t="s">
        <v>2443</v>
      </c>
      <c r="BZ21" s="1504" t="s">
        <v>607</v>
      </c>
      <c r="CA21" s="1504" t="s">
        <v>607</v>
      </c>
      <c r="CB21" s="1504" t="s">
        <v>607</v>
      </c>
      <c r="CC21" s="1504" t="s">
        <v>607</v>
      </c>
      <c r="CD21" s="1504" t="s">
        <v>2431</v>
      </c>
      <c r="CE21" s="1504" t="s">
        <v>2431</v>
      </c>
      <c r="CF21" s="1504" t="s">
        <v>607</v>
      </c>
      <c r="CG21" s="1504" t="s">
        <v>607</v>
      </c>
      <c r="CH21" s="1504" t="s">
        <v>607</v>
      </c>
      <c r="CI21" s="1505" t="s">
        <v>607</v>
      </c>
      <c r="CJ21" s="1504" t="s">
        <v>2430</v>
      </c>
      <c r="CK21" s="1504" t="s">
        <v>2430</v>
      </c>
      <c r="CL21" s="1504" t="s">
        <v>607</v>
      </c>
      <c r="CM21" s="1504" t="s">
        <v>607</v>
      </c>
      <c r="CN21" s="1504" t="s">
        <v>2429</v>
      </c>
      <c r="CO21" s="1504" t="s">
        <v>2429</v>
      </c>
      <c r="CP21" s="1504" t="s">
        <v>2432</v>
      </c>
      <c r="CQ21" s="1504" t="s">
        <v>2432</v>
      </c>
      <c r="CR21" s="1504" t="s">
        <v>3780</v>
      </c>
      <c r="CS21" s="1504" t="s">
        <v>3780</v>
      </c>
      <c r="CT21" s="1504" t="s">
        <v>607</v>
      </c>
      <c r="CU21" s="1505" t="s">
        <v>607</v>
      </c>
      <c r="CV21" s="1504" t="s">
        <v>2428</v>
      </c>
      <c r="CW21" s="1504" t="s">
        <v>2428</v>
      </c>
      <c r="CX21" s="1504" t="s">
        <v>607</v>
      </c>
      <c r="CY21" s="1504" t="s">
        <v>3097</v>
      </c>
      <c r="CZ21" s="1504" t="s">
        <v>3097</v>
      </c>
      <c r="DA21" s="1504" t="s">
        <v>607</v>
      </c>
      <c r="DB21" s="1504" t="s">
        <v>3667</v>
      </c>
      <c r="DC21" s="1504" t="s">
        <v>3667</v>
      </c>
      <c r="DD21" s="1504" t="s">
        <v>607</v>
      </c>
      <c r="DE21" s="1504" t="s">
        <v>607</v>
      </c>
      <c r="DF21" s="1504" t="s">
        <v>607</v>
      </c>
      <c r="DG21" s="1505" t="s">
        <v>607</v>
      </c>
      <c r="DH21" s="1504" t="s">
        <v>3628</v>
      </c>
      <c r="DI21" s="1504" t="s">
        <v>3628</v>
      </c>
      <c r="DJ21" s="1504" t="s">
        <v>607</v>
      </c>
      <c r="DK21" s="1504" t="s">
        <v>607</v>
      </c>
      <c r="DL21" s="1504" t="s">
        <v>3302</v>
      </c>
      <c r="DM21" s="1504" t="s">
        <v>3302</v>
      </c>
      <c r="DN21" s="1504" t="s">
        <v>3240</v>
      </c>
      <c r="DO21" s="1504" t="s">
        <v>3240</v>
      </c>
      <c r="DP21" s="1504" t="s">
        <v>3240</v>
      </c>
      <c r="DQ21" s="1504" t="s">
        <v>3240</v>
      </c>
      <c r="DR21" s="1504" t="s">
        <v>607</v>
      </c>
      <c r="DS21" s="1505" t="s">
        <v>607</v>
      </c>
      <c r="DT21" s="1499" t="s">
        <v>607</v>
      </c>
    </row>
    <row r="22" spans="1:124" s="34" customFormat="1" ht="8.25" x14ac:dyDescent="0.15">
      <c r="A22" s="1340" t="s">
        <v>368</v>
      </c>
      <c r="B22" s="1359" t="s">
        <v>1436</v>
      </c>
      <c r="C22" s="1357">
        <v>12</v>
      </c>
      <c r="D22" s="1506" t="s">
        <v>607</v>
      </c>
      <c r="E22" s="1507" t="s">
        <v>607</v>
      </c>
      <c r="F22" s="1507" t="s">
        <v>607</v>
      </c>
      <c r="G22" s="1507" t="s">
        <v>607</v>
      </c>
      <c r="H22" s="1507" t="s">
        <v>607</v>
      </c>
      <c r="I22" s="1507" t="s">
        <v>607</v>
      </c>
      <c r="J22" s="1507" t="s">
        <v>607</v>
      </c>
      <c r="K22" s="1507" t="s">
        <v>607</v>
      </c>
      <c r="L22" s="1507" t="s">
        <v>607</v>
      </c>
      <c r="M22" s="1507" t="s">
        <v>607</v>
      </c>
      <c r="N22" s="1507" t="s">
        <v>607</v>
      </c>
      <c r="O22" s="1508" t="s">
        <v>607</v>
      </c>
      <c r="P22" s="1506" t="s">
        <v>607</v>
      </c>
      <c r="Q22" s="1507" t="s">
        <v>607</v>
      </c>
      <c r="R22" s="1507" t="s">
        <v>607</v>
      </c>
      <c r="S22" s="1507" t="s">
        <v>607</v>
      </c>
      <c r="T22" s="1507" t="s">
        <v>607</v>
      </c>
      <c r="U22" s="1507" t="s">
        <v>607</v>
      </c>
      <c r="V22" s="1507" t="s">
        <v>607</v>
      </c>
      <c r="W22" s="1507" t="s">
        <v>607</v>
      </c>
      <c r="X22" s="1507" t="s">
        <v>607</v>
      </c>
      <c r="Y22" s="1507" t="s">
        <v>607</v>
      </c>
      <c r="Z22" s="1507" t="s">
        <v>607</v>
      </c>
      <c r="AA22" s="1507" t="s">
        <v>607</v>
      </c>
      <c r="AB22" s="1506" t="s">
        <v>607</v>
      </c>
      <c r="AC22" s="1507" t="s">
        <v>607</v>
      </c>
      <c r="AD22" s="1507" t="s">
        <v>607</v>
      </c>
      <c r="AE22" s="1507" t="s">
        <v>607</v>
      </c>
      <c r="AF22" s="1507" t="s">
        <v>607</v>
      </c>
      <c r="AG22" s="1507" t="s">
        <v>607</v>
      </c>
      <c r="AH22" s="1507" t="s">
        <v>607</v>
      </c>
      <c r="AI22" s="1507" t="s">
        <v>607</v>
      </c>
      <c r="AJ22" s="1507" t="s">
        <v>607</v>
      </c>
      <c r="AK22" s="1507" t="s">
        <v>607</v>
      </c>
      <c r="AL22" s="1507" t="s">
        <v>607</v>
      </c>
      <c r="AM22" s="1507" t="s">
        <v>607</v>
      </c>
      <c r="AN22" s="1506" t="s">
        <v>607</v>
      </c>
      <c r="AO22" s="1507" t="s">
        <v>607</v>
      </c>
      <c r="AP22" s="1507" t="s">
        <v>607</v>
      </c>
      <c r="AQ22" s="1507" t="s">
        <v>607</v>
      </c>
      <c r="AR22" s="1507" t="s">
        <v>607</v>
      </c>
      <c r="AS22" s="1507" t="s">
        <v>607</v>
      </c>
      <c r="AT22" s="1507" t="s">
        <v>607</v>
      </c>
      <c r="AU22" s="1507" t="s">
        <v>607</v>
      </c>
      <c r="AV22" s="1507" t="s">
        <v>607</v>
      </c>
      <c r="AW22" s="1507" t="s">
        <v>607</v>
      </c>
      <c r="AX22" s="1507" t="s">
        <v>607</v>
      </c>
      <c r="AY22" s="1507" t="s">
        <v>607</v>
      </c>
      <c r="AZ22" s="1506" t="s">
        <v>607</v>
      </c>
      <c r="BA22" s="1507" t="s">
        <v>607</v>
      </c>
      <c r="BB22" s="1507" t="s">
        <v>607</v>
      </c>
      <c r="BC22" s="1507" t="s">
        <v>607</v>
      </c>
      <c r="BD22" s="1507" t="s">
        <v>607</v>
      </c>
      <c r="BE22" s="1507" t="s">
        <v>607</v>
      </c>
      <c r="BF22" s="1507" t="s">
        <v>607</v>
      </c>
      <c r="BG22" s="1507" t="s">
        <v>607</v>
      </c>
      <c r="BH22" s="1507" t="s">
        <v>607</v>
      </c>
      <c r="BI22" s="1507" t="s">
        <v>607</v>
      </c>
      <c r="BJ22" s="1507" t="s">
        <v>607</v>
      </c>
      <c r="BK22" s="1507" t="s">
        <v>607</v>
      </c>
      <c r="BL22" s="1506" t="s">
        <v>607</v>
      </c>
      <c r="BM22" s="1507" t="s">
        <v>607</v>
      </c>
      <c r="BN22" s="1507" t="s">
        <v>607</v>
      </c>
      <c r="BO22" s="1507" t="s">
        <v>607</v>
      </c>
      <c r="BP22" s="1507" t="s">
        <v>607</v>
      </c>
      <c r="BQ22" s="1507" t="s">
        <v>607</v>
      </c>
      <c r="BR22" s="1507" t="s">
        <v>607</v>
      </c>
      <c r="BS22" s="1507" t="s">
        <v>607</v>
      </c>
      <c r="BT22" s="1507" t="s">
        <v>607</v>
      </c>
      <c r="BU22" s="1507" t="s">
        <v>607</v>
      </c>
      <c r="BV22" s="1507" t="s">
        <v>607</v>
      </c>
      <c r="BW22" s="1507" t="s">
        <v>607</v>
      </c>
      <c r="BX22" s="1506" t="s">
        <v>607</v>
      </c>
      <c r="BY22" s="1507" t="s">
        <v>607</v>
      </c>
      <c r="BZ22" s="1507" t="s">
        <v>607</v>
      </c>
      <c r="CA22" s="1507" t="s">
        <v>607</v>
      </c>
      <c r="CB22" s="1507" t="s">
        <v>607</v>
      </c>
      <c r="CC22" s="1507" t="s">
        <v>607</v>
      </c>
      <c r="CD22" s="1507" t="s">
        <v>607</v>
      </c>
      <c r="CE22" s="1507" t="s">
        <v>607</v>
      </c>
      <c r="CF22" s="1507" t="s">
        <v>607</v>
      </c>
      <c r="CG22" s="1507" t="s">
        <v>607</v>
      </c>
      <c r="CH22" s="1507" t="s">
        <v>607</v>
      </c>
      <c r="CI22" s="1507" t="s">
        <v>607</v>
      </c>
      <c r="CJ22" s="1506" t="s">
        <v>607</v>
      </c>
      <c r="CK22" s="1507" t="s">
        <v>607</v>
      </c>
      <c r="CL22" s="1507" t="s">
        <v>607</v>
      </c>
      <c r="CM22" s="1507" t="s">
        <v>607</v>
      </c>
      <c r="CN22" s="1507" t="s">
        <v>607</v>
      </c>
      <c r="CO22" s="1507" t="s">
        <v>607</v>
      </c>
      <c r="CP22" s="1507" t="s">
        <v>607</v>
      </c>
      <c r="CQ22" s="1507" t="s">
        <v>607</v>
      </c>
      <c r="CR22" s="1507" t="s">
        <v>607</v>
      </c>
      <c r="CS22" s="1507" t="s">
        <v>607</v>
      </c>
      <c r="CT22" s="1507" t="s">
        <v>607</v>
      </c>
      <c r="CU22" s="1507" t="s">
        <v>607</v>
      </c>
      <c r="CV22" s="1506" t="s">
        <v>607</v>
      </c>
      <c r="CW22" s="1507" t="s">
        <v>607</v>
      </c>
      <c r="CX22" s="1507" t="s">
        <v>607</v>
      </c>
      <c r="CY22" s="1507" t="s">
        <v>607</v>
      </c>
      <c r="CZ22" s="1507" t="s">
        <v>607</v>
      </c>
      <c r="DA22" s="1507" t="s">
        <v>607</v>
      </c>
      <c r="DB22" s="1507" t="s">
        <v>607</v>
      </c>
      <c r="DC22" s="1507" t="s">
        <v>607</v>
      </c>
      <c r="DD22" s="1507" t="s">
        <v>607</v>
      </c>
      <c r="DE22" s="1507" t="s">
        <v>607</v>
      </c>
      <c r="DF22" s="1507" t="s">
        <v>607</v>
      </c>
      <c r="DG22" s="1507" t="s">
        <v>607</v>
      </c>
      <c r="DH22" s="1506" t="s">
        <v>607</v>
      </c>
      <c r="DI22" s="1507" t="s">
        <v>607</v>
      </c>
      <c r="DJ22" s="1507" t="s">
        <v>607</v>
      </c>
      <c r="DK22" s="1507" t="s">
        <v>607</v>
      </c>
      <c r="DL22" s="1507" t="s">
        <v>607</v>
      </c>
      <c r="DM22" s="1507" t="s">
        <v>607</v>
      </c>
      <c r="DN22" s="1507" t="s">
        <v>607</v>
      </c>
      <c r="DO22" s="1507" t="s">
        <v>607</v>
      </c>
      <c r="DP22" s="1507" t="s">
        <v>607</v>
      </c>
      <c r="DQ22" s="1507" t="s">
        <v>607</v>
      </c>
      <c r="DR22" s="1507" t="s">
        <v>607</v>
      </c>
      <c r="DS22" s="1508" t="s">
        <v>607</v>
      </c>
      <c r="DT22" s="1499" t="s">
        <v>607</v>
      </c>
    </row>
    <row r="23" spans="1:124" s="34" customFormat="1" ht="8.25" x14ac:dyDescent="0.15">
      <c r="A23" s="1340" t="s">
        <v>368</v>
      </c>
      <c r="B23" s="1359" t="s">
        <v>1437</v>
      </c>
      <c r="C23" s="1357">
        <v>12</v>
      </c>
      <c r="D23" s="1503" t="s">
        <v>607</v>
      </c>
      <c r="E23" s="1504" t="s">
        <v>607</v>
      </c>
      <c r="F23" s="1504" t="s">
        <v>607</v>
      </c>
      <c r="G23" s="1504" t="s">
        <v>607</v>
      </c>
      <c r="H23" s="1504" t="s">
        <v>607</v>
      </c>
      <c r="I23" s="1504" t="s">
        <v>607</v>
      </c>
      <c r="J23" s="1504" t="s">
        <v>607</v>
      </c>
      <c r="K23" s="1504" t="s">
        <v>607</v>
      </c>
      <c r="L23" s="1504" t="s">
        <v>607</v>
      </c>
      <c r="M23" s="1504" t="s">
        <v>607</v>
      </c>
      <c r="N23" s="1504" t="s">
        <v>607</v>
      </c>
      <c r="O23" s="1505" t="s">
        <v>607</v>
      </c>
      <c r="P23" s="1503" t="s">
        <v>607</v>
      </c>
      <c r="Q23" s="1504" t="s">
        <v>607</v>
      </c>
      <c r="R23" s="1504" t="s">
        <v>607</v>
      </c>
      <c r="S23" s="1504" t="s">
        <v>607</v>
      </c>
      <c r="T23" s="1504" t="s">
        <v>607</v>
      </c>
      <c r="U23" s="1504" t="s">
        <v>607</v>
      </c>
      <c r="V23" s="1504" t="s">
        <v>607</v>
      </c>
      <c r="W23" s="1504" t="s">
        <v>607</v>
      </c>
      <c r="X23" s="1504" t="s">
        <v>607</v>
      </c>
      <c r="Y23" s="1504" t="s">
        <v>607</v>
      </c>
      <c r="Z23" s="1504" t="s">
        <v>607</v>
      </c>
      <c r="AA23" s="1505" t="s">
        <v>607</v>
      </c>
      <c r="AB23" s="1504" t="s">
        <v>607</v>
      </c>
      <c r="AC23" s="1504" t="s">
        <v>607</v>
      </c>
      <c r="AD23" s="1504" t="s">
        <v>607</v>
      </c>
      <c r="AE23" s="1504" t="s">
        <v>607</v>
      </c>
      <c r="AF23" s="1504" t="s">
        <v>607</v>
      </c>
      <c r="AG23" s="1504" t="s">
        <v>607</v>
      </c>
      <c r="AH23" s="1504" t="s">
        <v>607</v>
      </c>
      <c r="AI23" s="1504" t="s">
        <v>607</v>
      </c>
      <c r="AJ23" s="1504" t="s">
        <v>607</v>
      </c>
      <c r="AK23" s="1504" t="s">
        <v>607</v>
      </c>
      <c r="AL23" s="1504" t="s">
        <v>607</v>
      </c>
      <c r="AM23" s="1504" t="s">
        <v>607</v>
      </c>
      <c r="AN23" s="1503" t="s">
        <v>607</v>
      </c>
      <c r="AO23" s="1504" t="s">
        <v>607</v>
      </c>
      <c r="AP23" s="1504" t="s">
        <v>607</v>
      </c>
      <c r="AQ23" s="1504" t="s">
        <v>607</v>
      </c>
      <c r="AR23" s="1504" t="s">
        <v>607</v>
      </c>
      <c r="AS23" s="1504" t="s">
        <v>607</v>
      </c>
      <c r="AT23" s="1504" t="s">
        <v>607</v>
      </c>
      <c r="AU23" s="1504" t="s">
        <v>607</v>
      </c>
      <c r="AV23" s="1504" t="s">
        <v>607</v>
      </c>
      <c r="AW23" s="1504" t="s">
        <v>607</v>
      </c>
      <c r="AX23" s="1504" t="s">
        <v>607</v>
      </c>
      <c r="AY23" s="1505" t="s">
        <v>607</v>
      </c>
      <c r="AZ23" s="1504" t="s">
        <v>607</v>
      </c>
      <c r="BA23" s="1504" t="s">
        <v>607</v>
      </c>
      <c r="BB23" s="1504" t="s">
        <v>607</v>
      </c>
      <c r="BC23" s="1504" t="s">
        <v>607</v>
      </c>
      <c r="BD23" s="1504" t="s">
        <v>607</v>
      </c>
      <c r="BE23" s="1504" t="s">
        <v>607</v>
      </c>
      <c r="BF23" s="1504" t="s">
        <v>607</v>
      </c>
      <c r="BG23" s="1504" t="s">
        <v>607</v>
      </c>
      <c r="BH23" s="1504" t="s">
        <v>607</v>
      </c>
      <c r="BI23" s="1504" t="s">
        <v>607</v>
      </c>
      <c r="BJ23" s="1504" t="s">
        <v>607</v>
      </c>
      <c r="BK23" s="1504" t="s">
        <v>607</v>
      </c>
      <c r="BL23" s="1503" t="s">
        <v>607</v>
      </c>
      <c r="BM23" s="1504" t="s">
        <v>607</v>
      </c>
      <c r="BN23" s="1504" t="s">
        <v>607</v>
      </c>
      <c r="BO23" s="1504" t="s">
        <v>607</v>
      </c>
      <c r="BP23" s="1504" t="s">
        <v>607</v>
      </c>
      <c r="BQ23" s="1504" t="s">
        <v>607</v>
      </c>
      <c r="BR23" s="1504" t="s">
        <v>607</v>
      </c>
      <c r="BS23" s="1504" t="s">
        <v>607</v>
      </c>
      <c r="BT23" s="1504" t="s">
        <v>607</v>
      </c>
      <c r="BU23" s="1504" t="s">
        <v>607</v>
      </c>
      <c r="BV23" s="1504" t="s">
        <v>607</v>
      </c>
      <c r="BW23" s="1505" t="s">
        <v>607</v>
      </c>
      <c r="BX23" s="1504" t="s">
        <v>607</v>
      </c>
      <c r="BY23" s="1504" t="s">
        <v>607</v>
      </c>
      <c r="BZ23" s="1504" t="s">
        <v>607</v>
      </c>
      <c r="CA23" s="1504" t="s">
        <v>607</v>
      </c>
      <c r="CB23" s="1504" t="s">
        <v>607</v>
      </c>
      <c r="CC23" s="1504" t="s">
        <v>607</v>
      </c>
      <c r="CD23" s="1504" t="s">
        <v>607</v>
      </c>
      <c r="CE23" s="1504" t="s">
        <v>607</v>
      </c>
      <c r="CF23" s="1504" t="s">
        <v>607</v>
      </c>
      <c r="CG23" s="1504" t="s">
        <v>607</v>
      </c>
      <c r="CH23" s="1504" t="s">
        <v>607</v>
      </c>
      <c r="CI23" s="1504" t="s">
        <v>607</v>
      </c>
      <c r="CJ23" s="1503" t="s">
        <v>607</v>
      </c>
      <c r="CK23" s="1504" t="s">
        <v>607</v>
      </c>
      <c r="CL23" s="1504" t="s">
        <v>607</v>
      </c>
      <c r="CM23" s="1504" t="s">
        <v>607</v>
      </c>
      <c r="CN23" s="1504" t="s">
        <v>607</v>
      </c>
      <c r="CO23" s="1504" t="s">
        <v>607</v>
      </c>
      <c r="CP23" s="1504" t="s">
        <v>607</v>
      </c>
      <c r="CQ23" s="1504" t="s">
        <v>607</v>
      </c>
      <c r="CR23" s="1504" t="s">
        <v>607</v>
      </c>
      <c r="CS23" s="1504" t="s">
        <v>607</v>
      </c>
      <c r="CT23" s="1504" t="s">
        <v>607</v>
      </c>
      <c r="CU23" s="1505" t="s">
        <v>607</v>
      </c>
      <c r="CV23" s="1504" t="s">
        <v>607</v>
      </c>
      <c r="CW23" s="1504" t="s">
        <v>607</v>
      </c>
      <c r="CX23" s="1504" t="s">
        <v>607</v>
      </c>
      <c r="CY23" s="1504" t="s">
        <v>607</v>
      </c>
      <c r="CZ23" s="1504" t="s">
        <v>607</v>
      </c>
      <c r="DA23" s="1504" t="s">
        <v>607</v>
      </c>
      <c r="DB23" s="1504" t="s">
        <v>607</v>
      </c>
      <c r="DC23" s="1504" t="s">
        <v>607</v>
      </c>
      <c r="DD23" s="1504" t="s">
        <v>607</v>
      </c>
      <c r="DE23" s="1504" t="s">
        <v>607</v>
      </c>
      <c r="DF23" s="1504" t="s">
        <v>607</v>
      </c>
      <c r="DG23" s="1504" t="s">
        <v>607</v>
      </c>
      <c r="DH23" s="1503" t="s">
        <v>607</v>
      </c>
      <c r="DI23" s="1504" t="s">
        <v>607</v>
      </c>
      <c r="DJ23" s="1504" t="s">
        <v>607</v>
      </c>
      <c r="DK23" s="1504" t="s">
        <v>607</v>
      </c>
      <c r="DL23" s="1504" t="s">
        <v>607</v>
      </c>
      <c r="DM23" s="1504" t="s">
        <v>607</v>
      </c>
      <c r="DN23" s="1504" t="s">
        <v>607</v>
      </c>
      <c r="DO23" s="1504" t="s">
        <v>607</v>
      </c>
      <c r="DP23" s="1504" t="s">
        <v>607</v>
      </c>
      <c r="DQ23" s="1504" t="s">
        <v>607</v>
      </c>
      <c r="DR23" s="1504" t="s">
        <v>607</v>
      </c>
      <c r="DS23" s="1505" t="s">
        <v>607</v>
      </c>
      <c r="DT23" s="1499" t="s">
        <v>607</v>
      </c>
    </row>
    <row r="24" spans="1:124" s="34" customFormat="1" ht="8.25" x14ac:dyDescent="0.15">
      <c r="A24" s="1333" t="s">
        <v>369</v>
      </c>
      <c r="B24" s="1360" t="s">
        <v>1426</v>
      </c>
      <c r="C24" s="1518" t="s">
        <v>1617</v>
      </c>
      <c r="D24" s="1503" t="s">
        <v>2502</v>
      </c>
      <c r="E24" s="1504" t="s">
        <v>2502</v>
      </c>
      <c r="F24" s="1504" t="s">
        <v>607</v>
      </c>
      <c r="G24" s="1504" t="s">
        <v>607</v>
      </c>
      <c r="H24" s="1504" t="s">
        <v>3229</v>
      </c>
      <c r="I24" s="1504" t="s">
        <v>3229</v>
      </c>
      <c r="J24" s="1504" t="s">
        <v>2418</v>
      </c>
      <c r="K24" s="1504" t="s">
        <v>2418</v>
      </c>
      <c r="L24" s="1504" t="s">
        <v>2423</v>
      </c>
      <c r="M24" s="1504" t="s">
        <v>2423</v>
      </c>
      <c r="N24" s="1504" t="s">
        <v>607</v>
      </c>
      <c r="O24" s="1505" t="s">
        <v>607</v>
      </c>
      <c r="P24" s="1503" t="s">
        <v>3307</v>
      </c>
      <c r="Q24" s="1504" t="s">
        <v>3307</v>
      </c>
      <c r="R24" s="1504" t="s">
        <v>2473</v>
      </c>
      <c r="S24" s="1504" t="s">
        <v>2473</v>
      </c>
      <c r="T24" s="1504" t="s">
        <v>3680</v>
      </c>
      <c r="U24" s="1504" t="s">
        <v>3681</v>
      </c>
      <c r="V24" s="1504" t="s">
        <v>2422</v>
      </c>
      <c r="W24" s="1504" t="s">
        <v>2422</v>
      </c>
      <c r="X24" s="1504" t="s">
        <v>607</v>
      </c>
      <c r="Y24" s="1504" t="s">
        <v>607</v>
      </c>
      <c r="Z24" s="1504" t="s">
        <v>607</v>
      </c>
      <c r="AA24" s="1505" t="s">
        <v>607</v>
      </c>
      <c r="AB24" s="1504" t="s">
        <v>607</v>
      </c>
      <c r="AC24" s="1504" t="s">
        <v>607</v>
      </c>
      <c r="AD24" s="1504" t="s">
        <v>607</v>
      </c>
      <c r="AE24" s="1504" t="s">
        <v>607</v>
      </c>
      <c r="AF24" s="1504" t="s">
        <v>2421</v>
      </c>
      <c r="AG24" s="1504" t="s">
        <v>2421</v>
      </c>
      <c r="AH24" s="1504" t="s">
        <v>3863</v>
      </c>
      <c r="AI24" s="1504" t="s">
        <v>3863</v>
      </c>
      <c r="AJ24" s="1504" t="s">
        <v>2420</v>
      </c>
      <c r="AK24" s="1504" t="s">
        <v>2420</v>
      </c>
      <c r="AL24" s="1504" t="s">
        <v>607</v>
      </c>
      <c r="AM24" s="1504" t="s">
        <v>607</v>
      </c>
      <c r="AN24" s="1503" t="s">
        <v>607</v>
      </c>
      <c r="AO24" s="1504" t="s">
        <v>607</v>
      </c>
      <c r="AP24" s="1504" t="s">
        <v>2469</v>
      </c>
      <c r="AQ24" s="1504" t="s">
        <v>2469</v>
      </c>
      <c r="AR24" s="1504" t="s">
        <v>3620</v>
      </c>
      <c r="AS24" s="1504" t="s">
        <v>3620</v>
      </c>
      <c r="AT24" s="1504" t="s">
        <v>2456</v>
      </c>
      <c r="AU24" s="1504" t="s">
        <v>2456</v>
      </c>
      <c r="AV24" s="1504" t="s">
        <v>3646</v>
      </c>
      <c r="AW24" s="1504" t="s">
        <v>3646</v>
      </c>
      <c r="AX24" s="1504" t="s">
        <v>607</v>
      </c>
      <c r="AY24" s="1505" t="s">
        <v>607</v>
      </c>
      <c r="AZ24" s="1504" t="s">
        <v>2505</v>
      </c>
      <c r="BA24" s="1504" t="s">
        <v>2505</v>
      </c>
      <c r="BB24" s="1504" t="s">
        <v>3065</v>
      </c>
      <c r="BC24" s="1504" t="s">
        <v>3065</v>
      </c>
      <c r="BD24" s="1504" t="s">
        <v>3625</v>
      </c>
      <c r="BE24" s="1504" t="s">
        <v>3625</v>
      </c>
      <c r="BF24" s="1504" t="s">
        <v>607</v>
      </c>
      <c r="BG24" s="1504" t="s">
        <v>607</v>
      </c>
      <c r="BH24" s="1504" t="s">
        <v>607</v>
      </c>
      <c r="BI24" s="1504" t="s">
        <v>607</v>
      </c>
      <c r="BJ24" s="1504" t="s">
        <v>607</v>
      </c>
      <c r="BK24" s="1504" t="s">
        <v>607</v>
      </c>
      <c r="BL24" s="1503" t="s">
        <v>2502</v>
      </c>
      <c r="BM24" s="1504" t="s">
        <v>2502</v>
      </c>
      <c r="BN24" s="1504" t="s">
        <v>3683</v>
      </c>
      <c r="BO24" s="1504" t="s">
        <v>3683</v>
      </c>
      <c r="BP24" s="1504" t="s">
        <v>3229</v>
      </c>
      <c r="BQ24" s="1504" t="s">
        <v>3229</v>
      </c>
      <c r="BR24" s="1504" t="s">
        <v>2418</v>
      </c>
      <c r="BS24" s="1504" t="s">
        <v>2418</v>
      </c>
      <c r="BT24" s="1504" t="s">
        <v>2423</v>
      </c>
      <c r="BU24" s="1504" t="s">
        <v>2423</v>
      </c>
      <c r="BV24" s="1504" t="s">
        <v>607</v>
      </c>
      <c r="BW24" s="1505" t="s">
        <v>607</v>
      </c>
      <c r="BX24" s="1504" t="s">
        <v>3307</v>
      </c>
      <c r="BY24" s="1504" t="s">
        <v>3307</v>
      </c>
      <c r="BZ24" s="1504" t="s">
        <v>2473</v>
      </c>
      <c r="CA24" s="1504" t="s">
        <v>2473</v>
      </c>
      <c r="CB24" s="1504" t="s">
        <v>3680</v>
      </c>
      <c r="CC24" s="1504" t="s">
        <v>3681</v>
      </c>
      <c r="CD24" s="1504" t="s">
        <v>2422</v>
      </c>
      <c r="CE24" s="1504" t="s">
        <v>2422</v>
      </c>
      <c r="CF24" s="1504" t="s">
        <v>607</v>
      </c>
      <c r="CG24" s="1504" t="s">
        <v>607</v>
      </c>
      <c r="CH24" s="1504" t="s">
        <v>607</v>
      </c>
      <c r="CI24" s="1504" t="s">
        <v>607</v>
      </c>
      <c r="CJ24" s="1503" t="s">
        <v>607</v>
      </c>
      <c r="CK24" s="1504" t="s">
        <v>607</v>
      </c>
      <c r="CL24" s="1504" t="s">
        <v>4066</v>
      </c>
      <c r="CM24" s="1504" t="s">
        <v>4066</v>
      </c>
      <c r="CN24" s="1504" t="s">
        <v>2421</v>
      </c>
      <c r="CO24" s="1504" t="s">
        <v>2421</v>
      </c>
      <c r="CP24" s="1504" t="s">
        <v>3863</v>
      </c>
      <c r="CQ24" s="1504" t="s">
        <v>3863</v>
      </c>
      <c r="CR24" s="1504" t="s">
        <v>2420</v>
      </c>
      <c r="CS24" s="1504" t="s">
        <v>2420</v>
      </c>
      <c r="CT24" s="1504" t="s">
        <v>607</v>
      </c>
      <c r="CU24" s="1505" t="s">
        <v>607</v>
      </c>
      <c r="CV24" s="1503" t="s">
        <v>607</v>
      </c>
      <c r="CW24" s="1504" t="s">
        <v>607</v>
      </c>
      <c r="CX24" s="1504" t="s">
        <v>2469</v>
      </c>
      <c r="CY24" s="1504" t="s">
        <v>2469</v>
      </c>
      <c r="CZ24" s="1504" t="s">
        <v>3620</v>
      </c>
      <c r="DA24" s="1504" t="s">
        <v>3620</v>
      </c>
      <c r="DB24" s="1504" t="s">
        <v>2456</v>
      </c>
      <c r="DC24" s="1504" t="s">
        <v>2456</v>
      </c>
      <c r="DD24" s="1504" t="s">
        <v>3646</v>
      </c>
      <c r="DE24" s="1504" t="s">
        <v>3646</v>
      </c>
      <c r="DF24" s="1504" t="s">
        <v>607</v>
      </c>
      <c r="DG24" s="1505" t="s">
        <v>607</v>
      </c>
      <c r="DH24" s="1503" t="s">
        <v>2505</v>
      </c>
      <c r="DI24" s="1504" t="s">
        <v>2505</v>
      </c>
      <c r="DJ24" s="1504" t="s">
        <v>3065</v>
      </c>
      <c r="DK24" s="1504" t="s">
        <v>3065</v>
      </c>
      <c r="DL24" s="1504" t="s">
        <v>3625</v>
      </c>
      <c r="DM24" s="1504" t="s">
        <v>3625</v>
      </c>
      <c r="DN24" s="1504" t="s">
        <v>607</v>
      </c>
      <c r="DO24" s="1504" t="s">
        <v>607</v>
      </c>
      <c r="DP24" s="1504" t="s">
        <v>607</v>
      </c>
      <c r="DQ24" s="1504" t="s">
        <v>607</v>
      </c>
      <c r="DR24" s="1504" t="s">
        <v>607</v>
      </c>
      <c r="DS24" s="1505" t="s">
        <v>607</v>
      </c>
      <c r="DT24" s="1499" t="s">
        <v>607</v>
      </c>
    </row>
    <row r="25" spans="1:124" s="34" customFormat="1" ht="8.25" x14ac:dyDescent="0.15">
      <c r="A25" s="1333" t="s">
        <v>369</v>
      </c>
      <c r="B25" s="1358" t="s">
        <v>2669</v>
      </c>
      <c r="C25" s="1518"/>
      <c r="D25" s="1503" t="s">
        <v>607</v>
      </c>
      <c r="E25" s="1504" t="s">
        <v>607</v>
      </c>
      <c r="F25" s="1504" t="s">
        <v>607</v>
      </c>
      <c r="G25" s="1504" t="s">
        <v>607</v>
      </c>
      <c r="H25" s="1504" t="s">
        <v>607</v>
      </c>
      <c r="I25" s="1504" t="s">
        <v>607</v>
      </c>
      <c r="J25" s="1504" t="s">
        <v>607</v>
      </c>
      <c r="K25" s="1504" t="s">
        <v>607</v>
      </c>
      <c r="L25" s="1504" t="s">
        <v>607</v>
      </c>
      <c r="M25" s="1504" t="s">
        <v>607</v>
      </c>
      <c r="N25" s="1504" t="s">
        <v>607</v>
      </c>
      <c r="O25" s="1505" t="s">
        <v>607</v>
      </c>
      <c r="P25" s="1503" t="s">
        <v>607</v>
      </c>
      <c r="Q25" s="1504" t="s">
        <v>607</v>
      </c>
      <c r="R25" s="1504" t="s">
        <v>607</v>
      </c>
      <c r="S25" s="1504" t="s">
        <v>607</v>
      </c>
      <c r="T25" s="1504" t="s">
        <v>607</v>
      </c>
      <c r="U25" s="1504" t="s">
        <v>607</v>
      </c>
      <c r="V25" s="1504" t="s">
        <v>607</v>
      </c>
      <c r="W25" s="1504" t="s">
        <v>607</v>
      </c>
      <c r="X25" s="1504" t="s">
        <v>607</v>
      </c>
      <c r="Y25" s="1504" t="s">
        <v>607</v>
      </c>
      <c r="Z25" s="1504" t="s">
        <v>607</v>
      </c>
      <c r="AA25" s="1505" t="s">
        <v>607</v>
      </c>
      <c r="AB25" s="1504" t="s">
        <v>607</v>
      </c>
      <c r="AC25" s="1504" t="s">
        <v>607</v>
      </c>
      <c r="AD25" s="1504" t="s">
        <v>607</v>
      </c>
      <c r="AE25" s="1504" t="s">
        <v>607</v>
      </c>
      <c r="AF25" s="1504" t="s">
        <v>607</v>
      </c>
      <c r="AG25" s="1504" t="s">
        <v>607</v>
      </c>
      <c r="AH25" s="1504" t="s">
        <v>607</v>
      </c>
      <c r="AI25" s="1504" t="s">
        <v>607</v>
      </c>
      <c r="AJ25" s="1504" t="s">
        <v>607</v>
      </c>
      <c r="AK25" s="1504" t="s">
        <v>607</v>
      </c>
      <c r="AL25" s="1504" t="s">
        <v>607</v>
      </c>
      <c r="AM25" s="1504" t="s">
        <v>607</v>
      </c>
      <c r="AN25" s="1503" t="s">
        <v>607</v>
      </c>
      <c r="AO25" s="1504" t="s">
        <v>607</v>
      </c>
      <c r="AP25" s="1504" t="s">
        <v>607</v>
      </c>
      <c r="AQ25" s="1504" t="s">
        <v>607</v>
      </c>
      <c r="AR25" s="1504" t="s">
        <v>607</v>
      </c>
      <c r="AS25" s="1504" t="s">
        <v>607</v>
      </c>
      <c r="AT25" s="1504" t="s">
        <v>607</v>
      </c>
      <c r="AU25" s="1504" t="s">
        <v>607</v>
      </c>
      <c r="AV25" s="1504" t="s">
        <v>607</v>
      </c>
      <c r="AW25" s="1504" t="s">
        <v>607</v>
      </c>
      <c r="AX25" s="1504" t="s">
        <v>607</v>
      </c>
      <c r="AY25" s="1505" t="s">
        <v>607</v>
      </c>
      <c r="AZ25" s="1504" t="s">
        <v>607</v>
      </c>
      <c r="BA25" s="1504" t="s">
        <v>607</v>
      </c>
      <c r="BB25" s="1504" t="s">
        <v>607</v>
      </c>
      <c r="BC25" s="1504" t="s">
        <v>607</v>
      </c>
      <c r="BD25" s="1504" t="s">
        <v>607</v>
      </c>
      <c r="BE25" s="1504" t="s">
        <v>607</v>
      </c>
      <c r="BF25" s="1504" t="s">
        <v>607</v>
      </c>
      <c r="BG25" s="1504" t="s">
        <v>607</v>
      </c>
      <c r="BH25" s="1504" t="s">
        <v>607</v>
      </c>
      <c r="BI25" s="1504" t="s">
        <v>607</v>
      </c>
      <c r="BJ25" s="1504" t="s">
        <v>607</v>
      </c>
      <c r="BK25" s="1504" t="s">
        <v>607</v>
      </c>
      <c r="BL25" s="1503" t="s">
        <v>607</v>
      </c>
      <c r="BM25" s="1504" t="s">
        <v>607</v>
      </c>
      <c r="BN25" s="1504" t="s">
        <v>607</v>
      </c>
      <c r="BO25" s="1504" t="s">
        <v>607</v>
      </c>
      <c r="BP25" s="1504" t="s">
        <v>607</v>
      </c>
      <c r="BQ25" s="1504" t="s">
        <v>607</v>
      </c>
      <c r="BR25" s="1504" t="s">
        <v>607</v>
      </c>
      <c r="BS25" s="1504" t="s">
        <v>607</v>
      </c>
      <c r="BT25" s="1504" t="s">
        <v>607</v>
      </c>
      <c r="BU25" s="1504" t="s">
        <v>607</v>
      </c>
      <c r="BV25" s="1504" t="s">
        <v>607</v>
      </c>
      <c r="BW25" s="1505" t="s">
        <v>607</v>
      </c>
      <c r="BX25" s="1504" t="s">
        <v>607</v>
      </c>
      <c r="BY25" s="1504" t="s">
        <v>607</v>
      </c>
      <c r="BZ25" s="1504" t="s">
        <v>607</v>
      </c>
      <c r="CA25" s="1504" t="s">
        <v>607</v>
      </c>
      <c r="CB25" s="1504" t="s">
        <v>607</v>
      </c>
      <c r="CC25" s="1504" t="s">
        <v>607</v>
      </c>
      <c r="CD25" s="1504" t="s">
        <v>607</v>
      </c>
      <c r="CE25" s="1504" t="s">
        <v>607</v>
      </c>
      <c r="CF25" s="1504" t="s">
        <v>607</v>
      </c>
      <c r="CG25" s="1504" t="s">
        <v>607</v>
      </c>
      <c r="CH25" s="1504" t="s">
        <v>607</v>
      </c>
      <c r="CI25" s="1504" t="s">
        <v>607</v>
      </c>
      <c r="CJ25" s="1503" t="s">
        <v>607</v>
      </c>
      <c r="CK25" s="1504" t="s">
        <v>607</v>
      </c>
      <c r="CL25" s="1504" t="s">
        <v>607</v>
      </c>
      <c r="CM25" s="1504" t="s">
        <v>607</v>
      </c>
      <c r="CN25" s="1504" t="s">
        <v>607</v>
      </c>
      <c r="CO25" s="1504" t="s">
        <v>607</v>
      </c>
      <c r="CP25" s="1504" t="s">
        <v>607</v>
      </c>
      <c r="CQ25" s="1504" t="s">
        <v>607</v>
      </c>
      <c r="CR25" s="1504" t="s">
        <v>607</v>
      </c>
      <c r="CS25" s="1504" t="s">
        <v>607</v>
      </c>
      <c r="CT25" s="1504" t="s">
        <v>607</v>
      </c>
      <c r="CU25" s="1505" t="s">
        <v>607</v>
      </c>
      <c r="CV25" s="1503" t="s">
        <v>607</v>
      </c>
      <c r="CW25" s="1504" t="s">
        <v>607</v>
      </c>
      <c r="CX25" s="1504" t="s">
        <v>607</v>
      </c>
      <c r="CY25" s="1504" t="s">
        <v>607</v>
      </c>
      <c r="CZ25" s="1504" t="s">
        <v>607</v>
      </c>
      <c r="DA25" s="1504" t="s">
        <v>607</v>
      </c>
      <c r="DB25" s="1504" t="s">
        <v>607</v>
      </c>
      <c r="DC25" s="1504" t="s">
        <v>607</v>
      </c>
      <c r="DD25" s="1504" t="s">
        <v>607</v>
      </c>
      <c r="DE25" s="1504" t="s">
        <v>607</v>
      </c>
      <c r="DF25" s="1504" t="s">
        <v>607</v>
      </c>
      <c r="DG25" s="1505" t="s">
        <v>607</v>
      </c>
      <c r="DH25" s="1503" t="s">
        <v>607</v>
      </c>
      <c r="DI25" s="1504" t="s">
        <v>607</v>
      </c>
      <c r="DJ25" s="1504" t="s">
        <v>607</v>
      </c>
      <c r="DK25" s="1504" t="s">
        <v>607</v>
      </c>
      <c r="DL25" s="1504" t="s">
        <v>607</v>
      </c>
      <c r="DM25" s="1504" t="s">
        <v>607</v>
      </c>
      <c r="DN25" s="1504" t="s">
        <v>607</v>
      </c>
      <c r="DO25" s="1504" t="s">
        <v>607</v>
      </c>
      <c r="DP25" s="1504" t="s">
        <v>607</v>
      </c>
      <c r="DQ25" s="1504" t="s">
        <v>607</v>
      </c>
      <c r="DR25" s="1504" t="s">
        <v>607</v>
      </c>
      <c r="DS25" s="1505" t="s">
        <v>607</v>
      </c>
      <c r="DT25" s="1499" t="s">
        <v>607</v>
      </c>
    </row>
    <row r="26" spans="1:124" s="34" customFormat="1" ht="8.25" x14ac:dyDescent="0.15">
      <c r="A26" s="1340" t="s">
        <v>369</v>
      </c>
      <c r="B26" s="1359" t="s">
        <v>457</v>
      </c>
      <c r="C26" s="1357">
        <v>12</v>
      </c>
      <c r="D26" s="1503" t="s">
        <v>4015</v>
      </c>
      <c r="E26" s="1504" t="s">
        <v>4015</v>
      </c>
      <c r="F26" s="1504" t="s">
        <v>2416</v>
      </c>
      <c r="G26" s="1504" t="s">
        <v>2416</v>
      </c>
      <c r="H26" s="1504" t="s">
        <v>607</v>
      </c>
      <c r="I26" s="1504" t="s">
        <v>607</v>
      </c>
      <c r="J26" s="1504" t="s">
        <v>607</v>
      </c>
      <c r="K26" s="1504" t="s">
        <v>607</v>
      </c>
      <c r="L26" s="1504" t="s">
        <v>607</v>
      </c>
      <c r="M26" s="1504" t="s">
        <v>607</v>
      </c>
      <c r="N26" s="1504" t="s">
        <v>607</v>
      </c>
      <c r="O26" s="1505" t="s">
        <v>607</v>
      </c>
      <c r="P26" s="1503" t="s">
        <v>2415</v>
      </c>
      <c r="Q26" s="1504" t="s">
        <v>2415</v>
      </c>
      <c r="R26" s="1504" t="s">
        <v>607</v>
      </c>
      <c r="S26" s="1504" t="s">
        <v>607</v>
      </c>
      <c r="T26" s="1504" t="s">
        <v>607</v>
      </c>
      <c r="U26" s="1504" t="s">
        <v>607</v>
      </c>
      <c r="V26" s="1504" t="s">
        <v>1049</v>
      </c>
      <c r="W26" s="1504" t="s">
        <v>1049</v>
      </c>
      <c r="X26" s="1504" t="s">
        <v>1049</v>
      </c>
      <c r="Y26" s="1504" t="s">
        <v>1049</v>
      </c>
      <c r="Z26" s="1504" t="s">
        <v>607</v>
      </c>
      <c r="AA26" s="1505" t="s">
        <v>607</v>
      </c>
      <c r="AB26" s="1504" t="s">
        <v>2413</v>
      </c>
      <c r="AC26" s="1504" t="s">
        <v>2413</v>
      </c>
      <c r="AD26" s="1504" t="s">
        <v>4016</v>
      </c>
      <c r="AE26" s="1504" t="s">
        <v>4016</v>
      </c>
      <c r="AF26" s="1504" t="s">
        <v>4017</v>
      </c>
      <c r="AG26" s="1504" t="s">
        <v>4017</v>
      </c>
      <c r="AH26" s="1504" t="s">
        <v>607</v>
      </c>
      <c r="AI26" s="1504" t="s">
        <v>607</v>
      </c>
      <c r="AJ26" s="1504" t="s">
        <v>607</v>
      </c>
      <c r="AK26" s="1504" t="s">
        <v>607</v>
      </c>
      <c r="AL26" s="1504" t="s">
        <v>607</v>
      </c>
      <c r="AM26" s="1504" t="s">
        <v>607</v>
      </c>
      <c r="AN26" s="1503" t="s">
        <v>607</v>
      </c>
      <c r="AO26" s="1504" t="s">
        <v>607</v>
      </c>
      <c r="AP26" s="1504" t="s">
        <v>607</v>
      </c>
      <c r="AQ26" s="1504" t="s">
        <v>607</v>
      </c>
      <c r="AR26" s="1504" t="s">
        <v>607</v>
      </c>
      <c r="AS26" s="1504" t="s">
        <v>607</v>
      </c>
      <c r="AT26" s="1504" t="s">
        <v>2414</v>
      </c>
      <c r="AU26" s="1504" t="s">
        <v>2414</v>
      </c>
      <c r="AV26" s="1504" t="s">
        <v>607</v>
      </c>
      <c r="AW26" s="1504" t="s">
        <v>607</v>
      </c>
      <c r="AX26" s="1504" t="s">
        <v>607</v>
      </c>
      <c r="AY26" s="1505" t="s">
        <v>607</v>
      </c>
      <c r="AZ26" s="1504" t="s">
        <v>4018</v>
      </c>
      <c r="BA26" s="1504" t="s">
        <v>4018</v>
      </c>
      <c r="BB26" s="1504" t="s">
        <v>607</v>
      </c>
      <c r="BC26" s="1504" t="s">
        <v>607</v>
      </c>
      <c r="BD26" s="1504" t="s">
        <v>4019</v>
      </c>
      <c r="BE26" s="1504" t="s">
        <v>4019</v>
      </c>
      <c r="BF26" s="1504" t="s">
        <v>607</v>
      </c>
      <c r="BG26" s="1504" t="s">
        <v>607</v>
      </c>
      <c r="BH26" s="1504" t="s">
        <v>607</v>
      </c>
      <c r="BI26" s="1504" t="s">
        <v>607</v>
      </c>
      <c r="BJ26" s="1504" t="s">
        <v>607</v>
      </c>
      <c r="BK26" s="1504" t="s">
        <v>607</v>
      </c>
      <c r="BL26" s="1503" t="s">
        <v>4015</v>
      </c>
      <c r="BM26" s="1504" t="s">
        <v>4015</v>
      </c>
      <c r="BN26" s="1504" t="s">
        <v>2416</v>
      </c>
      <c r="BO26" s="1504" t="s">
        <v>2416</v>
      </c>
      <c r="BP26" s="1504" t="s">
        <v>607</v>
      </c>
      <c r="BQ26" s="1504" t="s">
        <v>607</v>
      </c>
      <c r="BR26" s="1504" t="s">
        <v>607</v>
      </c>
      <c r="BS26" s="1504" t="s">
        <v>607</v>
      </c>
      <c r="BT26" s="1504" t="s">
        <v>607</v>
      </c>
      <c r="BU26" s="1504" t="s">
        <v>607</v>
      </c>
      <c r="BV26" s="1504" t="s">
        <v>607</v>
      </c>
      <c r="BW26" s="1505" t="s">
        <v>607</v>
      </c>
      <c r="BX26" s="1504" t="s">
        <v>2415</v>
      </c>
      <c r="BY26" s="1504" t="s">
        <v>2415</v>
      </c>
      <c r="BZ26" s="1504" t="s">
        <v>607</v>
      </c>
      <c r="CA26" s="1504" t="s">
        <v>607</v>
      </c>
      <c r="CB26" s="1504" t="s">
        <v>607</v>
      </c>
      <c r="CC26" s="1504" t="s">
        <v>607</v>
      </c>
      <c r="CD26" s="1504" t="s">
        <v>1049</v>
      </c>
      <c r="CE26" s="1504" t="s">
        <v>1049</v>
      </c>
      <c r="CF26" s="1504" t="s">
        <v>1049</v>
      </c>
      <c r="CG26" s="1504" t="s">
        <v>1049</v>
      </c>
      <c r="CH26" s="1504" t="s">
        <v>607</v>
      </c>
      <c r="CI26" s="1504" t="s">
        <v>607</v>
      </c>
      <c r="CJ26" s="1503" t="s">
        <v>2413</v>
      </c>
      <c r="CK26" s="1504" t="s">
        <v>2413</v>
      </c>
      <c r="CL26" s="1504" t="s">
        <v>4016</v>
      </c>
      <c r="CM26" s="1504" t="s">
        <v>4016</v>
      </c>
      <c r="CN26" s="1504" t="s">
        <v>4017</v>
      </c>
      <c r="CO26" s="1504" t="s">
        <v>4017</v>
      </c>
      <c r="CP26" s="1504" t="s">
        <v>607</v>
      </c>
      <c r="CQ26" s="1504" t="s">
        <v>607</v>
      </c>
      <c r="CR26" s="1504" t="s">
        <v>607</v>
      </c>
      <c r="CS26" s="1504" t="s">
        <v>607</v>
      </c>
      <c r="CT26" s="1504" t="s">
        <v>607</v>
      </c>
      <c r="CU26" s="1505" t="s">
        <v>607</v>
      </c>
      <c r="CV26" s="1504" t="s">
        <v>607</v>
      </c>
      <c r="CW26" s="1504" t="s">
        <v>607</v>
      </c>
      <c r="CX26" s="1504" t="s">
        <v>607</v>
      </c>
      <c r="CY26" s="1504" t="s">
        <v>607</v>
      </c>
      <c r="CZ26" s="1504" t="s">
        <v>607</v>
      </c>
      <c r="DA26" s="1504" t="s">
        <v>607</v>
      </c>
      <c r="DB26" s="1504" t="s">
        <v>2414</v>
      </c>
      <c r="DC26" s="1504" t="s">
        <v>2414</v>
      </c>
      <c r="DD26" s="1504" t="s">
        <v>607</v>
      </c>
      <c r="DE26" s="1504" t="s">
        <v>607</v>
      </c>
      <c r="DF26" s="1504" t="s">
        <v>607</v>
      </c>
      <c r="DG26" s="1504" t="s">
        <v>607</v>
      </c>
      <c r="DH26" s="1503" t="s">
        <v>4018</v>
      </c>
      <c r="DI26" s="1504" t="s">
        <v>4018</v>
      </c>
      <c r="DJ26" s="1504" t="s">
        <v>607</v>
      </c>
      <c r="DK26" s="1504" t="s">
        <v>607</v>
      </c>
      <c r="DL26" s="1504" t="s">
        <v>4019</v>
      </c>
      <c r="DM26" s="1504" t="s">
        <v>4019</v>
      </c>
      <c r="DN26" s="1504" t="s">
        <v>607</v>
      </c>
      <c r="DO26" s="1504" t="s">
        <v>607</v>
      </c>
      <c r="DP26" s="1504" t="s">
        <v>607</v>
      </c>
      <c r="DQ26" s="1504" t="s">
        <v>607</v>
      </c>
      <c r="DR26" s="1504" t="s">
        <v>607</v>
      </c>
      <c r="DS26" s="1505" t="s">
        <v>607</v>
      </c>
      <c r="DT26" s="1499" t="s">
        <v>607</v>
      </c>
    </row>
    <row r="27" spans="1:124" s="34" customFormat="1" ht="8.25" x14ac:dyDescent="0.15">
      <c r="A27" s="1340" t="s">
        <v>369</v>
      </c>
      <c r="B27" s="1359" t="s">
        <v>458</v>
      </c>
      <c r="C27" s="1357">
        <v>12</v>
      </c>
      <c r="D27" s="1503" t="s">
        <v>4020</v>
      </c>
      <c r="E27" s="1504" t="s">
        <v>4020</v>
      </c>
      <c r="F27" s="1504" t="s">
        <v>2412</v>
      </c>
      <c r="G27" s="1504" t="s">
        <v>2412</v>
      </c>
      <c r="H27" s="1504" t="s">
        <v>607</v>
      </c>
      <c r="I27" s="1504" t="s">
        <v>607</v>
      </c>
      <c r="J27" s="1504" t="s">
        <v>607</v>
      </c>
      <c r="K27" s="1504" t="s">
        <v>607</v>
      </c>
      <c r="L27" s="1504" t="s">
        <v>607</v>
      </c>
      <c r="M27" s="1504" t="s">
        <v>607</v>
      </c>
      <c r="N27" s="1504" t="s">
        <v>607</v>
      </c>
      <c r="O27" s="1505" t="s">
        <v>607</v>
      </c>
      <c r="P27" s="1503" t="s">
        <v>2411</v>
      </c>
      <c r="Q27" s="1504" t="s">
        <v>2411</v>
      </c>
      <c r="R27" s="1504" t="s">
        <v>607</v>
      </c>
      <c r="S27" s="1504" t="s">
        <v>607</v>
      </c>
      <c r="T27" s="1504" t="s">
        <v>607</v>
      </c>
      <c r="U27" s="1504" t="s">
        <v>607</v>
      </c>
      <c r="V27" s="1504" t="s">
        <v>607</v>
      </c>
      <c r="W27" s="1504" t="s">
        <v>607</v>
      </c>
      <c r="X27" s="1504" t="s">
        <v>607</v>
      </c>
      <c r="Y27" s="1504" t="s">
        <v>607</v>
      </c>
      <c r="Z27" s="1504" t="s">
        <v>607</v>
      </c>
      <c r="AA27" s="1505" t="s">
        <v>607</v>
      </c>
      <c r="AB27" s="1504" t="s">
        <v>2417</v>
      </c>
      <c r="AC27" s="1504" t="s">
        <v>2417</v>
      </c>
      <c r="AD27" s="1504" t="s">
        <v>4021</v>
      </c>
      <c r="AE27" s="1504" t="s">
        <v>4021</v>
      </c>
      <c r="AF27" s="1504" t="s">
        <v>4022</v>
      </c>
      <c r="AG27" s="1504" t="s">
        <v>4022</v>
      </c>
      <c r="AH27" s="1504" t="s">
        <v>607</v>
      </c>
      <c r="AI27" s="1504" t="s">
        <v>607</v>
      </c>
      <c r="AJ27" s="1504" t="s">
        <v>607</v>
      </c>
      <c r="AK27" s="1504" t="s">
        <v>607</v>
      </c>
      <c r="AL27" s="1504" t="s">
        <v>607</v>
      </c>
      <c r="AM27" s="1504" t="s">
        <v>607</v>
      </c>
      <c r="AN27" s="1503" t="s">
        <v>607</v>
      </c>
      <c r="AO27" s="1504" t="s">
        <v>607</v>
      </c>
      <c r="AP27" s="1504" t="s">
        <v>3815</v>
      </c>
      <c r="AQ27" s="1504" t="s">
        <v>3815</v>
      </c>
      <c r="AR27" s="1504" t="s">
        <v>607</v>
      </c>
      <c r="AS27" s="1504" t="s">
        <v>607</v>
      </c>
      <c r="AT27" s="1504" t="s">
        <v>2410</v>
      </c>
      <c r="AU27" s="1504" t="s">
        <v>2410</v>
      </c>
      <c r="AV27" s="1504" t="s">
        <v>607</v>
      </c>
      <c r="AW27" s="1504" t="s">
        <v>607</v>
      </c>
      <c r="AX27" s="1504" t="s">
        <v>607</v>
      </c>
      <c r="AY27" s="1505" t="s">
        <v>607</v>
      </c>
      <c r="AZ27" s="1504" t="s">
        <v>4023</v>
      </c>
      <c r="BA27" s="1504" t="s">
        <v>4023</v>
      </c>
      <c r="BB27" s="1504" t="s">
        <v>3682</v>
      </c>
      <c r="BC27" s="1504" t="s">
        <v>3682</v>
      </c>
      <c r="BD27" s="1504" t="s">
        <v>4024</v>
      </c>
      <c r="BE27" s="1504" t="s">
        <v>4024</v>
      </c>
      <c r="BF27" s="1504" t="s">
        <v>607</v>
      </c>
      <c r="BG27" s="1504" t="s">
        <v>607</v>
      </c>
      <c r="BH27" s="1504" t="s">
        <v>607</v>
      </c>
      <c r="BI27" s="1504" t="s">
        <v>607</v>
      </c>
      <c r="BJ27" s="1504" t="s">
        <v>607</v>
      </c>
      <c r="BK27" s="1504" t="s">
        <v>607</v>
      </c>
      <c r="BL27" s="1503" t="s">
        <v>4020</v>
      </c>
      <c r="BM27" s="1504" t="s">
        <v>4020</v>
      </c>
      <c r="BN27" s="1504" t="s">
        <v>2412</v>
      </c>
      <c r="BO27" s="1504" t="s">
        <v>2412</v>
      </c>
      <c r="BP27" s="1504" t="s">
        <v>607</v>
      </c>
      <c r="BQ27" s="1504" t="s">
        <v>607</v>
      </c>
      <c r="BR27" s="1504" t="s">
        <v>607</v>
      </c>
      <c r="BS27" s="1504" t="s">
        <v>607</v>
      </c>
      <c r="BT27" s="1504" t="s">
        <v>607</v>
      </c>
      <c r="BU27" s="1504" t="s">
        <v>607</v>
      </c>
      <c r="BV27" s="1504" t="s">
        <v>607</v>
      </c>
      <c r="BW27" s="1505" t="s">
        <v>607</v>
      </c>
      <c r="BX27" s="1504" t="s">
        <v>2411</v>
      </c>
      <c r="BY27" s="1504" t="s">
        <v>2411</v>
      </c>
      <c r="BZ27" s="1504" t="s">
        <v>607</v>
      </c>
      <c r="CA27" s="1504" t="s">
        <v>607</v>
      </c>
      <c r="CB27" s="1504" t="s">
        <v>607</v>
      </c>
      <c r="CC27" s="1504" t="s">
        <v>607</v>
      </c>
      <c r="CD27" s="1504" t="s">
        <v>607</v>
      </c>
      <c r="CE27" s="1504" t="s">
        <v>607</v>
      </c>
      <c r="CF27" s="1504" t="s">
        <v>607</v>
      </c>
      <c r="CG27" s="1504" t="s">
        <v>607</v>
      </c>
      <c r="CH27" s="1504" t="s">
        <v>607</v>
      </c>
      <c r="CI27" s="1504" t="s">
        <v>607</v>
      </c>
      <c r="CJ27" s="1503" t="s">
        <v>2417</v>
      </c>
      <c r="CK27" s="1504" t="s">
        <v>2417</v>
      </c>
      <c r="CL27" s="1504" t="s">
        <v>4021</v>
      </c>
      <c r="CM27" s="1504" t="s">
        <v>4021</v>
      </c>
      <c r="CN27" s="1504" t="s">
        <v>4022</v>
      </c>
      <c r="CO27" s="1504" t="s">
        <v>4022</v>
      </c>
      <c r="CP27" s="1504" t="s">
        <v>607</v>
      </c>
      <c r="CQ27" s="1504" t="s">
        <v>607</v>
      </c>
      <c r="CR27" s="1504" t="s">
        <v>607</v>
      </c>
      <c r="CS27" s="1504" t="s">
        <v>607</v>
      </c>
      <c r="CT27" s="1504" t="s">
        <v>607</v>
      </c>
      <c r="CU27" s="1505" t="s">
        <v>607</v>
      </c>
      <c r="CV27" s="1504" t="s">
        <v>607</v>
      </c>
      <c r="CW27" s="1504" t="s">
        <v>607</v>
      </c>
      <c r="CX27" s="1504" t="s">
        <v>3815</v>
      </c>
      <c r="CY27" s="1504" t="s">
        <v>3815</v>
      </c>
      <c r="CZ27" s="1504" t="s">
        <v>607</v>
      </c>
      <c r="DA27" s="1504" t="s">
        <v>607</v>
      </c>
      <c r="DB27" s="1504" t="s">
        <v>2410</v>
      </c>
      <c r="DC27" s="1504" t="s">
        <v>2410</v>
      </c>
      <c r="DD27" s="1504" t="s">
        <v>607</v>
      </c>
      <c r="DE27" s="1504" t="s">
        <v>607</v>
      </c>
      <c r="DF27" s="1504" t="s">
        <v>607</v>
      </c>
      <c r="DG27" s="1504" t="s">
        <v>607</v>
      </c>
      <c r="DH27" s="1503" t="s">
        <v>4023</v>
      </c>
      <c r="DI27" s="1504" t="s">
        <v>4023</v>
      </c>
      <c r="DJ27" s="1504" t="s">
        <v>3682</v>
      </c>
      <c r="DK27" s="1504" t="s">
        <v>3682</v>
      </c>
      <c r="DL27" s="1504" t="s">
        <v>4024</v>
      </c>
      <c r="DM27" s="1504" t="s">
        <v>4024</v>
      </c>
      <c r="DN27" s="1504" t="s">
        <v>607</v>
      </c>
      <c r="DO27" s="1504" t="s">
        <v>607</v>
      </c>
      <c r="DP27" s="1504" t="s">
        <v>607</v>
      </c>
      <c r="DQ27" s="1504" t="s">
        <v>607</v>
      </c>
      <c r="DR27" s="1504" t="s">
        <v>607</v>
      </c>
      <c r="DS27" s="1505" t="s">
        <v>607</v>
      </c>
      <c r="DT27" s="1499" t="s">
        <v>607</v>
      </c>
    </row>
    <row r="28" spans="1:124" s="34" customFormat="1" ht="8.25" x14ac:dyDescent="0.15">
      <c r="A28" s="1340" t="s">
        <v>369</v>
      </c>
      <c r="B28" s="1359" t="s">
        <v>327</v>
      </c>
      <c r="C28" s="1357">
        <v>12</v>
      </c>
      <c r="D28" s="1503" t="s">
        <v>4025</v>
      </c>
      <c r="E28" s="1504" t="s">
        <v>4025</v>
      </c>
      <c r="F28" s="1504" t="s">
        <v>2409</v>
      </c>
      <c r="G28" s="1504" t="s">
        <v>2409</v>
      </c>
      <c r="H28" s="1504" t="s">
        <v>607</v>
      </c>
      <c r="I28" s="1504" t="s">
        <v>607</v>
      </c>
      <c r="J28" s="1504" t="s">
        <v>607</v>
      </c>
      <c r="K28" s="1504" t="s">
        <v>607</v>
      </c>
      <c r="L28" s="1504" t="s">
        <v>607</v>
      </c>
      <c r="M28" s="1504" t="s">
        <v>607</v>
      </c>
      <c r="N28" s="1504" t="s">
        <v>607</v>
      </c>
      <c r="O28" s="1505" t="s">
        <v>607</v>
      </c>
      <c r="P28" s="1503" t="s">
        <v>2408</v>
      </c>
      <c r="Q28" s="1504" t="s">
        <v>2408</v>
      </c>
      <c r="R28" s="1504" t="s">
        <v>607</v>
      </c>
      <c r="S28" s="1504" t="s">
        <v>607</v>
      </c>
      <c r="T28" s="1504" t="s">
        <v>607</v>
      </c>
      <c r="U28" s="1504" t="s">
        <v>607</v>
      </c>
      <c r="V28" s="1504" t="s">
        <v>607</v>
      </c>
      <c r="W28" s="1504" t="s">
        <v>607</v>
      </c>
      <c r="X28" s="1504" t="s">
        <v>607</v>
      </c>
      <c r="Y28" s="1504" t="s">
        <v>607</v>
      </c>
      <c r="Z28" s="1504" t="s">
        <v>607</v>
      </c>
      <c r="AA28" s="1505" t="s">
        <v>607</v>
      </c>
      <c r="AB28" s="1504" t="s">
        <v>3066</v>
      </c>
      <c r="AC28" s="1504" t="s">
        <v>3066</v>
      </c>
      <c r="AD28" s="1504" t="s">
        <v>4026</v>
      </c>
      <c r="AE28" s="1504" t="s">
        <v>4026</v>
      </c>
      <c r="AF28" s="1504" t="s">
        <v>4027</v>
      </c>
      <c r="AG28" s="1504" t="s">
        <v>4027</v>
      </c>
      <c r="AH28" s="1504" t="s">
        <v>607</v>
      </c>
      <c r="AI28" s="1504" t="s">
        <v>607</v>
      </c>
      <c r="AJ28" s="1504" t="s">
        <v>607</v>
      </c>
      <c r="AK28" s="1504" t="s">
        <v>607</v>
      </c>
      <c r="AL28" s="1504" t="s">
        <v>607</v>
      </c>
      <c r="AM28" s="1504" t="s">
        <v>607</v>
      </c>
      <c r="AN28" s="1503" t="s">
        <v>607</v>
      </c>
      <c r="AO28" s="1504" t="s">
        <v>607</v>
      </c>
      <c r="AP28" s="1504" t="s">
        <v>3814</v>
      </c>
      <c r="AQ28" s="1504" t="s">
        <v>3814</v>
      </c>
      <c r="AR28" s="1504" t="s">
        <v>607</v>
      </c>
      <c r="AS28" s="1504" t="s">
        <v>607</v>
      </c>
      <c r="AT28" s="1504" t="s">
        <v>2407</v>
      </c>
      <c r="AU28" s="1504" t="s">
        <v>2407</v>
      </c>
      <c r="AV28" s="1504" t="s">
        <v>607</v>
      </c>
      <c r="AW28" s="1504" t="s">
        <v>607</v>
      </c>
      <c r="AX28" s="1504" t="s">
        <v>607</v>
      </c>
      <c r="AY28" s="1505" t="s">
        <v>607</v>
      </c>
      <c r="AZ28" s="1504" t="s">
        <v>4028</v>
      </c>
      <c r="BA28" s="1504" t="s">
        <v>4028</v>
      </c>
      <c r="BB28" s="1504" t="s">
        <v>607</v>
      </c>
      <c r="BC28" s="1504" t="s">
        <v>607</v>
      </c>
      <c r="BD28" s="1504" t="s">
        <v>4029</v>
      </c>
      <c r="BE28" s="1504" t="s">
        <v>4029</v>
      </c>
      <c r="BF28" s="1504" t="s">
        <v>607</v>
      </c>
      <c r="BG28" s="1504" t="s">
        <v>607</v>
      </c>
      <c r="BH28" s="1504" t="s">
        <v>607</v>
      </c>
      <c r="BI28" s="1504" t="s">
        <v>607</v>
      </c>
      <c r="BJ28" s="1504" t="s">
        <v>607</v>
      </c>
      <c r="BK28" s="1504" t="s">
        <v>607</v>
      </c>
      <c r="BL28" s="1503" t="s">
        <v>4025</v>
      </c>
      <c r="BM28" s="1504" t="s">
        <v>4025</v>
      </c>
      <c r="BN28" s="1504" t="s">
        <v>2409</v>
      </c>
      <c r="BO28" s="1504" t="s">
        <v>2409</v>
      </c>
      <c r="BP28" s="1504" t="s">
        <v>607</v>
      </c>
      <c r="BQ28" s="1504" t="s">
        <v>607</v>
      </c>
      <c r="BR28" s="1504" t="s">
        <v>607</v>
      </c>
      <c r="BS28" s="1504" t="s">
        <v>607</v>
      </c>
      <c r="BT28" s="1504" t="s">
        <v>607</v>
      </c>
      <c r="BU28" s="1504" t="s">
        <v>607</v>
      </c>
      <c r="BV28" s="1504" t="s">
        <v>607</v>
      </c>
      <c r="BW28" s="1505" t="s">
        <v>607</v>
      </c>
      <c r="BX28" s="1504" t="s">
        <v>2408</v>
      </c>
      <c r="BY28" s="1504" t="s">
        <v>2408</v>
      </c>
      <c r="BZ28" s="1504" t="s">
        <v>607</v>
      </c>
      <c r="CA28" s="1504" t="s">
        <v>607</v>
      </c>
      <c r="CB28" s="1504" t="s">
        <v>607</v>
      </c>
      <c r="CC28" s="1504" t="s">
        <v>607</v>
      </c>
      <c r="CD28" s="1504" t="s">
        <v>607</v>
      </c>
      <c r="CE28" s="1504" t="s">
        <v>607</v>
      </c>
      <c r="CF28" s="1504" t="s">
        <v>607</v>
      </c>
      <c r="CG28" s="1504" t="s">
        <v>607</v>
      </c>
      <c r="CH28" s="1504" t="s">
        <v>607</v>
      </c>
      <c r="CI28" s="1504" t="s">
        <v>607</v>
      </c>
      <c r="CJ28" s="1503" t="s">
        <v>3066</v>
      </c>
      <c r="CK28" s="1504" t="s">
        <v>3066</v>
      </c>
      <c r="CL28" s="1504" t="s">
        <v>4026</v>
      </c>
      <c r="CM28" s="1504" t="s">
        <v>4026</v>
      </c>
      <c r="CN28" s="1504" t="s">
        <v>4027</v>
      </c>
      <c r="CO28" s="1504" t="s">
        <v>4027</v>
      </c>
      <c r="CP28" s="1504" t="s">
        <v>607</v>
      </c>
      <c r="CQ28" s="1504" t="s">
        <v>607</v>
      </c>
      <c r="CR28" s="1504" t="s">
        <v>607</v>
      </c>
      <c r="CS28" s="1504" t="s">
        <v>607</v>
      </c>
      <c r="CT28" s="1504" t="s">
        <v>607</v>
      </c>
      <c r="CU28" s="1505" t="s">
        <v>607</v>
      </c>
      <c r="CV28" s="1504" t="s">
        <v>607</v>
      </c>
      <c r="CW28" s="1504" t="s">
        <v>607</v>
      </c>
      <c r="CX28" s="1504" t="s">
        <v>3814</v>
      </c>
      <c r="CY28" s="1504" t="s">
        <v>3814</v>
      </c>
      <c r="CZ28" s="1504" t="s">
        <v>607</v>
      </c>
      <c r="DA28" s="1504" t="s">
        <v>607</v>
      </c>
      <c r="DB28" s="1504" t="s">
        <v>2407</v>
      </c>
      <c r="DC28" s="1504" t="s">
        <v>2407</v>
      </c>
      <c r="DD28" s="1504" t="s">
        <v>607</v>
      </c>
      <c r="DE28" s="1504" t="s">
        <v>607</v>
      </c>
      <c r="DF28" s="1504" t="s">
        <v>607</v>
      </c>
      <c r="DG28" s="1504" t="s">
        <v>607</v>
      </c>
      <c r="DH28" s="1503" t="s">
        <v>4028</v>
      </c>
      <c r="DI28" s="1504" t="s">
        <v>4028</v>
      </c>
      <c r="DJ28" s="1504" t="s">
        <v>607</v>
      </c>
      <c r="DK28" s="1504" t="s">
        <v>607</v>
      </c>
      <c r="DL28" s="1504" t="s">
        <v>4029</v>
      </c>
      <c r="DM28" s="1504" t="s">
        <v>4029</v>
      </c>
      <c r="DN28" s="1504" t="s">
        <v>607</v>
      </c>
      <c r="DO28" s="1504" t="s">
        <v>607</v>
      </c>
      <c r="DP28" s="1504" t="s">
        <v>607</v>
      </c>
      <c r="DQ28" s="1504" t="s">
        <v>607</v>
      </c>
      <c r="DR28" s="1504" t="s">
        <v>607</v>
      </c>
      <c r="DS28" s="1505" t="s">
        <v>607</v>
      </c>
      <c r="DT28" s="1499" t="s">
        <v>607</v>
      </c>
    </row>
    <row r="29" spans="1:124" s="34" customFormat="1" ht="8.25" x14ac:dyDescent="0.15">
      <c r="A29" s="1340" t="s">
        <v>369</v>
      </c>
      <c r="B29" s="1359" t="s">
        <v>611</v>
      </c>
      <c r="C29" s="1357">
        <v>24</v>
      </c>
      <c r="D29" s="1503" t="s">
        <v>4030</v>
      </c>
      <c r="E29" s="1504" t="s">
        <v>4030</v>
      </c>
      <c r="F29" s="1504" t="s">
        <v>2406</v>
      </c>
      <c r="G29" s="1504" t="s">
        <v>2406</v>
      </c>
      <c r="H29" s="1504" t="s">
        <v>607</v>
      </c>
      <c r="I29" s="1504" t="s">
        <v>607</v>
      </c>
      <c r="J29" s="1504" t="s">
        <v>607</v>
      </c>
      <c r="K29" s="1504" t="s">
        <v>607</v>
      </c>
      <c r="L29" s="1504" t="s">
        <v>607</v>
      </c>
      <c r="M29" s="1504" t="s">
        <v>607</v>
      </c>
      <c r="N29" s="1504" t="s">
        <v>607</v>
      </c>
      <c r="O29" s="1505" t="s">
        <v>607</v>
      </c>
      <c r="P29" s="1503" t="s">
        <v>607</v>
      </c>
      <c r="Q29" s="1504" t="s">
        <v>607</v>
      </c>
      <c r="R29" s="1504" t="s">
        <v>4067</v>
      </c>
      <c r="S29" s="1504" t="s">
        <v>4067</v>
      </c>
      <c r="T29" s="1504" t="s">
        <v>3067</v>
      </c>
      <c r="U29" s="1504" t="s">
        <v>3067</v>
      </c>
      <c r="V29" s="1504" t="s">
        <v>607</v>
      </c>
      <c r="W29" s="1504" t="s">
        <v>607</v>
      </c>
      <c r="X29" s="1504" t="s">
        <v>607</v>
      </c>
      <c r="Y29" s="1504" t="s">
        <v>607</v>
      </c>
      <c r="Z29" s="1504" t="s">
        <v>607</v>
      </c>
      <c r="AA29" s="1505" t="s">
        <v>607</v>
      </c>
      <c r="AB29" s="1504" t="s">
        <v>3068</v>
      </c>
      <c r="AC29" s="1504" t="s">
        <v>3068</v>
      </c>
      <c r="AD29" s="1504" t="s">
        <v>4031</v>
      </c>
      <c r="AE29" s="1504" t="s">
        <v>4031</v>
      </c>
      <c r="AF29" s="1504" t="s">
        <v>4032</v>
      </c>
      <c r="AG29" s="1504" t="s">
        <v>4032</v>
      </c>
      <c r="AH29" s="1504" t="s">
        <v>607</v>
      </c>
      <c r="AI29" s="1504" t="s">
        <v>607</v>
      </c>
      <c r="AJ29" s="1504" t="s">
        <v>2402</v>
      </c>
      <c r="AK29" s="1504" t="s">
        <v>2402</v>
      </c>
      <c r="AL29" s="1504" t="s">
        <v>607</v>
      </c>
      <c r="AM29" s="1504" t="s">
        <v>607</v>
      </c>
      <c r="AN29" s="1503" t="s">
        <v>607</v>
      </c>
      <c r="AO29" s="1504" t="s">
        <v>607</v>
      </c>
      <c r="AP29" s="1504" t="s">
        <v>3816</v>
      </c>
      <c r="AQ29" s="1504" t="s">
        <v>3816</v>
      </c>
      <c r="AR29" s="1504" t="s">
        <v>607</v>
      </c>
      <c r="AS29" s="1504" t="s">
        <v>607</v>
      </c>
      <c r="AT29" s="1504" t="s">
        <v>2404</v>
      </c>
      <c r="AU29" s="1504" t="s">
        <v>2404</v>
      </c>
      <c r="AV29" s="1504" t="s">
        <v>607</v>
      </c>
      <c r="AW29" s="1504" t="s">
        <v>607</v>
      </c>
      <c r="AX29" s="1504" t="s">
        <v>607</v>
      </c>
      <c r="AY29" s="1505" t="s">
        <v>607</v>
      </c>
      <c r="AZ29" s="1504" t="s">
        <v>4033</v>
      </c>
      <c r="BA29" s="1504" t="s">
        <v>4033</v>
      </c>
      <c r="BB29" s="1504" t="s">
        <v>607</v>
      </c>
      <c r="BC29" s="1504" t="s">
        <v>607</v>
      </c>
      <c r="BD29" s="1504" t="s">
        <v>4034</v>
      </c>
      <c r="BE29" s="1504" t="s">
        <v>4034</v>
      </c>
      <c r="BF29" s="1504" t="s">
        <v>607</v>
      </c>
      <c r="BG29" s="1504" t="s">
        <v>607</v>
      </c>
      <c r="BH29" s="1504" t="s">
        <v>607</v>
      </c>
      <c r="BI29" s="1504" t="s">
        <v>607</v>
      </c>
      <c r="BJ29" s="1504" t="s">
        <v>607</v>
      </c>
      <c r="BK29" s="1504" t="s">
        <v>607</v>
      </c>
      <c r="BL29" s="1503" t="s">
        <v>4030</v>
      </c>
      <c r="BM29" s="1504" t="s">
        <v>4030</v>
      </c>
      <c r="BN29" s="1504" t="s">
        <v>2406</v>
      </c>
      <c r="BO29" s="1504" t="s">
        <v>2406</v>
      </c>
      <c r="BP29" s="1504" t="s">
        <v>607</v>
      </c>
      <c r="BQ29" s="1504" t="s">
        <v>607</v>
      </c>
      <c r="BR29" s="1504" t="s">
        <v>607</v>
      </c>
      <c r="BS29" s="1504" t="s">
        <v>607</v>
      </c>
      <c r="BT29" s="1504" t="s">
        <v>607</v>
      </c>
      <c r="BU29" s="1504" t="s">
        <v>607</v>
      </c>
      <c r="BV29" s="1504" t="s">
        <v>607</v>
      </c>
      <c r="BW29" s="1505" t="s">
        <v>607</v>
      </c>
      <c r="BX29" s="1504" t="s">
        <v>607</v>
      </c>
      <c r="BY29" s="1504" t="s">
        <v>607</v>
      </c>
      <c r="BZ29" s="1504" t="s">
        <v>4067</v>
      </c>
      <c r="CA29" s="1504" t="s">
        <v>4067</v>
      </c>
      <c r="CB29" s="1504" t="s">
        <v>3069</v>
      </c>
      <c r="CC29" s="1504" t="s">
        <v>3069</v>
      </c>
      <c r="CD29" s="1504" t="s">
        <v>607</v>
      </c>
      <c r="CE29" s="1504" t="s">
        <v>607</v>
      </c>
      <c r="CF29" s="1504" t="s">
        <v>607</v>
      </c>
      <c r="CG29" s="1504" t="s">
        <v>607</v>
      </c>
      <c r="CH29" s="1504" t="s">
        <v>607</v>
      </c>
      <c r="CI29" s="1504" t="s">
        <v>607</v>
      </c>
      <c r="CJ29" s="1503" t="s">
        <v>3068</v>
      </c>
      <c r="CK29" s="1504" t="s">
        <v>3068</v>
      </c>
      <c r="CL29" s="1504" t="s">
        <v>4031</v>
      </c>
      <c r="CM29" s="1504" t="s">
        <v>4031</v>
      </c>
      <c r="CN29" s="1504" t="s">
        <v>4032</v>
      </c>
      <c r="CO29" s="1504" t="s">
        <v>4032</v>
      </c>
      <c r="CP29" s="1504" t="s">
        <v>607</v>
      </c>
      <c r="CQ29" s="1504" t="s">
        <v>607</v>
      </c>
      <c r="CR29" s="1504" t="s">
        <v>2402</v>
      </c>
      <c r="CS29" s="1504" t="s">
        <v>2402</v>
      </c>
      <c r="CT29" s="1504" t="s">
        <v>607</v>
      </c>
      <c r="CU29" s="1505" t="s">
        <v>607</v>
      </c>
      <c r="CV29" s="1504" t="s">
        <v>607</v>
      </c>
      <c r="CW29" s="1504" t="s">
        <v>607</v>
      </c>
      <c r="CX29" s="1504" t="s">
        <v>3816</v>
      </c>
      <c r="CY29" s="1504" t="s">
        <v>3816</v>
      </c>
      <c r="CZ29" s="1504" t="s">
        <v>607</v>
      </c>
      <c r="DA29" s="1504" t="s">
        <v>607</v>
      </c>
      <c r="DB29" s="1504" t="s">
        <v>2404</v>
      </c>
      <c r="DC29" s="1504" t="s">
        <v>2404</v>
      </c>
      <c r="DD29" s="1504" t="s">
        <v>607</v>
      </c>
      <c r="DE29" s="1504" t="s">
        <v>607</v>
      </c>
      <c r="DF29" s="1504" t="s">
        <v>607</v>
      </c>
      <c r="DG29" s="1504" t="s">
        <v>607</v>
      </c>
      <c r="DH29" s="1503" t="s">
        <v>4033</v>
      </c>
      <c r="DI29" s="1504" t="s">
        <v>4033</v>
      </c>
      <c r="DJ29" s="1504" t="s">
        <v>607</v>
      </c>
      <c r="DK29" s="1504" t="s">
        <v>607</v>
      </c>
      <c r="DL29" s="1504" t="s">
        <v>4034</v>
      </c>
      <c r="DM29" s="1504" t="s">
        <v>4034</v>
      </c>
      <c r="DN29" s="1504" t="s">
        <v>607</v>
      </c>
      <c r="DO29" s="1504" t="s">
        <v>607</v>
      </c>
      <c r="DP29" s="1504" t="s">
        <v>607</v>
      </c>
      <c r="DQ29" s="1504" t="s">
        <v>607</v>
      </c>
      <c r="DR29" s="1504" t="s">
        <v>607</v>
      </c>
      <c r="DS29" s="1505" t="s">
        <v>607</v>
      </c>
      <c r="DT29" s="1499" t="s">
        <v>607</v>
      </c>
    </row>
    <row r="30" spans="1:124" s="34" customFormat="1" ht="8.25" x14ac:dyDescent="0.15">
      <c r="A30" s="1340" t="s">
        <v>284</v>
      </c>
      <c r="B30" s="1358" t="s">
        <v>1100</v>
      </c>
      <c r="C30" s="1357">
        <v>18</v>
      </c>
      <c r="D30" s="1503" t="s">
        <v>3629</v>
      </c>
      <c r="E30" s="1504" t="s">
        <v>3629</v>
      </c>
      <c r="F30" s="1504" t="s">
        <v>3242</v>
      </c>
      <c r="G30" s="1504" t="s">
        <v>3242</v>
      </c>
      <c r="H30" s="1504" t="s">
        <v>3630</v>
      </c>
      <c r="I30" s="1504" t="s">
        <v>3630</v>
      </c>
      <c r="J30" s="1504" t="s">
        <v>3631</v>
      </c>
      <c r="K30" s="1504" t="s">
        <v>3631</v>
      </c>
      <c r="L30" s="1504" t="s">
        <v>3769</v>
      </c>
      <c r="M30" s="1504" t="s">
        <v>3769</v>
      </c>
      <c r="N30" s="1504" t="s">
        <v>607</v>
      </c>
      <c r="O30" s="1505" t="s">
        <v>607</v>
      </c>
      <c r="P30" s="1503" t="s">
        <v>607</v>
      </c>
      <c r="Q30" s="1504" t="s">
        <v>607</v>
      </c>
      <c r="R30" s="1504" t="s">
        <v>3230</v>
      </c>
      <c r="S30" s="1504" t="s">
        <v>3230</v>
      </c>
      <c r="T30" s="1504" t="s">
        <v>3668</v>
      </c>
      <c r="U30" s="1504" t="s">
        <v>3668</v>
      </c>
      <c r="V30" s="1504" t="s">
        <v>3669</v>
      </c>
      <c r="W30" s="1504" t="s">
        <v>3669</v>
      </c>
      <c r="X30" s="1504" t="s">
        <v>3105</v>
      </c>
      <c r="Y30" s="1504" t="s">
        <v>3105</v>
      </c>
      <c r="Z30" s="1504" t="s">
        <v>607</v>
      </c>
      <c r="AA30" s="1505" t="s">
        <v>607</v>
      </c>
      <c r="AB30" s="1504" t="s">
        <v>2383</v>
      </c>
      <c r="AC30" s="1504" t="s">
        <v>2383</v>
      </c>
      <c r="AD30" s="1504" t="s">
        <v>2384</v>
      </c>
      <c r="AE30" s="1504" t="s">
        <v>2384</v>
      </c>
      <c r="AF30" s="1504" t="s">
        <v>3632</v>
      </c>
      <c r="AG30" s="1504" t="s">
        <v>3632</v>
      </c>
      <c r="AH30" s="1504" t="s">
        <v>3790</v>
      </c>
      <c r="AI30" s="1504" t="s">
        <v>3790</v>
      </c>
      <c r="AJ30" s="1504" t="s">
        <v>3670</v>
      </c>
      <c r="AK30" s="1504" t="s">
        <v>3670</v>
      </c>
      <c r="AL30" s="1504" t="s">
        <v>607</v>
      </c>
      <c r="AM30" s="1504" t="s">
        <v>607</v>
      </c>
      <c r="AN30" s="1503" t="s">
        <v>3304</v>
      </c>
      <c r="AO30" s="1504" t="s">
        <v>3304</v>
      </c>
      <c r="AP30" s="1504" t="s">
        <v>2400</v>
      </c>
      <c r="AQ30" s="1504" t="s">
        <v>2400</v>
      </c>
      <c r="AR30" s="1504" t="s">
        <v>2399</v>
      </c>
      <c r="AS30" s="1504" t="s">
        <v>2399</v>
      </c>
      <c r="AT30" s="1504" t="s">
        <v>2398</v>
      </c>
      <c r="AU30" s="1504" t="s">
        <v>2398</v>
      </c>
      <c r="AV30" s="1504" t="s">
        <v>2383</v>
      </c>
      <c r="AW30" s="1504" t="s">
        <v>2383</v>
      </c>
      <c r="AX30" s="1504" t="s">
        <v>607</v>
      </c>
      <c r="AY30" s="1505" t="s">
        <v>607</v>
      </c>
      <c r="AZ30" s="1504" t="s">
        <v>2396</v>
      </c>
      <c r="BA30" s="1504" t="s">
        <v>2396</v>
      </c>
      <c r="BB30" s="1504" t="s">
        <v>2395</v>
      </c>
      <c r="BC30" s="1504" t="s">
        <v>2395</v>
      </c>
      <c r="BD30" s="1504" t="s">
        <v>2401</v>
      </c>
      <c r="BE30" s="1504" t="s">
        <v>2401</v>
      </c>
      <c r="BF30" s="1504" t="s">
        <v>607</v>
      </c>
      <c r="BG30" s="1504" t="s">
        <v>607</v>
      </c>
      <c r="BH30" s="1504" t="s">
        <v>607</v>
      </c>
      <c r="BI30" s="1504" t="s">
        <v>607</v>
      </c>
      <c r="BJ30" s="1504" t="s">
        <v>607</v>
      </c>
      <c r="BK30" s="1504" t="s">
        <v>607</v>
      </c>
      <c r="BL30" s="1503" t="s">
        <v>3629</v>
      </c>
      <c r="BM30" s="1504" t="s">
        <v>3629</v>
      </c>
      <c r="BN30" s="1504" t="s">
        <v>3245</v>
      </c>
      <c r="BO30" s="1504" t="s">
        <v>3245</v>
      </c>
      <c r="BP30" s="1504" t="s">
        <v>3630</v>
      </c>
      <c r="BQ30" s="1504" t="s">
        <v>3630</v>
      </c>
      <c r="BR30" s="1504" t="s">
        <v>3631</v>
      </c>
      <c r="BS30" s="1504" t="s">
        <v>3631</v>
      </c>
      <c r="BT30" s="1504" t="s">
        <v>3769</v>
      </c>
      <c r="BU30" s="1504" t="s">
        <v>3769</v>
      </c>
      <c r="BV30" s="1504" t="s">
        <v>607</v>
      </c>
      <c r="BW30" s="1505" t="s">
        <v>607</v>
      </c>
      <c r="BX30" s="1504" t="s">
        <v>3671</v>
      </c>
      <c r="BY30" s="1504" t="s">
        <v>3671</v>
      </c>
      <c r="BZ30" s="1504" t="s">
        <v>3230</v>
      </c>
      <c r="CA30" s="1504" t="s">
        <v>3230</v>
      </c>
      <c r="CB30" s="1504" t="s">
        <v>607</v>
      </c>
      <c r="CC30" s="1504" t="s">
        <v>607</v>
      </c>
      <c r="CD30" s="1504" t="s">
        <v>3669</v>
      </c>
      <c r="CE30" s="1504" t="s">
        <v>3669</v>
      </c>
      <c r="CF30" s="1504" t="s">
        <v>607</v>
      </c>
      <c r="CG30" s="1504" t="s">
        <v>607</v>
      </c>
      <c r="CH30" s="1504" t="s">
        <v>607</v>
      </c>
      <c r="CI30" s="1504" t="s">
        <v>607</v>
      </c>
      <c r="CJ30" s="1503" t="s">
        <v>2383</v>
      </c>
      <c r="CK30" s="1504" t="s">
        <v>2383</v>
      </c>
      <c r="CL30" s="1504" t="s">
        <v>2384</v>
      </c>
      <c r="CM30" s="1504" t="s">
        <v>2384</v>
      </c>
      <c r="CN30" s="1504" t="s">
        <v>3632</v>
      </c>
      <c r="CO30" s="1504" t="s">
        <v>3632</v>
      </c>
      <c r="CP30" s="1504" t="s">
        <v>3790</v>
      </c>
      <c r="CQ30" s="1504" t="s">
        <v>3790</v>
      </c>
      <c r="CR30" s="1504" t="s">
        <v>3247</v>
      </c>
      <c r="CS30" s="1504" t="s">
        <v>3247</v>
      </c>
      <c r="CT30" s="1504" t="s">
        <v>607</v>
      </c>
      <c r="CU30" s="1505" t="s">
        <v>607</v>
      </c>
      <c r="CV30" s="1504" t="s">
        <v>3304</v>
      </c>
      <c r="CW30" s="1504" t="s">
        <v>3304</v>
      </c>
      <c r="CX30" s="1504" t="s">
        <v>2400</v>
      </c>
      <c r="CY30" s="1504" t="s">
        <v>2400</v>
      </c>
      <c r="CZ30" s="1504" t="s">
        <v>2399</v>
      </c>
      <c r="DA30" s="1504" t="s">
        <v>2399</v>
      </c>
      <c r="DB30" s="1504" t="s">
        <v>2398</v>
      </c>
      <c r="DC30" s="1504" t="s">
        <v>2398</v>
      </c>
      <c r="DD30" s="1504" t="s">
        <v>2383</v>
      </c>
      <c r="DE30" s="1504" t="s">
        <v>2383</v>
      </c>
      <c r="DF30" s="1504" t="s">
        <v>607</v>
      </c>
      <c r="DG30" s="1504" t="s">
        <v>607</v>
      </c>
      <c r="DH30" s="1503" t="s">
        <v>2396</v>
      </c>
      <c r="DI30" s="1504" t="s">
        <v>2396</v>
      </c>
      <c r="DJ30" s="1504" t="s">
        <v>2395</v>
      </c>
      <c r="DK30" s="1504" t="s">
        <v>2395</v>
      </c>
      <c r="DL30" s="1504" t="s">
        <v>2401</v>
      </c>
      <c r="DM30" s="1504" t="s">
        <v>2401</v>
      </c>
      <c r="DN30" s="1504" t="s">
        <v>3304</v>
      </c>
      <c r="DO30" s="1504" t="s">
        <v>3304</v>
      </c>
      <c r="DP30" s="1504" t="s">
        <v>607</v>
      </c>
      <c r="DQ30" s="1504" t="s">
        <v>607</v>
      </c>
      <c r="DR30" s="1504" t="s">
        <v>607</v>
      </c>
      <c r="DS30" s="1505" t="s">
        <v>607</v>
      </c>
      <c r="DT30" s="1499" t="s">
        <v>607</v>
      </c>
    </row>
    <row r="31" spans="1:124" s="34" customFormat="1" ht="8.25" x14ac:dyDescent="0.15">
      <c r="A31" s="1340" t="s">
        <v>284</v>
      </c>
      <c r="B31" s="1358" t="s">
        <v>1101</v>
      </c>
      <c r="C31" s="1357">
        <v>18</v>
      </c>
      <c r="D31" s="1503" t="s">
        <v>3634</v>
      </c>
      <c r="E31" s="1504" t="s">
        <v>3634</v>
      </c>
      <c r="F31" s="1504" t="s">
        <v>3784</v>
      </c>
      <c r="G31" s="1504" t="s">
        <v>3784</v>
      </c>
      <c r="H31" s="1504" t="s">
        <v>2391</v>
      </c>
      <c r="I31" s="1504" t="s">
        <v>2391</v>
      </c>
      <c r="J31" s="1504" t="s">
        <v>2390</v>
      </c>
      <c r="K31" s="1504" t="s">
        <v>2390</v>
      </c>
      <c r="L31" s="1504" t="s">
        <v>3491</v>
      </c>
      <c r="M31" s="1504" t="s">
        <v>3491</v>
      </c>
      <c r="N31" s="1504" t="s">
        <v>607</v>
      </c>
      <c r="O31" s="1505" t="s">
        <v>607</v>
      </c>
      <c r="P31" s="1503" t="s">
        <v>2394</v>
      </c>
      <c r="Q31" s="1504" t="s">
        <v>2394</v>
      </c>
      <c r="R31" s="1504" t="s">
        <v>2393</v>
      </c>
      <c r="S31" s="1504" t="s">
        <v>2393</v>
      </c>
      <c r="T31" s="1504" t="s">
        <v>3672</v>
      </c>
      <c r="U31" s="1504" t="s">
        <v>3672</v>
      </c>
      <c r="V31" s="1504" t="s">
        <v>3491</v>
      </c>
      <c r="W31" s="1504" t="s">
        <v>3491</v>
      </c>
      <c r="X31" s="1504" t="s">
        <v>2392</v>
      </c>
      <c r="Y31" s="1504" t="s">
        <v>2392</v>
      </c>
      <c r="Z31" s="1504" t="s">
        <v>2392</v>
      </c>
      <c r="AA31" s="1505" t="s">
        <v>607</v>
      </c>
      <c r="AB31" s="1504" t="s">
        <v>3767</v>
      </c>
      <c r="AC31" s="1504" t="s">
        <v>3767</v>
      </c>
      <c r="AD31" s="1504" t="s">
        <v>3767</v>
      </c>
      <c r="AE31" s="1504" t="s">
        <v>3767</v>
      </c>
      <c r="AF31" s="1504" t="s">
        <v>3635</v>
      </c>
      <c r="AG31" s="1504" t="s">
        <v>3635</v>
      </c>
      <c r="AH31" s="1504" t="s">
        <v>3099</v>
      </c>
      <c r="AI31" s="1504" t="s">
        <v>3099</v>
      </c>
      <c r="AJ31" s="1504" t="s">
        <v>3106</v>
      </c>
      <c r="AK31" s="1504" t="s">
        <v>3106</v>
      </c>
      <c r="AL31" s="1504" t="s">
        <v>3791</v>
      </c>
      <c r="AM31" s="1504" t="s">
        <v>3791</v>
      </c>
      <c r="AN31" s="1503" t="s">
        <v>3241</v>
      </c>
      <c r="AO31" s="1504" t="s">
        <v>3241</v>
      </c>
      <c r="AP31" s="1504" t="s">
        <v>2388</v>
      </c>
      <c r="AQ31" s="1504" t="s">
        <v>2388</v>
      </c>
      <c r="AR31" s="1504" t="s">
        <v>2486</v>
      </c>
      <c r="AS31" s="1504" t="s">
        <v>2486</v>
      </c>
      <c r="AT31" s="1504" t="s">
        <v>3109</v>
      </c>
      <c r="AU31" s="1504" t="s">
        <v>3109</v>
      </c>
      <c r="AV31" s="1504" t="s">
        <v>3649</v>
      </c>
      <c r="AW31" s="1504" t="s">
        <v>3649</v>
      </c>
      <c r="AX31" s="1504" t="s">
        <v>2387</v>
      </c>
      <c r="AY31" s="1505" t="s">
        <v>2387</v>
      </c>
      <c r="AZ31" s="1504" t="s">
        <v>2386</v>
      </c>
      <c r="BA31" s="1504" t="s">
        <v>2386</v>
      </c>
      <c r="BB31" s="1504" t="s">
        <v>2385</v>
      </c>
      <c r="BC31" s="1504" t="s">
        <v>2385</v>
      </c>
      <c r="BD31" s="1504" t="s">
        <v>3647</v>
      </c>
      <c r="BE31" s="1504" t="s">
        <v>3647</v>
      </c>
      <c r="BF31" s="1504" t="s">
        <v>2399</v>
      </c>
      <c r="BG31" s="1504" t="s">
        <v>2399</v>
      </c>
      <c r="BH31" s="1504" t="s">
        <v>607</v>
      </c>
      <c r="BI31" s="1504" t="s">
        <v>607</v>
      </c>
      <c r="BJ31" s="1504" t="s">
        <v>607</v>
      </c>
      <c r="BK31" s="1504" t="s">
        <v>607</v>
      </c>
      <c r="BL31" s="1503" t="s">
        <v>3634</v>
      </c>
      <c r="BM31" s="1504" t="s">
        <v>3634</v>
      </c>
      <c r="BN31" s="1504" t="s">
        <v>3246</v>
      </c>
      <c r="BO31" s="1504" t="s">
        <v>3246</v>
      </c>
      <c r="BP31" s="1504" t="s">
        <v>2391</v>
      </c>
      <c r="BQ31" s="1504" t="s">
        <v>2391</v>
      </c>
      <c r="BR31" s="1504" t="s">
        <v>2390</v>
      </c>
      <c r="BS31" s="1504" t="s">
        <v>2390</v>
      </c>
      <c r="BT31" s="1504" t="s">
        <v>3491</v>
      </c>
      <c r="BU31" s="1504" t="s">
        <v>3491</v>
      </c>
      <c r="BV31" s="1504" t="s">
        <v>607</v>
      </c>
      <c r="BW31" s="1505" t="s">
        <v>607</v>
      </c>
      <c r="BX31" s="1504" t="s">
        <v>2394</v>
      </c>
      <c r="BY31" s="1504" t="s">
        <v>2394</v>
      </c>
      <c r="BZ31" s="1504" t="s">
        <v>2393</v>
      </c>
      <c r="CA31" s="1504" t="s">
        <v>2393</v>
      </c>
      <c r="CB31" s="1504" t="s">
        <v>3672</v>
      </c>
      <c r="CC31" s="1504" t="s">
        <v>3672</v>
      </c>
      <c r="CD31" s="1504" t="s">
        <v>3243</v>
      </c>
      <c r="CE31" s="1504" t="s">
        <v>3243</v>
      </c>
      <c r="CF31" s="1504" t="s">
        <v>2392</v>
      </c>
      <c r="CG31" s="1504" t="s">
        <v>2392</v>
      </c>
      <c r="CH31" s="1504" t="s">
        <v>2392</v>
      </c>
      <c r="CI31" s="1504" t="s">
        <v>607</v>
      </c>
      <c r="CJ31" s="1503" t="s">
        <v>3767</v>
      </c>
      <c r="CK31" s="1504" t="s">
        <v>3767</v>
      </c>
      <c r="CL31" s="1504" t="s">
        <v>3767</v>
      </c>
      <c r="CM31" s="1504" t="s">
        <v>3767</v>
      </c>
      <c r="CN31" s="1504" t="s">
        <v>3635</v>
      </c>
      <c r="CO31" s="1504" t="s">
        <v>3635</v>
      </c>
      <c r="CP31" s="1504" t="s">
        <v>3100</v>
      </c>
      <c r="CQ31" s="1504" t="s">
        <v>3100</v>
      </c>
      <c r="CR31" s="1504" t="s">
        <v>3106</v>
      </c>
      <c r="CS31" s="1504" t="s">
        <v>3106</v>
      </c>
      <c r="CT31" s="1504" t="s">
        <v>3791</v>
      </c>
      <c r="CU31" s="1505" t="s">
        <v>3791</v>
      </c>
      <c r="CV31" s="1504" t="s">
        <v>3244</v>
      </c>
      <c r="CW31" s="1504" t="s">
        <v>3244</v>
      </c>
      <c r="CX31" s="1504" t="s">
        <v>2388</v>
      </c>
      <c r="CY31" s="1504" t="s">
        <v>2388</v>
      </c>
      <c r="CZ31" s="1504" t="s">
        <v>2486</v>
      </c>
      <c r="DA31" s="1504" t="s">
        <v>2486</v>
      </c>
      <c r="DB31" s="1504" t="s">
        <v>3109</v>
      </c>
      <c r="DC31" s="1504" t="s">
        <v>3109</v>
      </c>
      <c r="DD31" s="1504" t="s">
        <v>3650</v>
      </c>
      <c r="DE31" s="1504" t="s">
        <v>3650</v>
      </c>
      <c r="DF31" s="1504" t="s">
        <v>2387</v>
      </c>
      <c r="DG31" s="1504" t="s">
        <v>2387</v>
      </c>
      <c r="DH31" s="1503" t="s">
        <v>2386</v>
      </c>
      <c r="DI31" s="1504" t="s">
        <v>2386</v>
      </c>
      <c r="DJ31" s="1504" t="s">
        <v>2385</v>
      </c>
      <c r="DK31" s="1504" t="s">
        <v>2385</v>
      </c>
      <c r="DL31" s="1504" t="s">
        <v>3647</v>
      </c>
      <c r="DM31" s="1504" t="s">
        <v>3647</v>
      </c>
      <c r="DN31" s="1504" t="s">
        <v>2384</v>
      </c>
      <c r="DO31" s="1504" t="s">
        <v>2384</v>
      </c>
      <c r="DP31" s="1504" t="s">
        <v>607</v>
      </c>
      <c r="DQ31" s="1504" t="s">
        <v>607</v>
      </c>
      <c r="DR31" s="1504" t="s">
        <v>607</v>
      </c>
      <c r="DS31" s="1505" t="s">
        <v>607</v>
      </c>
      <c r="DT31" s="1499" t="s">
        <v>607</v>
      </c>
    </row>
    <row r="32" spans="1:124" s="34" customFormat="1" ht="8.25" x14ac:dyDescent="0.15">
      <c r="A32" s="1340" t="s">
        <v>284</v>
      </c>
      <c r="B32" s="1358" t="s">
        <v>106</v>
      </c>
      <c r="C32" s="1357">
        <v>12</v>
      </c>
      <c r="D32" s="1503" t="s">
        <v>607</v>
      </c>
      <c r="E32" s="1504" t="s">
        <v>607</v>
      </c>
      <c r="F32" s="1504" t="s">
        <v>607</v>
      </c>
      <c r="G32" s="1504" t="s">
        <v>607</v>
      </c>
      <c r="H32" s="1504" t="s">
        <v>607</v>
      </c>
      <c r="I32" s="1504" t="s">
        <v>607</v>
      </c>
      <c r="J32" s="1504" t="s">
        <v>607</v>
      </c>
      <c r="K32" s="1504" t="s">
        <v>607</v>
      </c>
      <c r="L32" s="1504" t="s">
        <v>607</v>
      </c>
      <c r="M32" s="1504" t="s">
        <v>607</v>
      </c>
      <c r="N32" s="1504" t="s">
        <v>607</v>
      </c>
      <c r="O32" s="1505" t="s">
        <v>607</v>
      </c>
      <c r="P32" s="1503" t="s">
        <v>607</v>
      </c>
      <c r="Q32" s="1504" t="s">
        <v>607</v>
      </c>
      <c r="R32" s="1504" t="s">
        <v>607</v>
      </c>
      <c r="S32" s="1504" t="s">
        <v>607</v>
      </c>
      <c r="T32" s="1504" t="s">
        <v>607</v>
      </c>
      <c r="U32" s="1504" t="s">
        <v>607</v>
      </c>
      <c r="V32" s="1504" t="s">
        <v>607</v>
      </c>
      <c r="W32" s="1504" t="s">
        <v>607</v>
      </c>
      <c r="X32" s="1504" t="s">
        <v>607</v>
      </c>
      <c r="Y32" s="1504" t="s">
        <v>607</v>
      </c>
      <c r="Z32" s="1504" t="s">
        <v>607</v>
      </c>
      <c r="AA32" s="1505" t="s">
        <v>607</v>
      </c>
      <c r="AB32" s="1504" t="s">
        <v>607</v>
      </c>
      <c r="AC32" s="1504" t="s">
        <v>607</v>
      </c>
      <c r="AD32" s="1504" t="s">
        <v>607</v>
      </c>
      <c r="AE32" s="1504" t="s">
        <v>607</v>
      </c>
      <c r="AF32" s="1504" t="s">
        <v>607</v>
      </c>
      <c r="AG32" s="1504" t="s">
        <v>607</v>
      </c>
      <c r="AH32" s="1504" t="s">
        <v>607</v>
      </c>
      <c r="AI32" s="1504" t="s">
        <v>607</v>
      </c>
      <c r="AJ32" s="1504" t="s">
        <v>607</v>
      </c>
      <c r="AK32" s="1504" t="s">
        <v>607</v>
      </c>
      <c r="AL32" s="1504" t="s">
        <v>607</v>
      </c>
      <c r="AM32" s="1504" t="s">
        <v>607</v>
      </c>
      <c r="AN32" s="1503" t="s">
        <v>607</v>
      </c>
      <c r="AO32" s="1504" t="s">
        <v>607</v>
      </c>
      <c r="AP32" s="1504" t="s">
        <v>607</v>
      </c>
      <c r="AQ32" s="1504" t="s">
        <v>607</v>
      </c>
      <c r="AR32" s="1504" t="s">
        <v>607</v>
      </c>
      <c r="AS32" s="1504" t="s">
        <v>607</v>
      </c>
      <c r="AT32" s="1504" t="s">
        <v>607</v>
      </c>
      <c r="AU32" s="1504" t="s">
        <v>607</v>
      </c>
      <c r="AV32" s="1504" t="s">
        <v>607</v>
      </c>
      <c r="AW32" s="1504" t="s">
        <v>607</v>
      </c>
      <c r="AX32" s="1504" t="s">
        <v>607</v>
      </c>
      <c r="AY32" s="1505" t="s">
        <v>607</v>
      </c>
      <c r="AZ32" s="1504" t="s">
        <v>607</v>
      </c>
      <c r="BA32" s="1504" t="s">
        <v>607</v>
      </c>
      <c r="BB32" s="1504" t="s">
        <v>607</v>
      </c>
      <c r="BC32" s="1504" t="s">
        <v>607</v>
      </c>
      <c r="BD32" s="1504" t="s">
        <v>607</v>
      </c>
      <c r="BE32" s="1504" t="s">
        <v>607</v>
      </c>
      <c r="BF32" s="1504" t="s">
        <v>607</v>
      </c>
      <c r="BG32" s="1504" t="s">
        <v>607</v>
      </c>
      <c r="BH32" s="1504" t="s">
        <v>607</v>
      </c>
      <c r="BI32" s="1504" t="s">
        <v>607</v>
      </c>
      <c r="BJ32" s="1504" t="s">
        <v>607</v>
      </c>
      <c r="BK32" s="1504" t="s">
        <v>607</v>
      </c>
      <c r="BL32" s="1503" t="s">
        <v>607</v>
      </c>
      <c r="BM32" s="1504" t="s">
        <v>607</v>
      </c>
      <c r="BN32" s="1504" t="s">
        <v>607</v>
      </c>
      <c r="BO32" s="1504" t="s">
        <v>607</v>
      </c>
      <c r="BP32" s="1504" t="s">
        <v>607</v>
      </c>
      <c r="BQ32" s="1504" t="s">
        <v>607</v>
      </c>
      <c r="BR32" s="1504" t="s">
        <v>607</v>
      </c>
      <c r="BS32" s="1504" t="s">
        <v>607</v>
      </c>
      <c r="BT32" s="1504" t="s">
        <v>607</v>
      </c>
      <c r="BU32" s="1504" t="s">
        <v>607</v>
      </c>
      <c r="BV32" s="1504" t="s">
        <v>607</v>
      </c>
      <c r="BW32" s="1505" t="s">
        <v>607</v>
      </c>
      <c r="BX32" s="1504" t="s">
        <v>607</v>
      </c>
      <c r="BY32" s="1504" t="s">
        <v>607</v>
      </c>
      <c r="BZ32" s="1504" t="s">
        <v>607</v>
      </c>
      <c r="CA32" s="1504" t="s">
        <v>607</v>
      </c>
      <c r="CB32" s="1504" t="s">
        <v>607</v>
      </c>
      <c r="CC32" s="1504" t="s">
        <v>607</v>
      </c>
      <c r="CD32" s="1504" t="s">
        <v>607</v>
      </c>
      <c r="CE32" s="1504" t="s">
        <v>607</v>
      </c>
      <c r="CF32" s="1504" t="s">
        <v>607</v>
      </c>
      <c r="CG32" s="1504" t="s">
        <v>607</v>
      </c>
      <c r="CH32" s="1504" t="s">
        <v>607</v>
      </c>
      <c r="CI32" s="1504" t="s">
        <v>607</v>
      </c>
      <c r="CJ32" s="1503" t="s">
        <v>607</v>
      </c>
      <c r="CK32" s="1504" t="s">
        <v>607</v>
      </c>
      <c r="CL32" s="1504" t="s">
        <v>607</v>
      </c>
      <c r="CM32" s="1504" t="s">
        <v>607</v>
      </c>
      <c r="CN32" s="1504" t="s">
        <v>607</v>
      </c>
      <c r="CO32" s="1504" t="s">
        <v>607</v>
      </c>
      <c r="CP32" s="1504" t="s">
        <v>607</v>
      </c>
      <c r="CQ32" s="1504" t="s">
        <v>607</v>
      </c>
      <c r="CR32" s="1504" t="s">
        <v>607</v>
      </c>
      <c r="CS32" s="1504" t="s">
        <v>607</v>
      </c>
      <c r="CT32" s="1504" t="s">
        <v>607</v>
      </c>
      <c r="CU32" s="1505" t="s">
        <v>607</v>
      </c>
      <c r="CV32" s="1504" t="s">
        <v>607</v>
      </c>
      <c r="CW32" s="1504" t="s">
        <v>607</v>
      </c>
      <c r="CX32" s="1504" t="s">
        <v>607</v>
      </c>
      <c r="CY32" s="1504" t="s">
        <v>607</v>
      </c>
      <c r="CZ32" s="1504" t="s">
        <v>607</v>
      </c>
      <c r="DA32" s="1504" t="s">
        <v>607</v>
      </c>
      <c r="DB32" s="1504" t="s">
        <v>607</v>
      </c>
      <c r="DC32" s="1504" t="s">
        <v>607</v>
      </c>
      <c r="DD32" s="1504" t="s">
        <v>607</v>
      </c>
      <c r="DE32" s="1504" t="s">
        <v>607</v>
      </c>
      <c r="DF32" s="1504" t="s">
        <v>607</v>
      </c>
      <c r="DG32" s="1504" t="s">
        <v>607</v>
      </c>
      <c r="DH32" s="1503" t="s">
        <v>607</v>
      </c>
      <c r="DI32" s="1504" t="s">
        <v>607</v>
      </c>
      <c r="DJ32" s="1504" t="s">
        <v>607</v>
      </c>
      <c r="DK32" s="1504" t="s">
        <v>607</v>
      </c>
      <c r="DL32" s="1504" t="s">
        <v>607</v>
      </c>
      <c r="DM32" s="1504" t="s">
        <v>607</v>
      </c>
      <c r="DN32" s="1504" t="s">
        <v>607</v>
      </c>
      <c r="DO32" s="1504" t="s">
        <v>607</v>
      </c>
      <c r="DP32" s="1504" t="s">
        <v>607</v>
      </c>
      <c r="DQ32" s="1504" t="s">
        <v>607</v>
      </c>
      <c r="DR32" s="1504" t="s">
        <v>607</v>
      </c>
      <c r="DS32" s="1505" t="s">
        <v>607</v>
      </c>
      <c r="DT32" s="1499" t="s">
        <v>607</v>
      </c>
    </row>
    <row r="33" spans="1:124" s="34" customFormat="1" ht="8.25" x14ac:dyDescent="0.15">
      <c r="A33" s="1340" t="s">
        <v>764</v>
      </c>
      <c r="B33" s="293" t="s">
        <v>300</v>
      </c>
      <c r="C33" s="275">
        <v>36</v>
      </c>
      <c r="D33" s="1503" t="s">
        <v>2381</v>
      </c>
      <c r="E33" s="1504" t="s">
        <v>2381</v>
      </c>
      <c r="F33" s="1504" t="s">
        <v>2380</v>
      </c>
      <c r="G33" s="1504" t="s">
        <v>2380</v>
      </c>
      <c r="H33" s="1504" t="s">
        <v>3101</v>
      </c>
      <c r="I33" s="1504" t="s">
        <v>3101</v>
      </c>
      <c r="J33" s="1504" t="s">
        <v>2379</v>
      </c>
      <c r="K33" s="1504" t="s">
        <v>2379</v>
      </c>
      <c r="L33" s="1504" t="s">
        <v>2379</v>
      </c>
      <c r="M33" s="1504" t="s">
        <v>607</v>
      </c>
      <c r="N33" s="1504" t="s">
        <v>607</v>
      </c>
      <c r="O33" s="1505" t="s">
        <v>607</v>
      </c>
      <c r="P33" s="1503" t="s">
        <v>607</v>
      </c>
      <c r="Q33" s="1504" t="s">
        <v>607</v>
      </c>
      <c r="R33" s="1504" t="s">
        <v>2378</v>
      </c>
      <c r="S33" s="1504" t="s">
        <v>2378</v>
      </c>
      <c r="T33" s="1504" t="s">
        <v>607</v>
      </c>
      <c r="U33" s="1504" t="s">
        <v>607</v>
      </c>
      <c r="V33" s="1504" t="s">
        <v>2377</v>
      </c>
      <c r="W33" s="1504" t="s">
        <v>2377</v>
      </c>
      <c r="X33" s="1504" t="s">
        <v>607</v>
      </c>
      <c r="Y33" s="1504" t="s">
        <v>607</v>
      </c>
      <c r="Z33" s="1504" t="s">
        <v>607</v>
      </c>
      <c r="AA33" s="1505" t="s">
        <v>607</v>
      </c>
      <c r="AB33" s="1504" t="s">
        <v>1753</v>
      </c>
      <c r="AC33" s="1504" t="s">
        <v>1753</v>
      </c>
      <c r="AD33" s="1504" t="s">
        <v>3071</v>
      </c>
      <c r="AE33" s="1504" t="s">
        <v>3071</v>
      </c>
      <c r="AF33" s="1504" t="s">
        <v>3072</v>
      </c>
      <c r="AG33" s="1504" t="s">
        <v>3072</v>
      </c>
      <c r="AH33" s="1504" t="s">
        <v>2376</v>
      </c>
      <c r="AI33" s="1504" t="s">
        <v>2376</v>
      </c>
      <c r="AJ33" s="1504" t="s">
        <v>2375</v>
      </c>
      <c r="AK33" s="1504" t="s">
        <v>2375</v>
      </c>
      <c r="AL33" s="1504" t="s">
        <v>607</v>
      </c>
      <c r="AM33" s="1504" t="s">
        <v>607</v>
      </c>
      <c r="AN33" s="1503" t="s">
        <v>2374</v>
      </c>
      <c r="AO33" s="1504" t="s">
        <v>2374</v>
      </c>
      <c r="AP33" s="1504" t="s">
        <v>2293</v>
      </c>
      <c r="AQ33" s="1504" t="s">
        <v>2293</v>
      </c>
      <c r="AR33" s="1504" t="s">
        <v>1052</v>
      </c>
      <c r="AS33" s="1504" t="s">
        <v>1052</v>
      </c>
      <c r="AT33" s="1504" t="s">
        <v>2528</v>
      </c>
      <c r="AU33" s="1504" t="s">
        <v>2527</v>
      </c>
      <c r="AV33" s="1504" t="s">
        <v>2372</v>
      </c>
      <c r="AW33" s="1504" t="s">
        <v>2371</v>
      </c>
      <c r="AX33" s="1504" t="s">
        <v>607</v>
      </c>
      <c r="AY33" s="1505" t="s">
        <v>607</v>
      </c>
      <c r="AZ33" s="1504" t="s">
        <v>2370</v>
      </c>
      <c r="BA33" s="1504" t="s">
        <v>2369</v>
      </c>
      <c r="BB33" s="1504" t="s">
        <v>2368</v>
      </c>
      <c r="BC33" s="1504" t="s">
        <v>2368</v>
      </c>
      <c r="BD33" s="1504" t="s">
        <v>2367</v>
      </c>
      <c r="BE33" s="1504" t="s">
        <v>607</v>
      </c>
      <c r="BF33" s="1504" t="s">
        <v>607</v>
      </c>
      <c r="BG33" s="1504" t="s">
        <v>607</v>
      </c>
      <c r="BH33" s="1504" t="s">
        <v>607</v>
      </c>
      <c r="BI33" s="1504" t="s">
        <v>607</v>
      </c>
      <c r="BJ33" s="1504" t="s">
        <v>607</v>
      </c>
      <c r="BK33" s="1504" t="s">
        <v>607</v>
      </c>
      <c r="BL33" s="1503" t="s">
        <v>2381</v>
      </c>
      <c r="BM33" s="1504" t="s">
        <v>2381</v>
      </c>
      <c r="BN33" s="1504" t="s">
        <v>2380</v>
      </c>
      <c r="BO33" s="1504" t="s">
        <v>2380</v>
      </c>
      <c r="BP33" s="1504" t="s">
        <v>3101</v>
      </c>
      <c r="BQ33" s="1504" t="s">
        <v>3101</v>
      </c>
      <c r="BR33" s="1504" t="s">
        <v>2379</v>
      </c>
      <c r="BS33" s="1504" t="s">
        <v>2379</v>
      </c>
      <c r="BT33" s="1504" t="s">
        <v>2379</v>
      </c>
      <c r="BU33" s="1504" t="s">
        <v>607</v>
      </c>
      <c r="BV33" s="1504" t="s">
        <v>607</v>
      </c>
      <c r="BW33" s="1505" t="s">
        <v>607</v>
      </c>
      <c r="BX33" s="1504" t="s">
        <v>607</v>
      </c>
      <c r="BY33" s="1504" t="s">
        <v>607</v>
      </c>
      <c r="BZ33" s="1504" t="s">
        <v>2378</v>
      </c>
      <c r="CA33" s="1504" t="s">
        <v>2378</v>
      </c>
      <c r="CB33" s="1504" t="s">
        <v>607</v>
      </c>
      <c r="CC33" s="1504" t="s">
        <v>607</v>
      </c>
      <c r="CD33" s="1504" t="s">
        <v>2377</v>
      </c>
      <c r="CE33" s="1504" t="s">
        <v>2377</v>
      </c>
      <c r="CF33" s="1504" t="s">
        <v>607</v>
      </c>
      <c r="CG33" s="1504" t="s">
        <v>607</v>
      </c>
      <c r="CH33" s="1504" t="s">
        <v>607</v>
      </c>
      <c r="CI33" s="1504" t="s">
        <v>607</v>
      </c>
      <c r="CJ33" s="1503" t="s">
        <v>3073</v>
      </c>
      <c r="CK33" s="1504" t="s">
        <v>3073</v>
      </c>
      <c r="CL33" s="1504" t="s">
        <v>1535</v>
      </c>
      <c r="CM33" s="1504" t="s">
        <v>1535</v>
      </c>
      <c r="CN33" s="1504" t="s">
        <v>1051</v>
      </c>
      <c r="CO33" s="1504" t="s">
        <v>1051</v>
      </c>
      <c r="CP33" s="1504" t="s">
        <v>2376</v>
      </c>
      <c r="CQ33" s="1504" t="s">
        <v>2376</v>
      </c>
      <c r="CR33" s="1504" t="s">
        <v>2375</v>
      </c>
      <c r="CS33" s="1504" t="s">
        <v>2375</v>
      </c>
      <c r="CT33" s="1504" t="s">
        <v>607</v>
      </c>
      <c r="CU33" s="1505" t="s">
        <v>607</v>
      </c>
      <c r="CV33" s="1504" t="s">
        <v>2374</v>
      </c>
      <c r="CW33" s="1504" t="s">
        <v>2374</v>
      </c>
      <c r="CX33" s="1504" t="s">
        <v>2293</v>
      </c>
      <c r="CY33" s="1504" t="s">
        <v>2293</v>
      </c>
      <c r="CZ33" s="1504" t="s">
        <v>1050</v>
      </c>
      <c r="DA33" s="1504" t="s">
        <v>1050</v>
      </c>
      <c r="DB33" s="1504" t="s">
        <v>2528</v>
      </c>
      <c r="DC33" s="1504" t="s">
        <v>2527</v>
      </c>
      <c r="DD33" s="1504" t="s">
        <v>2372</v>
      </c>
      <c r="DE33" s="1504" t="s">
        <v>2371</v>
      </c>
      <c r="DF33" s="1504" t="s">
        <v>607</v>
      </c>
      <c r="DG33" s="1504" t="s">
        <v>607</v>
      </c>
      <c r="DH33" s="1503" t="s">
        <v>2370</v>
      </c>
      <c r="DI33" s="1504" t="s">
        <v>2369</v>
      </c>
      <c r="DJ33" s="1504" t="s">
        <v>2368</v>
      </c>
      <c r="DK33" s="1504" t="s">
        <v>2368</v>
      </c>
      <c r="DL33" s="1504" t="s">
        <v>2367</v>
      </c>
      <c r="DM33" s="1504" t="s">
        <v>607</v>
      </c>
      <c r="DN33" s="1504" t="s">
        <v>607</v>
      </c>
      <c r="DO33" s="1504" t="s">
        <v>607</v>
      </c>
      <c r="DP33" s="1504" t="s">
        <v>607</v>
      </c>
      <c r="DQ33" s="1504" t="s">
        <v>607</v>
      </c>
      <c r="DR33" s="1504" t="s">
        <v>607</v>
      </c>
      <c r="DS33" s="1505" t="s">
        <v>607</v>
      </c>
      <c r="DT33" s="1499" t="s">
        <v>607</v>
      </c>
    </row>
    <row r="34" spans="1:124" s="34" customFormat="1" ht="8.25" x14ac:dyDescent="0.15">
      <c r="A34" s="1337" t="s">
        <v>764</v>
      </c>
      <c r="B34" s="1356" t="s">
        <v>1144</v>
      </c>
      <c r="C34" s="1354" t="s">
        <v>1103</v>
      </c>
      <c r="D34" s="1503" t="s">
        <v>607</v>
      </c>
      <c r="E34" s="1504" t="s">
        <v>607</v>
      </c>
      <c r="F34" s="1504" t="s">
        <v>3074</v>
      </c>
      <c r="G34" s="1504" t="s">
        <v>3074</v>
      </c>
      <c r="H34" s="1504" t="s">
        <v>3248</v>
      </c>
      <c r="I34" s="1504" t="s">
        <v>3248</v>
      </c>
      <c r="J34" s="1504" t="s">
        <v>2361</v>
      </c>
      <c r="K34" s="1504" t="s">
        <v>2360</v>
      </c>
      <c r="L34" s="1504" t="s">
        <v>607</v>
      </c>
      <c r="M34" s="1504" t="s">
        <v>607</v>
      </c>
      <c r="N34" s="1504" t="s">
        <v>607</v>
      </c>
      <c r="O34" s="1505" t="s">
        <v>607</v>
      </c>
      <c r="P34" s="1503" t="s">
        <v>3249</v>
      </c>
      <c r="Q34" s="1504" t="s">
        <v>3249</v>
      </c>
      <c r="R34" s="1504" t="s">
        <v>2364</v>
      </c>
      <c r="S34" s="1504" t="s">
        <v>2364</v>
      </c>
      <c r="T34" s="1504" t="s">
        <v>2363</v>
      </c>
      <c r="U34" s="1504" t="s">
        <v>2363</v>
      </c>
      <c r="V34" s="1504" t="s">
        <v>3793</v>
      </c>
      <c r="W34" s="1504" t="s">
        <v>3793</v>
      </c>
      <c r="X34" s="1504" t="s">
        <v>3792</v>
      </c>
      <c r="Y34" s="1504" t="s">
        <v>3792</v>
      </c>
      <c r="Z34" s="1504" t="s">
        <v>607</v>
      </c>
      <c r="AA34" s="1505" t="s">
        <v>607</v>
      </c>
      <c r="AB34" s="1504" t="s">
        <v>2362</v>
      </c>
      <c r="AC34" s="1504" t="s">
        <v>2362</v>
      </c>
      <c r="AD34" s="1504" t="s">
        <v>2366</v>
      </c>
      <c r="AE34" s="1504" t="s">
        <v>2366</v>
      </c>
      <c r="AF34" s="1504" t="s">
        <v>3636</v>
      </c>
      <c r="AG34" s="1504" t="s">
        <v>3636</v>
      </c>
      <c r="AH34" s="1504" t="s">
        <v>607</v>
      </c>
      <c r="AI34" s="1504" t="s">
        <v>607</v>
      </c>
      <c r="AJ34" s="1504" t="s">
        <v>3305</v>
      </c>
      <c r="AK34" s="1504" t="s">
        <v>3305</v>
      </c>
      <c r="AL34" s="1504" t="s">
        <v>607</v>
      </c>
      <c r="AM34" s="1504" t="s">
        <v>607</v>
      </c>
      <c r="AN34" s="1503" t="s">
        <v>2359</v>
      </c>
      <c r="AO34" s="1504" t="s">
        <v>2359</v>
      </c>
      <c r="AP34" s="1504" t="s">
        <v>3250</v>
      </c>
      <c r="AQ34" s="1504" t="s">
        <v>3250</v>
      </c>
      <c r="AR34" s="1504" t="s">
        <v>2358</v>
      </c>
      <c r="AS34" s="1504" t="s">
        <v>2358</v>
      </c>
      <c r="AT34" s="1504" t="s">
        <v>3251</v>
      </c>
      <c r="AU34" s="1504" t="s">
        <v>3251</v>
      </c>
      <c r="AV34" s="1504" t="s">
        <v>3867</v>
      </c>
      <c r="AW34" s="1504" t="s">
        <v>3867</v>
      </c>
      <c r="AX34" s="1504" t="s">
        <v>2357</v>
      </c>
      <c r="AY34" s="1505" t="s">
        <v>3252</v>
      </c>
      <c r="AZ34" s="1504" t="s">
        <v>3253</v>
      </c>
      <c r="BA34" s="1504" t="s">
        <v>3253</v>
      </c>
      <c r="BB34" s="1504" t="s">
        <v>3637</v>
      </c>
      <c r="BC34" s="1504" t="s">
        <v>3637</v>
      </c>
      <c r="BD34" s="1504" t="s">
        <v>3638</v>
      </c>
      <c r="BE34" s="1504" t="s">
        <v>3638</v>
      </c>
      <c r="BF34" s="1504" t="s">
        <v>1757</v>
      </c>
      <c r="BG34" s="1504" t="s">
        <v>607</v>
      </c>
      <c r="BH34" s="1504" t="s">
        <v>607</v>
      </c>
      <c r="BI34" s="1504" t="s">
        <v>607</v>
      </c>
      <c r="BJ34" s="1504" t="s">
        <v>607</v>
      </c>
      <c r="BK34" s="1504" t="s">
        <v>607</v>
      </c>
      <c r="BL34" s="1503" t="s">
        <v>607</v>
      </c>
      <c r="BM34" s="1504" t="s">
        <v>607</v>
      </c>
      <c r="BN34" s="1504" t="s">
        <v>1398</v>
      </c>
      <c r="BO34" s="1504" t="s">
        <v>1398</v>
      </c>
      <c r="BP34" s="1504" t="s">
        <v>3248</v>
      </c>
      <c r="BQ34" s="1504" t="s">
        <v>3248</v>
      </c>
      <c r="BR34" s="1504" t="s">
        <v>2361</v>
      </c>
      <c r="BS34" s="1504" t="s">
        <v>2360</v>
      </c>
      <c r="BT34" s="1504" t="s">
        <v>607</v>
      </c>
      <c r="BU34" s="1504" t="s">
        <v>607</v>
      </c>
      <c r="BV34" s="1504" t="s">
        <v>607</v>
      </c>
      <c r="BW34" s="1505" t="s">
        <v>607</v>
      </c>
      <c r="BX34" s="1504" t="s">
        <v>3249</v>
      </c>
      <c r="BY34" s="1504" t="s">
        <v>3249</v>
      </c>
      <c r="BZ34" s="1504" t="s">
        <v>2364</v>
      </c>
      <c r="CA34" s="1504" t="s">
        <v>2364</v>
      </c>
      <c r="CB34" s="1504" t="s">
        <v>2363</v>
      </c>
      <c r="CC34" s="1504" t="s">
        <v>2363</v>
      </c>
      <c r="CD34" s="1504" t="s">
        <v>3793</v>
      </c>
      <c r="CE34" s="1504" t="s">
        <v>3793</v>
      </c>
      <c r="CF34" s="1504" t="s">
        <v>3792</v>
      </c>
      <c r="CG34" s="1504" t="s">
        <v>3792</v>
      </c>
      <c r="CH34" s="1504" t="s">
        <v>607</v>
      </c>
      <c r="CI34" s="1504" t="s">
        <v>607</v>
      </c>
      <c r="CJ34" s="1503" t="s">
        <v>2362</v>
      </c>
      <c r="CK34" s="1504" t="s">
        <v>2362</v>
      </c>
      <c r="CL34" s="1504" t="s">
        <v>1145</v>
      </c>
      <c r="CM34" s="1504" t="s">
        <v>1145</v>
      </c>
      <c r="CN34" s="1504" t="s">
        <v>3636</v>
      </c>
      <c r="CO34" s="1504" t="s">
        <v>3636</v>
      </c>
      <c r="CP34" s="1504" t="s">
        <v>607</v>
      </c>
      <c r="CQ34" s="1504" t="s">
        <v>607</v>
      </c>
      <c r="CR34" s="1504" t="s">
        <v>3305</v>
      </c>
      <c r="CS34" s="1504" t="s">
        <v>3305</v>
      </c>
      <c r="CT34" s="1504" t="s">
        <v>607</v>
      </c>
      <c r="CU34" s="1505" t="s">
        <v>607</v>
      </c>
      <c r="CV34" s="1504" t="s">
        <v>2359</v>
      </c>
      <c r="CW34" s="1504" t="s">
        <v>2359</v>
      </c>
      <c r="CX34" s="1504" t="s">
        <v>3250</v>
      </c>
      <c r="CY34" s="1504" t="s">
        <v>3250</v>
      </c>
      <c r="CZ34" s="1504" t="s">
        <v>2358</v>
      </c>
      <c r="DA34" s="1504" t="s">
        <v>2358</v>
      </c>
      <c r="DB34" s="1504" t="s">
        <v>3251</v>
      </c>
      <c r="DC34" s="1504" t="s">
        <v>3251</v>
      </c>
      <c r="DD34" s="1504" t="s">
        <v>3867</v>
      </c>
      <c r="DE34" s="1504" t="s">
        <v>3867</v>
      </c>
      <c r="DF34" s="1504" t="s">
        <v>2357</v>
      </c>
      <c r="DG34" s="1504" t="s">
        <v>3252</v>
      </c>
      <c r="DH34" s="1503" t="s">
        <v>3253</v>
      </c>
      <c r="DI34" s="1504" t="s">
        <v>3253</v>
      </c>
      <c r="DJ34" s="1504" t="s">
        <v>3637</v>
      </c>
      <c r="DK34" s="1504" t="s">
        <v>3637</v>
      </c>
      <c r="DL34" s="1504" t="s">
        <v>3638</v>
      </c>
      <c r="DM34" s="1504" t="s">
        <v>3638</v>
      </c>
      <c r="DN34" s="1504" t="s">
        <v>1757</v>
      </c>
      <c r="DO34" s="1504" t="s">
        <v>607</v>
      </c>
      <c r="DP34" s="1504" t="s">
        <v>607</v>
      </c>
      <c r="DQ34" s="1504" t="s">
        <v>607</v>
      </c>
      <c r="DR34" s="1504" t="s">
        <v>607</v>
      </c>
      <c r="DS34" s="1505" t="s">
        <v>607</v>
      </c>
      <c r="DT34" s="1499" t="s">
        <v>607</v>
      </c>
    </row>
    <row r="35" spans="1:124" s="34" customFormat="1" ht="8.25" x14ac:dyDescent="0.15">
      <c r="A35" s="1339" t="s">
        <v>370</v>
      </c>
      <c r="B35" s="1351" t="s">
        <v>278</v>
      </c>
      <c r="C35" s="1352">
        <v>48</v>
      </c>
      <c r="D35" s="1503" t="s">
        <v>2341</v>
      </c>
      <c r="E35" s="1504" t="s">
        <v>2341</v>
      </c>
      <c r="F35" s="1504" t="s">
        <v>2354</v>
      </c>
      <c r="G35" s="1504" t="s">
        <v>2354</v>
      </c>
      <c r="H35" s="1504" t="s">
        <v>2354</v>
      </c>
      <c r="I35" s="1504" t="s">
        <v>607</v>
      </c>
      <c r="J35" s="1504" t="s">
        <v>2356</v>
      </c>
      <c r="K35" s="1504" t="s">
        <v>2356</v>
      </c>
      <c r="L35" s="1504" t="s">
        <v>607</v>
      </c>
      <c r="M35" s="1504" t="s">
        <v>607</v>
      </c>
      <c r="N35" s="1504" t="s">
        <v>607</v>
      </c>
      <c r="O35" s="1505" t="s">
        <v>607</v>
      </c>
      <c r="P35" s="1503" t="s">
        <v>2352</v>
      </c>
      <c r="Q35" s="1504" t="s">
        <v>2352</v>
      </c>
      <c r="R35" s="1504" t="s">
        <v>2355</v>
      </c>
      <c r="S35" s="1504" t="s">
        <v>2355</v>
      </c>
      <c r="T35" s="1504" t="s">
        <v>607</v>
      </c>
      <c r="U35" s="1504" t="s">
        <v>607</v>
      </c>
      <c r="V35" s="1504" t="s">
        <v>2466</v>
      </c>
      <c r="W35" s="1504" t="s">
        <v>2466</v>
      </c>
      <c r="X35" s="1504" t="s">
        <v>607</v>
      </c>
      <c r="Y35" s="1504" t="s">
        <v>607</v>
      </c>
      <c r="Z35" s="1504" t="s">
        <v>607</v>
      </c>
      <c r="AA35" s="1505" t="s">
        <v>607</v>
      </c>
      <c r="AB35" s="1504" t="s">
        <v>2466</v>
      </c>
      <c r="AC35" s="1504" t="s">
        <v>2466</v>
      </c>
      <c r="AD35" s="1504" t="s">
        <v>2348</v>
      </c>
      <c r="AE35" s="1504" t="s">
        <v>2348</v>
      </c>
      <c r="AF35" s="1504" t="s">
        <v>3368</v>
      </c>
      <c r="AG35" s="1504" t="s">
        <v>3368</v>
      </c>
      <c r="AH35" s="1504" t="s">
        <v>3673</v>
      </c>
      <c r="AI35" s="1504" t="s">
        <v>3673</v>
      </c>
      <c r="AJ35" s="1504" t="s">
        <v>2464</v>
      </c>
      <c r="AK35" s="1504" t="s">
        <v>2464</v>
      </c>
      <c r="AL35" s="1504" t="s">
        <v>607</v>
      </c>
      <c r="AM35" s="1504" t="s">
        <v>607</v>
      </c>
      <c r="AN35" s="1503" t="s">
        <v>2521</v>
      </c>
      <c r="AO35" s="1504" t="s">
        <v>2521</v>
      </c>
      <c r="AP35" s="1504" t="s">
        <v>3653</v>
      </c>
      <c r="AQ35" s="1504" t="s">
        <v>3653</v>
      </c>
      <c r="AR35" s="1504" t="s">
        <v>3674</v>
      </c>
      <c r="AS35" s="1504" t="s">
        <v>3674</v>
      </c>
      <c r="AT35" s="1504" t="s">
        <v>2346</v>
      </c>
      <c r="AU35" s="1504" t="s">
        <v>2346</v>
      </c>
      <c r="AV35" s="1504" t="s">
        <v>2346</v>
      </c>
      <c r="AW35" s="1504" t="s">
        <v>607</v>
      </c>
      <c r="AX35" s="1504" t="s">
        <v>607</v>
      </c>
      <c r="AY35" s="1505" t="s">
        <v>607</v>
      </c>
      <c r="AZ35" s="1504" t="s">
        <v>2462</v>
      </c>
      <c r="BA35" s="1504" t="s">
        <v>2462</v>
      </c>
      <c r="BB35" s="1504" t="s">
        <v>2345</v>
      </c>
      <c r="BC35" s="1504" t="s">
        <v>2345</v>
      </c>
      <c r="BD35" s="1504" t="s">
        <v>607</v>
      </c>
      <c r="BE35" s="1504" t="s">
        <v>607</v>
      </c>
      <c r="BF35" s="1504" t="s">
        <v>607</v>
      </c>
      <c r="BG35" s="1504" t="s">
        <v>607</v>
      </c>
      <c r="BH35" s="1504" t="s">
        <v>607</v>
      </c>
      <c r="BI35" s="1504" t="s">
        <v>607</v>
      </c>
      <c r="BJ35" s="1504" t="s">
        <v>607</v>
      </c>
      <c r="BK35" s="1504" t="s">
        <v>607</v>
      </c>
      <c r="BL35" s="1503" t="s">
        <v>2341</v>
      </c>
      <c r="BM35" s="1504" t="s">
        <v>2341</v>
      </c>
      <c r="BN35" s="1504" t="s">
        <v>2354</v>
      </c>
      <c r="BO35" s="1504" t="s">
        <v>2354</v>
      </c>
      <c r="BP35" s="1504" t="s">
        <v>2354</v>
      </c>
      <c r="BQ35" s="1504" t="s">
        <v>607</v>
      </c>
      <c r="BR35" s="1504" t="s">
        <v>2353</v>
      </c>
      <c r="BS35" s="1504" t="s">
        <v>2353</v>
      </c>
      <c r="BT35" s="1504" t="s">
        <v>607</v>
      </c>
      <c r="BU35" s="1504" t="s">
        <v>607</v>
      </c>
      <c r="BV35" s="1504" t="s">
        <v>607</v>
      </c>
      <c r="BW35" s="1505" t="s">
        <v>607</v>
      </c>
      <c r="BX35" s="1504" t="s">
        <v>2352</v>
      </c>
      <c r="BY35" s="1504" t="s">
        <v>2352</v>
      </c>
      <c r="BZ35" s="1504" t="s">
        <v>2335</v>
      </c>
      <c r="CA35" s="1504" t="s">
        <v>2335</v>
      </c>
      <c r="CB35" s="1504" t="s">
        <v>607</v>
      </c>
      <c r="CC35" s="1504" t="s">
        <v>607</v>
      </c>
      <c r="CD35" s="1504" t="s">
        <v>2466</v>
      </c>
      <c r="CE35" s="1504" t="s">
        <v>2466</v>
      </c>
      <c r="CF35" s="1504" t="s">
        <v>607</v>
      </c>
      <c r="CG35" s="1504" t="s">
        <v>607</v>
      </c>
      <c r="CH35" s="1504" t="s">
        <v>607</v>
      </c>
      <c r="CI35" s="1504" t="s">
        <v>607</v>
      </c>
      <c r="CJ35" s="1503" t="s">
        <v>2465</v>
      </c>
      <c r="CK35" s="1504" t="s">
        <v>2465</v>
      </c>
      <c r="CL35" s="1504" t="s">
        <v>2348</v>
      </c>
      <c r="CM35" s="1504" t="s">
        <v>2348</v>
      </c>
      <c r="CN35" s="1504" t="s">
        <v>3368</v>
      </c>
      <c r="CO35" s="1504" t="s">
        <v>3368</v>
      </c>
      <c r="CP35" s="1504" t="s">
        <v>3673</v>
      </c>
      <c r="CQ35" s="1504" t="s">
        <v>3673</v>
      </c>
      <c r="CR35" s="1504" t="s">
        <v>2464</v>
      </c>
      <c r="CS35" s="1504" t="s">
        <v>2464</v>
      </c>
      <c r="CT35" s="1504" t="s">
        <v>607</v>
      </c>
      <c r="CU35" s="1505" t="s">
        <v>607</v>
      </c>
      <c r="CV35" s="1504" t="s">
        <v>2521</v>
      </c>
      <c r="CW35" s="1504" t="s">
        <v>2521</v>
      </c>
      <c r="CX35" s="1504" t="s">
        <v>3653</v>
      </c>
      <c r="CY35" s="1504" t="s">
        <v>3653</v>
      </c>
      <c r="CZ35" s="1504" t="s">
        <v>3674</v>
      </c>
      <c r="DA35" s="1504" t="s">
        <v>3674</v>
      </c>
      <c r="DB35" s="1504" t="s">
        <v>2346</v>
      </c>
      <c r="DC35" s="1504" t="s">
        <v>2346</v>
      </c>
      <c r="DD35" s="1504" t="s">
        <v>2346</v>
      </c>
      <c r="DE35" s="1504" t="s">
        <v>607</v>
      </c>
      <c r="DF35" s="1504" t="s">
        <v>607</v>
      </c>
      <c r="DG35" s="1504" t="s">
        <v>607</v>
      </c>
      <c r="DH35" s="1503" t="s">
        <v>2462</v>
      </c>
      <c r="DI35" s="1504" t="s">
        <v>2462</v>
      </c>
      <c r="DJ35" s="1504" t="s">
        <v>2345</v>
      </c>
      <c r="DK35" s="1504" t="s">
        <v>2345</v>
      </c>
      <c r="DL35" s="1504" t="s">
        <v>607</v>
      </c>
      <c r="DM35" s="1504" t="s">
        <v>607</v>
      </c>
      <c r="DN35" s="1504" t="s">
        <v>607</v>
      </c>
      <c r="DO35" s="1504" t="s">
        <v>607</v>
      </c>
      <c r="DP35" s="1504" t="s">
        <v>607</v>
      </c>
      <c r="DQ35" s="1504" t="s">
        <v>607</v>
      </c>
      <c r="DR35" s="1504" t="s">
        <v>607</v>
      </c>
      <c r="DS35" s="1505" t="s">
        <v>607</v>
      </c>
      <c r="DT35" s="1499" t="s">
        <v>607</v>
      </c>
    </row>
    <row r="36" spans="1:124" s="34" customFormat="1" ht="8.25" x14ac:dyDescent="0.15">
      <c r="A36" s="1339" t="s">
        <v>370</v>
      </c>
      <c r="B36" s="1353" t="s">
        <v>313</v>
      </c>
      <c r="C36" s="1352">
        <v>36</v>
      </c>
      <c r="D36" s="1503" t="s">
        <v>2350</v>
      </c>
      <c r="E36" s="1504" t="s">
        <v>2350</v>
      </c>
      <c r="F36" s="1504" t="s">
        <v>2540</v>
      </c>
      <c r="G36" s="1504" t="s">
        <v>2540</v>
      </c>
      <c r="H36" s="1504" t="s">
        <v>607</v>
      </c>
      <c r="I36" s="1504" t="s">
        <v>607</v>
      </c>
      <c r="J36" s="1504" t="s">
        <v>3886</v>
      </c>
      <c r="K36" s="1504" t="s">
        <v>607</v>
      </c>
      <c r="L36" s="1504" t="s">
        <v>607</v>
      </c>
      <c r="M36" s="1504" t="s">
        <v>607</v>
      </c>
      <c r="N36" s="1504" t="s">
        <v>607</v>
      </c>
      <c r="O36" s="1505" t="s">
        <v>607</v>
      </c>
      <c r="P36" s="1503" t="s">
        <v>2339</v>
      </c>
      <c r="Q36" s="1504" t="s">
        <v>2339</v>
      </c>
      <c r="R36" s="1504" t="s">
        <v>2344</v>
      </c>
      <c r="S36" s="1504" t="s">
        <v>2344</v>
      </c>
      <c r="T36" s="1504" t="s">
        <v>607</v>
      </c>
      <c r="U36" s="1504" t="s">
        <v>607</v>
      </c>
      <c r="V36" s="1504" t="s">
        <v>1049</v>
      </c>
      <c r="W36" s="1504" t="s">
        <v>1049</v>
      </c>
      <c r="X36" s="1504" t="s">
        <v>1049</v>
      </c>
      <c r="Y36" s="1504" t="s">
        <v>1049</v>
      </c>
      <c r="Z36" s="1504" t="s">
        <v>607</v>
      </c>
      <c r="AA36" s="1505" t="s">
        <v>607</v>
      </c>
      <c r="AB36" s="1504" t="s">
        <v>3687</v>
      </c>
      <c r="AC36" s="1504" t="s">
        <v>3687</v>
      </c>
      <c r="AD36" s="1504" t="s">
        <v>2382</v>
      </c>
      <c r="AE36" s="1504" t="s">
        <v>2382</v>
      </c>
      <c r="AF36" s="1504" t="s">
        <v>2347</v>
      </c>
      <c r="AG36" s="1504" t="s">
        <v>2347</v>
      </c>
      <c r="AH36" s="1504" t="s">
        <v>607</v>
      </c>
      <c r="AI36" s="1504" t="s">
        <v>607</v>
      </c>
      <c r="AJ36" s="1504" t="s">
        <v>607</v>
      </c>
      <c r="AK36" s="1504" t="s">
        <v>607</v>
      </c>
      <c r="AL36" s="1504" t="s">
        <v>607</v>
      </c>
      <c r="AM36" s="1504" t="s">
        <v>607</v>
      </c>
      <c r="AN36" s="1503" t="s">
        <v>2340</v>
      </c>
      <c r="AO36" s="1504" t="s">
        <v>2340</v>
      </c>
      <c r="AP36" s="1504" t="s">
        <v>2342</v>
      </c>
      <c r="AQ36" s="1504" t="s">
        <v>2342</v>
      </c>
      <c r="AR36" s="1504" t="s">
        <v>607</v>
      </c>
      <c r="AS36" s="1504" t="s">
        <v>607</v>
      </c>
      <c r="AT36" s="1504" t="s">
        <v>607</v>
      </c>
      <c r="AU36" s="1504" t="s">
        <v>607</v>
      </c>
      <c r="AV36" s="1504" t="s">
        <v>607</v>
      </c>
      <c r="AW36" s="1504" t="s">
        <v>607</v>
      </c>
      <c r="AX36" s="1504" t="s">
        <v>607</v>
      </c>
      <c r="AY36" s="1505" t="s">
        <v>607</v>
      </c>
      <c r="AZ36" s="1504" t="s">
        <v>2338</v>
      </c>
      <c r="BA36" s="1504" t="s">
        <v>2338</v>
      </c>
      <c r="BB36" s="1504" t="s">
        <v>2338</v>
      </c>
      <c r="BC36" s="1504" t="s">
        <v>607</v>
      </c>
      <c r="BD36" s="1504" t="s">
        <v>607</v>
      </c>
      <c r="BE36" s="1504" t="s">
        <v>607</v>
      </c>
      <c r="BF36" s="1504" t="s">
        <v>607</v>
      </c>
      <c r="BG36" s="1504" t="s">
        <v>607</v>
      </c>
      <c r="BH36" s="1504" t="s">
        <v>607</v>
      </c>
      <c r="BI36" s="1504" t="s">
        <v>607</v>
      </c>
      <c r="BJ36" s="1504" t="s">
        <v>607</v>
      </c>
      <c r="BK36" s="1504" t="s">
        <v>607</v>
      </c>
      <c r="BL36" s="1503" t="s">
        <v>2350</v>
      </c>
      <c r="BM36" s="1504" t="s">
        <v>2350</v>
      </c>
      <c r="BN36" s="1504" t="s">
        <v>2540</v>
      </c>
      <c r="BO36" s="1504" t="s">
        <v>2540</v>
      </c>
      <c r="BP36" s="1504" t="s">
        <v>607</v>
      </c>
      <c r="BQ36" s="1504" t="s">
        <v>607</v>
      </c>
      <c r="BR36" s="1504" t="s">
        <v>3886</v>
      </c>
      <c r="BS36" s="1504" t="s">
        <v>607</v>
      </c>
      <c r="BT36" s="1504" t="s">
        <v>607</v>
      </c>
      <c r="BU36" s="1504" t="s">
        <v>607</v>
      </c>
      <c r="BV36" s="1504" t="s">
        <v>607</v>
      </c>
      <c r="BW36" s="1505" t="s">
        <v>607</v>
      </c>
      <c r="BX36" s="1504" t="s">
        <v>2339</v>
      </c>
      <c r="BY36" s="1504" t="s">
        <v>2339</v>
      </c>
      <c r="BZ36" s="1504" t="s">
        <v>2341</v>
      </c>
      <c r="CA36" s="1504" t="s">
        <v>2341</v>
      </c>
      <c r="CB36" s="1504" t="s">
        <v>607</v>
      </c>
      <c r="CC36" s="1504" t="s">
        <v>607</v>
      </c>
      <c r="CD36" s="1504" t="s">
        <v>1049</v>
      </c>
      <c r="CE36" s="1504" t="s">
        <v>1049</v>
      </c>
      <c r="CF36" s="1504" t="s">
        <v>1049</v>
      </c>
      <c r="CG36" s="1504" t="s">
        <v>1049</v>
      </c>
      <c r="CH36" s="1504" t="s">
        <v>607</v>
      </c>
      <c r="CI36" s="1504" t="s">
        <v>607</v>
      </c>
      <c r="CJ36" s="1503" t="s">
        <v>3687</v>
      </c>
      <c r="CK36" s="1504" t="s">
        <v>3687</v>
      </c>
      <c r="CL36" s="1504" t="s">
        <v>2347</v>
      </c>
      <c r="CM36" s="1504" t="s">
        <v>2347</v>
      </c>
      <c r="CN36" s="1504" t="s">
        <v>2347</v>
      </c>
      <c r="CO36" s="1504" t="s">
        <v>2347</v>
      </c>
      <c r="CP36" s="1504" t="s">
        <v>607</v>
      </c>
      <c r="CQ36" s="1504" t="s">
        <v>607</v>
      </c>
      <c r="CR36" s="1504" t="s">
        <v>607</v>
      </c>
      <c r="CS36" s="1504" t="s">
        <v>607</v>
      </c>
      <c r="CT36" s="1504" t="s">
        <v>607</v>
      </c>
      <c r="CU36" s="1505" t="s">
        <v>607</v>
      </c>
      <c r="CV36" s="1504" t="s">
        <v>2343</v>
      </c>
      <c r="CW36" s="1504" t="s">
        <v>2343</v>
      </c>
      <c r="CX36" s="1504" t="s">
        <v>2339</v>
      </c>
      <c r="CY36" s="1504" t="s">
        <v>2339</v>
      </c>
      <c r="CZ36" s="1504" t="s">
        <v>607</v>
      </c>
      <c r="DA36" s="1504" t="s">
        <v>607</v>
      </c>
      <c r="DB36" s="1504" t="s">
        <v>607</v>
      </c>
      <c r="DC36" s="1504" t="s">
        <v>607</v>
      </c>
      <c r="DD36" s="1504" t="s">
        <v>607</v>
      </c>
      <c r="DE36" s="1504" t="s">
        <v>607</v>
      </c>
      <c r="DF36" s="1504" t="s">
        <v>607</v>
      </c>
      <c r="DG36" s="1504" t="s">
        <v>607</v>
      </c>
      <c r="DH36" s="1503" t="s">
        <v>2338</v>
      </c>
      <c r="DI36" s="1504" t="s">
        <v>2338</v>
      </c>
      <c r="DJ36" s="1504" t="s">
        <v>2338</v>
      </c>
      <c r="DK36" s="1504" t="s">
        <v>607</v>
      </c>
      <c r="DL36" s="1504" t="s">
        <v>607</v>
      </c>
      <c r="DM36" s="1504" t="s">
        <v>607</v>
      </c>
      <c r="DN36" s="1504" t="s">
        <v>607</v>
      </c>
      <c r="DO36" s="1504" t="s">
        <v>607</v>
      </c>
      <c r="DP36" s="1504" t="s">
        <v>607</v>
      </c>
      <c r="DQ36" s="1504" t="s">
        <v>607</v>
      </c>
      <c r="DR36" s="1504" t="s">
        <v>607</v>
      </c>
      <c r="DS36" s="1505" t="s">
        <v>607</v>
      </c>
      <c r="DT36" s="1499" t="s">
        <v>607</v>
      </c>
    </row>
    <row r="37" spans="1:124" s="34" customFormat="1" ht="8.25" x14ac:dyDescent="0.15">
      <c r="A37" s="1337" t="s">
        <v>484</v>
      </c>
      <c r="B37" s="1355" t="s">
        <v>483</v>
      </c>
      <c r="C37" s="1354" t="s">
        <v>1104</v>
      </c>
      <c r="D37" s="1503" t="s">
        <v>2332</v>
      </c>
      <c r="E37" s="1504" t="s">
        <v>2332</v>
      </c>
      <c r="F37" s="1504" t="s">
        <v>607</v>
      </c>
      <c r="G37" s="1504" t="s">
        <v>607</v>
      </c>
      <c r="H37" s="1504" t="s">
        <v>2337</v>
      </c>
      <c r="I37" s="1504" t="s">
        <v>2337</v>
      </c>
      <c r="J37" s="1504" t="s">
        <v>3888</v>
      </c>
      <c r="K37" s="1504" t="s">
        <v>607</v>
      </c>
      <c r="L37" s="1504" t="s">
        <v>3890</v>
      </c>
      <c r="M37" s="1504" t="s">
        <v>607</v>
      </c>
      <c r="N37" s="1504" t="s">
        <v>607</v>
      </c>
      <c r="O37" s="1505" t="s">
        <v>607</v>
      </c>
      <c r="P37" s="1503" t="s">
        <v>3773</v>
      </c>
      <c r="Q37" s="1504" t="s">
        <v>3773</v>
      </c>
      <c r="R37" s="1504" t="s">
        <v>2455</v>
      </c>
      <c r="S37" s="1504" t="s">
        <v>2455</v>
      </c>
      <c r="T37" s="1504" t="s">
        <v>607</v>
      </c>
      <c r="U37" s="1504" t="s">
        <v>607</v>
      </c>
      <c r="V37" s="1504" t="s">
        <v>607</v>
      </c>
      <c r="W37" s="1504" t="s">
        <v>607</v>
      </c>
      <c r="X37" s="1504" t="s">
        <v>3889</v>
      </c>
      <c r="Y37" s="1504" t="s">
        <v>607</v>
      </c>
      <c r="Z37" s="1504" t="s">
        <v>607</v>
      </c>
      <c r="AA37" s="1505" t="s">
        <v>607</v>
      </c>
      <c r="AB37" s="1504" t="s">
        <v>3079</v>
      </c>
      <c r="AC37" s="1504" t="s">
        <v>3079</v>
      </c>
      <c r="AD37" s="1504" t="s">
        <v>607</v>
      </c>
      <c r="AE37" s="1504" t="s">
        <v>607</v>
      </c>
      <c r="AF37" s="1504" t="s">
        <v>2454</v>
      </c>
      <c r="AG37" s="1504" t="s">
        <v>2454</v>
      </c>
      <c r="AH37" s="1504" t="s">
        <v>607</v>
      </c>
      <c r="AI37" s="1504" t="s">
        <v>607</v>
      </c>
      <c r="AJ37" s="1504" t="s">
        <v>607</v>
      </c>
      <c r="AK37" s="1504" t="s">
        <v>607</v>
      </c>
      <c r="AL37" s="1504" t="s">
        <v>607</v>
      </c>
      <c r="AM37" s="1504" t="s">
        <v>607</v>
      </c>
      <c r="AN37" s="1503" t="s">
        <v>607</v>
      </c>
      <c r="AO37" s="1504" t="s">
        <v>607</v>
      </c>
      <c r="AP37" s="1504" t="s">
        <v>3113</v>
      </c>
      <c r="AQ37" s="1504" t="s">
        <v>3113</v>
      </c>
      <c r="AR37" s="1504" t="s">
        <v>607</v>
      </c>
      <c r="AS37" s="1504" t="s">
        <v>607</v>
      </c>
      <c r="AT37" s="1504" t="s">
        <v>3186</v>
      </c>
      <c r="AU37" s="1504" t="s">
        <v>3186</v>
      </c>
      <c r="AV37" s="1504" t="s">
        <v>2331</v>
      </c>
      <c r="AW37" s="1504" t="s">
        <v>2331</v>
      </c>
      <c r="AX37" s="1504" t="s">
        <v>607</v>
      </c>
      <c r="AY37" s="1505" t="s">
        <v>607</v>
      </c>
      <c r="AZ37" s="1504" t="s">
        <v>607</v>
      </c>
      <c r="BA37" s="1504" t="s">
        <v>607</v>
      </c>
      <c r="BB37" s="1504" t="s">
        <v>607</v>
      </c>
      <c r="BC37" s="1504" t="s">
        <v>3114</v>
      </c>
      <c r="BD37" s="1504" t="s">
        <v>3114</v>
      </c>
      <c r="BE37" s="1504" t="s">
        <v>3115</v>
      </c>
      <c r="BF37" s="1504" t="s">
        <v>607</v>
      </c>
      <c r="BG37" s="1504" t="s">
        <v>607</v>
      </c>
      <c r="BH37" s="1504" t="s">
        <v>607</v>
      </c>
      <c r="BI37" s="1504" t="s">
        <v>607</v>
      </c>
      <c r="BJ37" s="1504" t="s">
        <v>607</v>
      </c>
      <c r="BK37" s="1504" t="s">
        <v>607</v>
      </c>
      <c r="BL37" s="1503" t="s">
        <v>2332</v>
      </c>
      <c r="BM37" s="1504" t="s">
        <v>2332</v>
      </c>
      <c r="BN37" s="1504" t="s">
        <v>607</v>
      </c>
      <c r="BO37" s="1504" t="s">
        <v>607</v>
      </c>
      <c r="BP37" s="1504" t="s">
        <v>2336</v>
      </c>
      <c r="BQ37" s="1504" t="s">
        <v>2336</v>
      </c>
      <c r="BR37" s="1504" t="s">
        <v>3888</v>
      </c>
      <c r="BS37" s="1504" t="s">
        <v>607</v>
      </c>
      <c r="BT37" s="1504" t="s">
        <v>3890</v>
      </c>
      <c r="BU37" s="1504" t="s">
        <v>607</v>
      </c>
      <c r="BV37" s="1504" t="s">
        <v>607</v>
      </c>
      <c r="BW37" s="1505" t="s">
        <v>607</v>
      </c>
      <c r="BX37" s="1504" t="s">
        <v>3773</v>
      </c>
      <c r="BY37" s="1504" t="s">
        <v>3773</v>
      </c>
      <c r="BZ37" s="1504" t="s">
        <v>2455</v>
      </c>
      <c r="CA37" s="1504" t="s">
        <v>2455</v>
      </c>
      <c r="CB37" s="1504" t="s">
        <v>607</v>
      </c>
      <c r="CC37" s="1504" t="s">
        <v>607</v>
      </c>
      <c r="CD37" s="1504" t="s">
        <v>607</v>
      </c>
      <c r="CE37" s="1504" t="s">
        <v>607</v>
      </c>
      <c r="CF37" s="1504" t="s">
        <v>3889</v>
      </c>
      <c r="CG37" s="1504" t="s">
        <v>607</v>
      </c>
      <c r="CH37" s="1504" t="s">
        <v>607</v>
      </c>
      <c r="CI37" s="1504" t="s">
        <v>607</v>
      </c>
      <c r="CJ37" s="1503" t="s">
        <v>607</v>
      </c>
      <c r="CK37" s="1504" t="s">
        <v>607</v>
      </c>
      <c r="CL37" s="1504" t="s">
        <v>607</v>
      </c>
      <c r="CM37" s="1504" t="s">
        <v>607</v>
      </c>
      <c r="CN37" s="1504" t="s">
        <v>2454</v>
      </c>
      <c r="CO37" s="1504" t="s">
        <v>2454</v>
      </c>
      <c r="CP37" s="1504" t="s">
        <v>607</v>
      </c>
      <c r="CQ37" s="1504" t="s">
        <v>607</v>
      </c>
      <c r="CR37" s="1504" t="s">
        <v>607</v>
      </c>
      <c r="CS37" s="1504" t="s">
        <v>607</v>
      </c>
      <c r="CT37" s="1504" t="s">
        <v>607</v>
      </c>
      <c r="CU37" s="1505" t="s">
        <v>607</v>
      </c>
      <c r="CV37" s="1504" t="s">
        <v>607</v>
      </c>
      <c r="CW37" s="1504" t="s">
        <v>607</v>
      </c>
      <c r="CX37" s="1504" t="s">
        <v>3113</v>
      </c>
      <c r="CY37" s="1504" t="s">
        <v>3113</v>
      </c>
      <c r="CZ37" s="1504" t="s">
        <v>607</v>
      </c>
      <c r="DA37" s="1504" t="s">
        <v>607</v>
      </c>
      <c r="DB37" s="1504" t="s">
        <v>3186</v>
      </c>
      <c r="DC37" s="1504" t="s">
        <v>3186</v>
      </c>
      <c r="DD37" s="1504" t="s">
        <v>2331</v>
      </c>
      <c r="DE37" s="1504" t="s">
        <v>2331</v>
      </c>
      <c r="DF37" s="1504" t="s">
        <v>607</v>
      </c>
      <c r="DG37" s="1504" t="s">
        <v>607</v>
      </c>
      <c r="DH37" s="1503" t="s">
        <v>607</v>
      </c>
      <c r="DI37" s="1504" t="s">
        <v>607</v>
      </c>
      <c r="DJ37" s="1504" t="s">
        <v>607</v>
      </c>
      <c r="DK37" s="1504" t="s">
        <v>3114</v>
      </c>
      <c r="DL37" s="1504" t="s">
        <v>3114</v>
      </c>
      <c r="DM37" s="1504" t="s">
        <v>3115</v>
      </c>
      <c r="DN37" s="1504" t="s">
        <v>607</v>
      </c>
      <c r="DO37" s="1504" t="s">
        <v>607</v>
      </c>
      <c r="DP37" s="1504" t="s">
        <v>607</v>
      </c>
      <c r="DQ37" s="1504" t="s">
        <v>607</v>
      </c>
      <c r="DR37" s="1504" t="s">
        <v>607</v>
      </c>
      <c r="DS37" s="1505" t="s">
        <v>607</v>
      </c>
      <c r="DT37" s="1499" t="s">
        <v>607</v>
      </c>
    </row>
    <row r="38" spans="1:124" s="34" customFormat="1" ht="8.25" customHeight="1" x14ac:dyDescent="0.15">
      <c r="A38" s="1338" t="s">
        <v>305</v>
      </c>
      <c r="B38" s="1353" t="s">
        <v>280</v>
      </c>
      <c r="C38" s="1352">
        <v>45</v>
      </c>
      <c r="D38" s="1503" t="s">
        <v>1393</v>
      </c>
      <c r="E38" s="1504" t="s">
        <v>1393</v>
      </c>
      <c r="F38" s="1504" t="s">
        <v>2328</v>
      </c>
      <c r="G38" s="1504" t="s">
        <v>2328</v>
      </c>
      <c r="H38" s="1504" t="s">
        <v>2327</v>
      </c>
      <c r="I38" s="1504" t="s">
        <v>2327</v>
      </c>
      <c r="J38" s="1504" t="s">
        <v>607</v>
      </c>
      <c r="K38" s="1504" t="s">
        <v>607</v>
      </c>
      <c r="L38" s="1504" t="s">
        <v>607</v>
      </c>
      <c r="M38" s="1504" t="s">
        <v>607</v>
      </c>
      <c r="N38" s="1504" t="s">
        <v>607</v>
      </c>
      <c r="O38" s="1505" t="s">
        <v>607</v>
      </c>
      <c r="P38" s="1503" t="s">
        <v>3086</v>
      </c>
      <c r="Q38" s="1504" t="s">
        <v>3086</v>
      </c>
      <c r="R38" s="1504" t="s">
        <v>1479</v>
      </c>
      <c r="S38" s="1504" t="s">
        <v>1479</v>
      </c>
      <c r="T38" s="1504" t="s">
        <v>2325</v>
      </c>
      <c r="U38" s="1504" t="s">
        <v>2325</v>
      </c>
      <c r="V38" s="1504" t="s">
        <v>2325</v>
      </c>
      <c r="W38" s="1504" t="s">
        <v>607</v>
      </c>
      <c r="X38" s="1504" t="s">
        <v>607</v>
      </c>
      <c r="Y38" s="1504" t="s">
        <v>2324</v>
      </c>
      <c r="Z38" s="1504" t="s">
        <v>2324</v>
      </c>
      <c r="AA38" s="1505" t="s">
        <v>607</v>
      </c>
      <c r="AB38" s="1504" t="s">
        <v>607</v>
      </c>
      <c r="AC38" s="1504" t="s">
        <v>607</v>
      </c>
      <c r="AD38" s="1504" t="s">
        <v>3076</v>
      </c>
      <c r="AE38" s="1504" t="s">
        <v>3076</v>
      </c>
      <c r="AF38" s="1504" t="s">
        <v>607</v>
      </c>
      <c r="AG38" s="1504" t="s">
        <v>2321</v>
      </c>
      <c r="AH38" s="1504" t="s">
        <v>2321</v>
      </c>
      <c r="AI38" s="1504" t="s">
        <v>2321</v>
      </c>
      <c r="AJ38" s="1504" t="s">
        <v>2322</v>
      </c>
      <c r="AK38" s="1504" t="s">
        <v>2322</v>
      </c>
      <c r="AL38" s="1504" t="s">
        <v>607</v>
      </c>
      <c r="AM38" s="1504" t="s">
        <v>607</v>
      </c>
      <c r="AN38" s="1503" t="s">
        <v>2323</v>
      </c>
      <c r="AO38" s="1504" t="s">
        <v>2323</v>
      </c>
      <c r="AP38" s="1504" t="s">
        <v>3084</v>
      </c>
      <c r="AQ38" s="1504" t="s">
        <v>3084</v>
      </c>
      <c r="AR38" s="1504" t="s">
        <v>3085</v>
      </c>
      <c r="AS38" s="1504" t="s">
        <v>3075</v>
      </c>
      <c r="AT38" s="1504" t="s">
        <v>3075</v>
      </c>
      <c r="AU38" s="1504" t="s">
        <v>3075</v>
      </c>
      <c r="AV38" s="1504" t="s">
        <v>607</v>
      </c>
      <c r="AW38" s="1504" t="s">
        <v>607</v>
      </c>
      <c r="AX38" s="1504" t="s">
        <v>607</v>
      </c>
      <c r="AY38" s="1505" t="s">
        <v>607</v>
      </c>
      <c r="AZ38" s="1504" t="s">
        <v>3082</v>
      </c>
      <c r="BA38" s="1504" t="s">
        <v>3082</v>
      </c>
      <c r="BB38" s="1504" t="s">
        <v>3082</v>
      </c>
      <c r="BC38" s="1504" t="s">
        <v>3082</v>
      </c>
      <c r="BD38" s="1504" t="s">
        <v>607</v>
      </c>
      <c r="BE38" s="1504" t="s">
        <v>607</v>
      </c>
      <c r="BF38" s="1504" t="s">
        <v>607</v>
      </c>
      <c r="BG38" s="1504" t="s">
        <v>607</v>
      </c>
      <c r="BH38" s="1504" t="s">
        <v>607</v>
      </c>
      <c r="BI38" s="1504" t="s">
        <v>607</v>
      </c>
      <c r="BJ38" s="1504" t="s">
        <v>607</v>
      </c>
      <c r="BK38" s="1504" t="s">
        <v>607</v>
      </c>
      <c r="BL38" s="1503" t="s">
        <v>1393</v>
      </c>
      <c r="BM38" s="1504" t="s">
        <v>1393</v>
      </c>
      <c r="BN38" s="1504" t="s">
        <v>2328</v>
      </c>
      <c r="BO38" s="1504" t="s">
        <v>2328</v>
      </c>
      <c r="BP38" s="1504" t="s">
        <v>2327</v>
      </c>
      <c r="BQ38" s="1504" t="s">
        <v>2327</v>
      </c>
      <c r="BR38" s="1504" t="s">
        <v>607</v>
      </c>
      <c r="BS38" s="1504" t="s">
        <v>607</v>
      </c>
      <c r="BT38" s="1504" t="s">
        <v>607</v>
      </c>
      <c r="BU38" s="1504" t="s">
        <v>607</v>
      </c>
      <c r="BV38" s="1504" t="s">
        <v>607</v>
      </c>
      <c r="BW38" s="1505" t="s">
        <v>607</v>
      </c>
      <c r="BX38" s="1504" t="s">
        <v>3086</v>
      </c>
      <c r="BY38" s="1504" t="s">
        <v>3086</v>
      </c>
      <c r="BZ38" s="1504" t="s">
        <v>1479</v>
      </c>
      <c r="CA38" s="1504" t="s">
        <v>1479</v>
      </c>
      <c r="CB38" s="1504" t="s">
        <v>2325</v>
      </c>
      <c r="CC38" s="1504" t="s">
        <v>2325</v>
      </c>
      <c r="CD38" s="1504" t="s">
        <v>2325</v>
      </c>
      <c r="CE38" s="1504" t="s">
        <v>607</v>
      </c>
      <c r="CF38" s="1504" t="s">
        <v>607</v>
      </c>
      <c r="CG38" s="1504" t="s">
        <v>2324</v>
      </c>
      <c r="CH38" s="1504" t="s">
        <v>2324</v>
      </c>
      <c r="CI38" s="1504" t="s">
        <v>607</v>
      </c>
      <c r="CJ38" s="1503" t="s">
        <v>607</v>
      </c>
      <c r="CK38" s="1504" t="s">
        <v>607</v>
      </c>
      <c r="CL38" s="1504" t="s">
        <v>3076</v>
      </c>
      <c r="CM38" s="1504" t="s">
        <v>3076</v>
      </c>
      <c r="CN38" s="1504" t="s">
        <v>607</v>
      </c>
      <c r="CO38" s="1504" t="s">
        <v>2321</v>
      </c>
      <c r="CP38" s="1504" t="s">
        <v>2321</v>
      </c>
      <c r="CQ38" s="1504" t="s">
        <v>2321</v>
      </c>
      <c r="CR38" s="1504" t="s">
        <v>2322</v>
      </c>
      <c r="CS38" s="1504" t="s">
        <v>2322</v>
      </c>
      <c r="CT38" s="1504" t="s">
        <v>607</v>
      </c>
      <c r="CU38" s="1505" t="s">
        <v>607</v>
      </c>
      <c r="CV38" s="1504" t="s">
        <v>2323</v>
      </c>
      <c r="CW38" s="1504" t="s">
        <v>2323</v>
      </c>
      <c r="CX38" s="1504" t="s">
        <v>3084</v>
      </c>
      <c r="CY38" s="1504" t="s">
        <v>3084</v>
      </c>
      <c r="CZ38" s="1504" t="s">
        <v>3085</v>
      </c>
      <c r="DA38" s="1504" t="s">
        <v>3075</v>
      </c>
      <c r="DB38" s="1504" t="s">
        <v>3075</v>
      </c>
      <c r="DC38" s="1504" t="s">
        <v>3075</v>
      </c>
      <c r="DD38" s="1504" t="s">
        <v>607</v>
      </c>
      <c r="DE38" s="1504" t="s">
        <v>607</v>
      </c>
      <c r="DF38" s="1504" t="s">
        <v>607</v>
      </c>
      <c r="DG38" s="1504" t="s">
        <v>607</v>
      </c>
      <c r="DH38" s="1503" t="s">
        <v>3082</v>
      </c>
      <c r="DI38" s="1504" t="s">
        <v>3082</v>
      </c>
      <c r="DJ38" s="1504" t="s">
        <v>3082</v>
      </c>
      <c r="DK38" s="1504" t="s">
        <v>3082</v>
      </c>
      <c r="DL38" s="1504" t="s">
        <v>607</v>
      </c>
      <c r="DM38" s="1504" t="s">
        <v>607</v>
      </c>
      <c r="DN38" s="1504" t="s">
        <v>607</v>
      </c>
      <c r="DO38" s="1504" t="s">
        <v>607</v>
      </c>
      <c r="DP38" s="1504" t="s">
        <v>607</v>
      </c>
      <c r="DQ38" s="1504" t="s">
        <v>607</v>
      </c>
      <c r="DR38" s="1504" t="s">
        <v>607</v>
      </c>
      <c r="DS38" s="1505" t="s">
        <v>607</v>
      </c>
      <c r="DT38" s="1499" t="s">
        <v>607</v>
      </c>
    </row>
    <row r="39" spans="1:124" s="34" customFormat="1" ht="8.25" customHeight="1" x14ac:dyDescent="0.15">
      <c r="A39" s="1338" t="s">
        <v>172</v>
      </c>
      <c r="B39" s="1353" t="s">
        <v>26</v>
      </c>
      <c r="C39" s="1352">
        <v>32</v>
      </c>
      <c r="D39" s="1506" t="s">
        <v>2316</v>
      </c>
      <c r="E39" s="1507" t="s">
        <v>2316</v>
      </c>
      <c r="F39" s="1507" t="s">
        <v>2319</v>
      </c>
      <c r="G39" s="1507" t="s">
        <v>2319</v>
      </c>
      <c r="H39" s="1507" t="s">
        <v>607</v>
      </c>
      <c r="I39" s="1507" t="s">
        <v>607</v>
      </c>
      <c r="J39" s="1507" t="s">
        <v>2308</v>
      </c>
      <c r="K39" s="1504" t="s">
        <v>2308</v>
      </c>
      <c r="L39" s="1507" t="s">
        <v>3112</v>
      </c>
      <c r="M39" s="1507" t="s">
        <v>3112</v>
      </c>
      <c r="N39" s="1507" t="s">
        <v>607</v>
      </c>
      <c r="O39" s="1508" t="s">
        <v>607</v>
      </c>
      <c r="P39" s="1506" t="s">
        <v>607</v>
      </c>
      <c r="Q39" s="1507" t="s">
        <v>607</v>
      </c>
      <c r="R39" s="1507" t="s">
        <v>2318</v>
      </c>
      <c r="S39" s="1507" t="s">
        <v>2318</v>
      </c>
      <c r="T39" s="1507" t="s">
        <v>607</v>
      </c>
      <c r="U39" s="1507" t="s">
        <v>607</v>
      </c>
      <c r="V39" s="1507" t="s">
        <v>607</v>
      </c>
      <c r="W39" s="1507" t="s">
        <v>607</v>
      </c>
      <c r="X39" s="1507" t="s">
        <v>607</v>
      </c>
      <c r="Y39" s="1507" t="s">
        <v>607</v>
      </c>
      <c r="Z39" s="1507" t="s">
        <v>607</v>
      </c>
      <c r="AA39" s="1508" t="s">
        <v>607</v>
      </c>
      <c r="AB39" s="1507" t="s">
        <v>607</v>
      </c>
      <c r="AC39" s="1507" t="s">
        <v>607</v>
      </c>
      <c r="AD39" s="1507" t="s">
        <v>3118</v>
      </c>
      <c r="AE39" s="1507" t="s">
        <v>3118</v>
      </c>
      <c r="AF39" s="1507" t="s">
        <v>3118</v>
      </c>
      <c r="AG39" s="1507" t="s">
        <v>2309</v>
      </c>
      <c r="AH39" s="1507" t="s">
        <v>2309</v>
      </c>
      <c r="AI39" s="1507" t="s">
        <v>2309</v>
      </c>
      <c r="AJ39" s="1507" t="s">
        <v>3120</v>
      </c>
      <c r="AK39" s="1507" t="s">
        <v>3120</v>
      </c>
      <c r="AL39" s="1507" t="s">
        <v>607</v>
      </c>
      <c r="AM39" s="1507" t="s">
        <v>607</v>
      </c>
      <c r="AN39" s="1506" t="s">
        <v>2310</v>
      </c>
      <c r="AO39" s="1507" t="s">
        <v>2310</v>
      </c>
      <c r="AP39" s="1507" t="s">
        <v>3639</v>
      </c>
      <c r="AQ39" s="1507" t="s">
        <v>3639</v>
      </c>
      <c r="AR39" s="1507" t="s">
        <v>607</v>
      </c>
      <c r="AS39" s="1507" t="s">
        <v>3078</v>
      </c>
      <c r="AT39" s="1507" t="s">
        <v>3078</v>
      </c>
      <c r="AU39" s="1507" t="s">
        <v>3078</v>
      </c>
      <c r="AV39" s="1507" t="s">
        <v>607</v>
      </c>
      <c r="AW39" s="1507" t="s">
        <v>607</v>
      </c>
      <c r="AX39" s="1507" t="s">
        <v>607</v>
      </c>
      <c r="AY39" s="1508" t="s">
        <v>607</v>
      </c>
      <c r="AZ39" s="1507" t="s">
        <v>607</v>
      </c>
      <c r="BA39" s="1507" t="s">
        <v>607</v>
      </c>
      <c r="BB39" s="1507" t="s">
        <v>2317</v>
      </c>
      <c r="BC39" s="1507" t="s">
        <v>2317</v>
      </c>
      <c r="BD39" s="1507" t="s">
        <v>607</v>
      </c>
      <c r="BE39" s="1507" t="s">
        <v>607</v>
      </c>
      <c r="BF39" s="1507" t="s">
        <v>607</v>
      </c>
      <c r="BG39" s="1507" t="s">
        <v>607</v>
      </c>
      <c r="BH39" s="1507" t="s">
        <v>607</v>
      </c>
      <c r="BI39" s="1507" t="s">
        <v>607</v>
      </c>
      <c r="BJ39" s="1507" t="s">
        <v>607</v>
      </c>
      <c r="BK39" s="1507" t="s">
        <v>607</v>
      </c>
      <c r="BL39" s="1506" t="s">
        <v>2316</v>
      </c>
      <c r="BM39" s="1507" t="s">
        <v>2316</v>
      </c>
      <c r="BN39" s="1507" t="s">
        <v>2315</v>
      </c>
      <c r="BO39" s="1507" t="s">
        <v>2315</v>
      </c>
      <c r="BP39" s="1507" t="s">
        <v>607</v>
      </c>
      <c r="BQ39" s="1507" t="s">
        <v>607</v>
      </c>
      <c r="BR39" s="1507" t="s">
        <v>2308</v>
      </c>
      <c r="BS39" s="1507" t="s">
        <v>2308</v>
      </c>
      <c r="BT39" s="1507" t="s">
        <v>3112</v>
      </c>
      <c r="BU39" s="1507" t="s">
        <v>3112</v>
      </c>
      <c r="BV39" s="1507" t="s">
        <v>607</v>
      </c>
      <c r="BW39" s="1508" t="s">
        <v>607</v>
      </c>
      <c r="BX39" s="1507" t="s">
        <v>607</v>
      </c>
      <c r="BY39" s="1507" t="s">
        <v>607</v>
      </c>
      <c r="BZ39" s="1507" t="s">
        <v>2314</v>
      </c>
      <c r="CA39" s="1507" t="s">
        <v>2314</v>
      </c>
      <c r="CB39" s="1507" t="s">
        <v>607</v>
      </c>
      <c r="CC39" s="1507" t="s">
        <v>607</v>
      </c>
      <c r="CD39" s="1507" t="s">
        <v>607</v>
      </c>
      <c r="CE39" s="1507" t="s">
        <v>607</v>
      </c>
      <c r="CF39" s="1507" t="s">
        <v>607</v>
      </c>
      <c r="CG39" s="1507" t="s">
        <v>607</v>
      </c>
      <c r="CH39" s="1507" t="s">
        <v>607</v>
      </c>
      <c r="CI39" s="1507" t="s">
        <v>607</v>
      </c>
      <c r="CJ39" s="1506" t="s">
        <v>607</v>
      </c>
      <c r="CK39" s="1507" t="s">
        <v>607</v>
      </c>
      <c r="CL39" s="1507" t="s">
        <v>3118</v>
      </c>
      <c r="CM39" s="1507" t="s">
        <v>3118</v>
      </c>
      <c r="CN39" s="1507" t="s">
        <v>3118</v>
      </c>
      <c r="CO39" s="1507" t="s">
        <v>2309</v>
      </c>
      <c r="CP39" s="1507" t="s">
        <v>2309</v>
      </c>
      <c r="CQ39" s="1507" t="s">
        <v>2309</v>
      </c>
      <c r="CR39" s="1507" t="s">
        <v>3120</v>
      </c>
      <c r="CS39" s="1507" t="s">
        <v>3120</v>
      </c>
      <c r="CT39" s="1507" t="s">
        <v>607</v>
      </c>
      <c r="CU39" s="1508" t="s">
        <v>607</v>
      </c>
      <c r="CV39" s="1507" t="s">
        <v>2310</v>
      </c>
      <c r="CW39" s="1507" t="s">
        <v>2310</v>
      </c>
      <c r="CX39" s="1507" t="s">
        <v>3639</v>
      </c>
      <c r="CY39" s="1507" t="s">
        <v>3639</v>
      </c>
      <c r="CZ39" s="1507" t="s">
        <v>607</v>
      </c>
      <c r="DA39" s="1507" t="s">
        <v>3078</v>
      </c>
      <c r="DB39" s="1507" t="s">
        <v>3078</v>
      </c>
      <c r="DC39" s="1507" t="s">
        <v>3078</v>
      </c>
      <c r="DD39" s="1507" t="s">
        <v>607</v>
      </c>
      <c r="DE39" s="1507" t="s">
        <v>607</v>
      </c>
      <c r="DF39" s="1507" t="s">
        <v>607</v>
      </c>
      <c r="DG39" s="1507" t="s">
        <v>607</v>
      </c>
      <c r="DH39" s="1506" t="s">
        <v>607</v>
      </c>
      <c r="DI39" s="1507" t="s">
        <v>607</v>
      </c>
      <c r="DJ39" s="1507" t="s">
        <v>2307</v>
      </c>
      <c r="DK39" s="1507" t="s">
        <v>2307</v>
      </c>
      <c r="DL39" s="1507" t="s">
        <v>607</v>
      </c>
      <c r="DM39" s="1507" t="s">
        <v>607</v>
      </c>
      <c r="DN39" s="1507" t="s">
        <v>607</v>
      </c>
      <c r="DO39" s="1507" t="s">
        <v>607</v>
      </c>
      <c r="DP39" s="1507" t="s">
        <v>607</v>
      </c>
      <c r="DQ39" s="1507" t="s">
        <v>607</v>
      </c>
      <c r="DR39" s="1507" t="s">
        <v>607</v>
      </c>
      <c r="DS39" s="1508" t="s">
        <v>607</v>
      </c>
      <c r="DT39" s="1499" t="s">
        <v>607</v>
      </c>
    </row>
    <row r="40" spans="1:124" s="34" customFormat="1" ht="8.25" customHeight="1" x14ac:dyDescent="0.15">
      <c r="A40" s="1334" t="s">
        <v>371</v>
      </c>
      <c r="B40" s="1351" t="s">
        <v>279</v>
      </c>
      <c r="C40" s="1350">
        <v>48</v>
      </c>
      <c r="D40" s="1506" t="s">
        <v>2306</v>
      </c>
      <c r="E40" s="1507" t="s">
        <v>2306</v>
      </c>
      <c r="F40" s="1507" t="s">
        <v>2292</v>
      </c>
      <c r="G40" s="1507" t="s">
        <v>2292</v>
      </c>
      <c r="H40" s="1507" t="s">
        <v>2300</v>
      </c>
      <c r="I40" s="1507" t="s">
        <v>2300</v>
      </c>
      <c r="J40" s="1507" t="s">
        <v>2288</v>
      </c>
      <c r="K40" s="1504" t="s">
        <v>2288</v>
      </c>
      <c r="L40" s="1507" t="s">
        <v>607</v>
      </c>
      <c r="M40" s="1507" t="s">
        <v>607</v>
      </c>
      <c r="N40" s="1507" t="s">
        <v>607</v>
      </c>
      <c r="O40" s="1508" t="s">
        <v>607</v>
      </c>
      <c r="P40" s="1506" t="s">
        <v>2305</v>
      </c>
      <c r="Q40" s="1507" t="s">
        <v>2305</v>
      </c>
      <c r="R40" s="1507" t="s">
        <v>2304</v>
      </c>
      <c r="S40" s="1507" t="s">
        <v>2304</v>
      </c>
      <c r="T40" s="1507" t="s">
        <v>2303</v>
      </c>
      <c r="U40" s="1507" t="s">
        <v>2303</v>
      </c>
      <c r="V40" s="1507" t="s">
        <v>2296</v>
      </c>
      <c r="W40" s="1507" t="s">
        <v>2296</v>
      </c>
      <c r="X40" s="1507" t="s">
        <v>607</v>
      </c>
      <c r="Y40" s="1507" t="s">
        <v>607</v>
      </c>
      <c r="Z40" s="1507" t="s">
        <v>607</v>
      </c>
      <c r="AA40" s="1508" t="s">
        <v>607</v>
      </c>
      <c r="AB40" s="1507" t="s">
        <v>607</v>
      </c>
      <c r="AC40" s="1507" t="s">
        <v>3087</v>
      </c>
      <c r="AD40" s="1507" t="s">
        <v>3087</v>
      </c>
      <c r="AE40" s="1507" t="s">
        <v>3088</v>
      </c>
      <c r="AF40" s="1507" t="s">
        <v>3623</v>
      </c>
      <c r="AG40" s="1507" t="s">
        <v>3623</v>
      </c>
      <c r="AH40" s="1507" t="s">
        <v>3187</v>
      </c>
      <c r="AI40" s="1507" t="s">
        <v>3187</v>
      </c>
      <c r="AJ40" s="1507" t="s">
        <v>607</v>
      </c>
      <c r="AK40" s="1507" t="s">
        <v>607</v>
      </c>
      <c r="AL40" s="1507" t="s">
        <v>607</v>
      </c>
      <c r="AM40" s="1507" t="s">
        <v>607</v>
      </c>
      <c r="AN40" s="1506" t="s">
        <v>607</v>
      </c>
      <c r="AO40" s="1507" t="s">
        <v>607</v>
      </c>
      <c r="AP40" s="1507" t="s">
        <v>3701</v>
      </c>
      <c r="AQ40" s="1507" t="s">
        <v>3701</v>
      </c>
      <c r="AR40" s="1507" t="s">
        <v>3702</v>
      </c>
      <c r="AS40" s="1507" t="s">
        <v>2286</v>
      </c>
      <c r="AT40" s="1507" t="s">
        <v>2286</v>
      </c>
      <c r="AU40" s="1507" t="s">
        <v>2285</v>
      </c>
      <c r="AV40" s="1507" t="s">
        <v>1754</v>
      </c>
      <c r="AW40" s="1507" t="s">
        <v>1754</v>
      </c>
      <c r="AX40" s="1507" t="s">
        <v>607</v>
      </c>
      <c r="AY40" s="1508" t="s">
        <v>607</v>
      </c>
      <c r="AZ40" s="1507" t="s">
        <v>607</v>
      </c>
      <c r="BA40" s="1507" t="s">
        <v>607</v>
      </c>
      <c r="BB40" s="1507" t="s">
        <v>2302</v>
      </c>
      <c r="BC40" s="1507" t="s">
        <v>2302</v>
      </c>
      <c r="BD40" s="1507" t="s">
        <v>607</v>
      </c>
      <c r="BE40" s="1507" t="s">
        <v>607</v>
      </c>
      <c r="BF40" s="1507" t="s">
        <v>607</v>
      </c>
      <c r="BG40" s="1507" t="s">
        <v>607</v>
      </c>
      <c r="BH40" s="1507" t="s">
        <v>607</v>
      </c>
      <c r="BI40" s="1507" t="s">
        <v>607</v>
      </c>
      <c r="BJ40" s="1507" t="s">
        <v>607</v>
      </c>
      <c r="BK40" s="1507" t="s">
        <v>607</v>
      </c>
      <c r="BL40" s="1506" t="s">
        <v>2301</v>
      </c>
      <c r="BM40" s="1507" t="s">
        <v>2301</v>
      </c>
      <c r="BN40" s="1507" t="s">
        <v>2292</v>
      </c>
      <c r="BO40" s="1507" t="s">
        <v>2292</v>
      </c>
      <c r="BP40" s="1507" t="s">
        <v>2300</v>
      </c>
      <c r="BQ40" s="1507" t="s">
        <v>2300</v>
      </c>
      <c r="BR40" s="1507" t="s">
        <v>2288</v>
      </c>
      <c r="BS40" s="1507" t="s">
        <v>2288</v>
      </c>
      <c r="BT40" s="1507" t="s">
        <v>607</v>
      </c>
      <c r="BU40" s="1507" t="s">
        <v>607</v>
      </c>
      <c r="BV40" s="1507" t="s">
        <v>607</v>
      </c>
      <c r="BW40" s="1508" t="s">
        <v>607</v>
      </c>
      <c r="BX40" s="1507" t="s">
        <v>2299</v>
      </c>
      <c r="BY40" s="1507" t="s">
        <v>2299</v>
      </c>
      <c r="BZ40" s="1507" t="s">
        <v>2298</v>
      </c>
      <c r="CA40" s="1507" t="s">
        <v>2298</v>
      </c>
      <c r="CB40" s="1507" t="s">
        <v>2297</v>
      </c>
      <c r="CC40" s="1507" t="s">
        <v>2297</v>
      </c>
      <c r="CD40" s="1507" t="s">
        <v>2296</v>
      </c>
      <c r="CE40" s="1507" t="s">
        <v>2296</v>
      </c>
      <c r="CF40" s="1507" t="s">
        <v>607</v>
      </c>
      <c r="CG40" s="1507" t="s">
        <v>607</v>
      </c>
      <c r="CH40" s="1507" t="s">
        <v>607</v>
      </c>
      <c r="CI40" s="1507" t="s">
        <v>607</v>
      </c>
      <c r="CJ40" s="1506" t="s">
        <v>607</v>
      </c>
      <c r="CK40" s="1507" t="s">
        <v>3087</v>
      </c>
      <c r="CL40" s="1507" t="s">
        <v>3087</v>
      </c>
      <c r="CM40" s="1507" t="s">
        <v>3088</v>
      </c>
      <c r="CN40" s="1507" t="s">
        <v>3623</v>
      </c>
      <c r="CO40" s="1507" t="s">
        <v>3623</v>
      </c>
      <c r="CP40" s="1507" t="s">
        <v>3187</v>
      </c>
      <c r="CQ40" s="1507" t="s">
        <v>3187</v>
      </c>
      <c r="CR40" s="1507" t="s">
        <v>607</v>
      </c>
      <c r="CS40" s="1507" t="s">
        <v>607</v>
      </c>
      <c r="CT40" s="1507" t="s">
        <v>607</v>
      </c>
      <c r="CU40" s="1508" t="s">
        <v>607</v>
      </c>
      <c r="CV40" s="1507" t="s">
        <v>2294</v>
      </c>
      <c r="CW40" s="1507" t="s">
        <v>2294</v>
      </c>
      <c r="CX40" s="1507" t="s">
        <v>3701</v>
      </c>
      <c r="CY40" s="1507" t="s">
        <v>3701</v>
      </c>
      <c r="CZ40" s="1507" t="s">
        <v>3702</v>
      </c>
      <c r="DA40" s="1507" t="s">
        <v>2286</v>
      </c>
      <c r="DB40" s="1507" t="s">
        <v>2286</v>
      </c>
      <c r="DC40" s="1507" t="s">
        <v>2285</v>
      </c>
      <c r="DD40" s="1507" t="s">
        <v>1754</v>
      </c>
      <c r="DE40" s="1507" t="s">
        <v>1754</v>
      </c>
      <c r="DF40" s="1507" t="s">
        <v>607</v>
      </c>
      <c r="DG40" s="1507" t="s">
        <v>607</v>
      </c>
      <c r="DH40" s="1506" t="s">
        <v>607</v>
      </c>
      <c r="DI40" s="1507" t="s">
        <v>607</v>
      </c>
      <c r="DJ40" s="1507" t="s">
        <v>2291</v>
      </c>
      <c r="DK40" s="1507" t="s">
        <v>2291</v>
      </c>
      <c r="DL40" s="1507" t="s">
        <v>2290</v>
      </c>
      <c r="DM40" s="1507" t="s">
        <v>2290</v>
      </c>
      <c r="DN40" s="1507" t="s">
        <v>607</v>
      </c>
      <c r="DO40" s="1507" t="s">
        <v>607</v>
      </c>
      <c r="DP40" s="1507" t="s">
        <v>607</v>
      </c>
      <c r="DQ40" s="1507" t="s">
        <v>607</v>
      </c>
      <c r="DR40" s="1507" t="s">
        <v>607</v>
      </c>
      <c r="DS40" s="1508" t="s">
        <v>607</v>
      </c>
      <c r="DT40" s="1499" t="s">
        <v>607</v>
      </c>
    </row>
    <row r="41" spans="1:124" s="34" customFormat="1" ht="8.25" customHeight="1" thickBot="1" x14ac:dyDescent="0.2">
      <c r="A41" s="183" t="s">
        <v>371</v>
      </c>
      <c r="B41" s="1346" t="s">
        <v>209</v>
      </c>
      <c r="C41" s="1345">
        <v>25</v>
      </c>
      <c r="D41" s="1510" t="s">
        <v>607</v>
      </c>
      <c r="E41" s="1511" t="s">
        <v>607</v>
      </c>
      <c r="F41" s="1511" t="s">
        <v>607</v>
      </c>
      <c r="G41" s="1511" t="s">
        <v>607</v>
      </c>
      <c r="H41" s="1511" t="s">
        <v>607</v>
      </c>
      <c r="I41" s="1511" t="s">
        <v>607</v>
      </c>
      <c r="J41" s="1511" t="s">
        <v>607</v>
      </c>
      <c r="K41" s="1511" t="s">
        <v>607</v>
      </c>
      <c r="L41" s="1511" t="s">
        <v>607</v>
      </c>
      <c r="M41" s="1511" t="s">
        <v>607</v>
      </c>
      <c r="N41" s="1511" t="s">
        <v>607</v>
      </c>
      <c r="O41" s="1512" t="s">
        <v>607</v>
      </c>
      <c r="P41" s="1510" t="s">
        <v>607</v>
      </c>
      <c r="Q41" s="1511" t="s">
        <v>607</v>
      </c>
      <c r="R41" s="1511" t="s">
        <v>607</v>
      </c>
      <c r="S41" s="1511" t="s">
        <v>607</v>
      </c>
      <c r="T41" s="1511" t="s">
        <v>607</v>
      </c>
      <c r="U41" s="1511" t="s">
        <v>607</v>
      </c>
      <c r="V41" s="1511" t="s">
        <v>607</v>
      </c>
      <c r="W41" s="1511" t="s">
        <v>607</v>
      </c>
      <c r="X41" s="1511" t="s">
        <v>607</v>
      </c>
      <c r="Y41" s="1511" t="s">
        <v>607</v>
      </c>
      <c r="Z41" s="1511" t="s">
        <v>607</v>
      </c>
      <c r="AA41" s="1512" t="s">
        <v>607</v>
      </c>
      <c r="AB41" s="1511" t="s">
        <v>607</v>
      </c>
      <c r="AC41" s="1511" t="s">
        <v>607</v>
      </c>
      <c r="AD41" s="1511" t="s">
        <v>607</v>
      </c>
      <c r="AE41" s="1511" t="s">
        <v>607</v>
      </c>
      <c r="AF41" s="1511" t="s">
        <v>3887</v>
      </c>
      <c r="AG41" s="1511" t="s">
        <v>607</v>
      </c>
      <c r="AH41" s="1511" t="s">
        <v>607</v>
      </c>
      <c r="AI41" s="1511" t="s">
        <v>607</v>
      </c>
      <c r="AJ41" s="1511" t="s">
        <v>607</v>
      </c>
      <c r="AK41" s="1511" t="s">
        <v>607</v>
      </c>
      <c r="AL41" s="1511" t="s">
        <v>607</v>
      </c>
      <c r="AM41" s="1511" t="s">
        <v>607</v>
      </c>
      <c r="AN41" s="1510" t="s">
        <v>607</v>
      </c>
      <c r="AO41" s="1511" t="s">
        <v>607</v>
      </c>
      <c r="AP41" s="1511" t="s">
        <v>607</v>
      </c>
      <c r="AQ41" s="1511" t="s">
        <v>607</v>
      </c>
      <c r="AR41" s="1511" t="s">
        <v>607</v>
      </c>
      <c r="AS41" s="1511" t="s">
        <v>607</v>
      </c>
      <c r="AT41" s="1511" t="s">
        <v>607</v>
      </c>
      <c r="AU41" s="1511" t="s">
        <v>607</v>
      </c>
      <c r="AV41" s="1511" t="s">
        <v>607</v>
      </c>
      <c r="AW41" s="1511" t="s">
        <v>607</v>
      </c>
      <c r="AX41" s="1511" t="s">
        <v>607</v>
      </c>
      <c r="AY41" s="1512" t="s">
        <v>607</v>
      </c>
      <c r="AZ41" s="1511" t="s">
        <v>607</v>
      </c>
      <c r="BA41" s="1511" t="s">
        <v>4101</v>
      </c>
      <c r="BB41" s="1511" t="s">
        <v>4101</v>
      </c>
      <c r="BC41" s="1511" t="s">
        <v>4102</v>
      </c>
      <c r="BD41" s="1511" t="s">
        <v>607</v>
      </c>
      <c r="BE41" s="1511" t="s">
        <v>607</v>
      </c>
      <c r="BF41" s="1511" t="s">
        <v>607</v>
      </c>
      <c r="BG41" s="1511" t="s">
        <v>607</v>
      </c>
      <c r="BH41" s="1511" t="s">
        <v>607</v>
      </c>
      <c r="BI41" s="1511" t="s">
        <v>607</v>
      </c>
      <c r="BJ41" s="1511" t="s">
        <v>607</v>
      </c>
      <c r="BK41" s="1511" t="s">
        <v>607</v>
      </c>
      <c r="BL41" s="1510" t="s">
        <v>607</v>
      </c>
      <c r="BM41" s="1511" t="s">
        <v>607</v>
      </c>
      <c r="BN41" s="1511" t="s">
        <v>607</v>
      </c>
      <c r="BO41" s="1511" t="s">
        <v>607</v>
      </c>
      <c r="BP41" s="1511" t="s">
        <v>607</v>
      </c>
      <c r="BQ41" s="1511" t="s">
        <v>607</v>
      </c>
      <c r="BR41" s="1511" t="s">
        <v>607</v>
      </c>
      <c r="BS41" s="1511" t="s">
        <v>607</v>
      </c>
      <c r="BT41" s="1511" t="s">
        <v>607</v>
      </c>
      <c r="BU41" s="1511" t="s">
        <v>607</v>
      </c>
      <c r="BV41" s="1511" t="s">
        <v>607</v>
      </c>
      <c r="BW41" s="1512" t="s">
        <v>607</v>
      </c>
      <c r="BX41" s="1511" t="s">
        <v>607</v>
      </c>
      <c r="BY41" s="1511" t="s">
        <v>607</v>
      </c>
      <c r="BZ41" s="1511" t="s">
        <v>607</v>
      </c>
      <c r="CA41" s="1511" t="s">
        <v>607</v>
      </c>
      <c r="CB41" s="1511" t="s">
        <v>607</v>
      </c>
      <c r="CC41" s="1511" t="s">
        <v>607</v>
      </c>
      <c r="CD41" s="1511" t="s">
        <v>607</v>
      </c>
      <c r="CE41" s="1511" t="s">
        <v>607</v>
      </c>
      <c r="CF41" s="1511" t="s">
        <v>607</v>
      </c>
      <c r="CG41" s="1511" t="s">
        <v>607</v>
      </c>
      <c r="CH41" s="1511" t="s">
        <v>607</v>
      </c>
      <c r="CI41" s="1511" t="s">
        <v>607</v>
      </c>
      <c r="CJ41" s="1510" t="s">
        <v>607</v>
      </c>
      <c r="CK41" s="1511" t="s">
        <v>607</v>
      </c>
      <c r="CL41" s="1511" t="s">
        <v>607</v>
      </c>
      <c r="CM41" s="1511" t="s">
        <v>607</v>
      </c>
      <c r="CN41" s="1511" t="s">
        <v>3887</v>
      </c>
      <c r="CO41" s="1511" t="s">
        <v>607</v>
      </c>
      <c r="CP41" s="1511" t="s">
        <v>607</v>
      </c>
      <c r="CQ41" s="1511" t="s">
        <v>607</v>
      </c>
      <c r="CR41" s="1511" t="s">
        <v>607</v>
      </c>
      <c r="CS41" s="1511" t="s">
        <v>607</v>
      </c>
      <c r="CT41" s="1511" t="s">
        <v>607</v>
      </c>
      <c r="CU41" s="1512" t="s">
        <v>607</v>
      </c>
      <c r="CV41" s="1511" t="s">
        <v>607</v>
      </c>
      <c r="CW41" s="1511" t="s">
        <v>607</v>
      </c>
      <c r="CX41" s="1511" t="s">
        <v>607</v>
      </c>
      <c r="CY41" s="1511" t="s">
        <v>607</v>
      </c>
      <c r="CZ41" s="1511" t="s">
        <v>607</v>
      </c>
      <c r="DA41" s="1511" t="s">
        <v>607</v>
      </c>
      <c r="DB41" s="1511" t="s">
        <v>607</v>
      </c>
      <c r="DC41" s="1511" t="s">
        <v>607</v>
      </c>
      <c r="DD41" s="1511" t="s">
        <v>607</v>
      </c>
      <c r="DE41" s="1511" t="s">
        <v>607</v>
      </c>
      <c r="DF41" s="1511" t="s">
        <v>607</v>
      </c>
      <c r="DG41" s="1511" t="s">
        <v>607</v>
      </c>
      <c r="DH41" s="1510" t="s">
        <v>607</v>
      </c>
      <c r="DI41" s="1511" t="s">
        <v>4101</v>
      </c>
      <c r="DJ41" s="1511" t="s">
        <v>4101</v>
      </c>
      <c r="DK41" s="1511" t="s">
        <v>4102</v>
      </c>
      <c r="DL41" s="1511" t="s">
        <v>607</v>
      </c>
      <c r="DM41" s="1511" t="s">
        <v>607</v>
      </c>
      <c r="DN41" s="1511" t="s">
        <v>607</v>
      </c>
      <c r="DO41" s="1511" t="s">
        <v>607</v>
      </c>
      <c r="DP41" s="1511" t="s">
        <v>607</v>
      </c>
      <c r="DQ41" s="1511" t="s">
        <v>607</v>
      </c>
      <c r="DR41" s="1511" t="s">
        <v>607</v>
      </c>
      <c r="DS41" s="1512" t="s">
        <v>607</v>
      </c>
      <c r="DT41" s="1499" t="s">
        <v>607</v>
      </c>
    </row>
    <row r="42" spans="1:124" x14ac:dyDescent="0.2">
      <c r="A42" s="30" t="s">
        <v>346</v>
      </c>
      <c r="B42" s="30" t="s">
        <v>495</v>
      </c>
      <c r="C42" s="185">
        <v>12</v>
      </c>
      <c r="K42" s="82"/>
      <c r="DT42" s="1343"/>
    </row>
    <row r="43" spans="1:124" s="35" customFormat="1" ht="10.5" customHeight="1" x14ac:dyDescent="0.2">
      <c r="B43" s="35" t="s">
        <v>608</v>
      </c>
      <c r="C43" s="36"/>
      <c r="E43" s="35" t="s">
        <v>463</v>
      </c>
      <c r="G43" s="35" t="s">
        <v>584</v>
      </c>
      <c r="K43" s="82"/>
      <c r="S43" s="35" t="s">
        <v>465</v>
      </c>
      <c r="U43" s="35" t="s">
        <v>586</v>
      </c>
      <c r="AE43" s="35" t="s">
        <v>348</v>
      </c>
      <c r="AG43" s="35" t="s">
        <v>83</v>
      </c>
    </row>
    <row r="44" spans="1:124" s="35" customFormat="1" ht="10.5" customHeight="1" x14ac:dyDescent="0.2">
      <c r="C44" s="36"/>
      <c r="E44" s="37" t="s">
        <v>466</v>
      </c>
      <c r="F44" s="37"/>
      <c r="G44" s="37" t="s">
        <v>585</v>
      </c>
      <c r="K44" s="82"/>
      <c r="S44" s="35" t="s">
        <v>612</v>
      </c>
      <c r="U44" s="35" t="s">
        <v>349</v>
      </c>
      <c r="AE44" s="35" t="s">
        <v>241</v>
      </c>
      <c r="AG44" s="35" t="s">
        <v>88</v>
      </c>
    </row>
    <row r="45" spans="1:124" s="35" customFormat="1" ht="10.5" customHeight="1" x14ac:dyDescent="0.2">
      <c r="C45" s="36"/>
      <c r="E45" s="37" t="s">
        <v>595</v>
      </c>
      <c r="F45" s="37"/>
      <c r="G45" s="37" t="s">
        <v>84</v>
      </c>
      <c r="K45" s="82"/>
      <c r="S45" s="37" t="s">
        <v>293</v>
      </c>
      <c r="T45" s="37"/>
      <c r="U45" s="37" t="s">
        <v>2574</v>
      </c>
      <c r="AE45" s="35" t="s">
        <v>240</v>
      </c>
      <c r="AG45" s="35" t="s">
        <v>90</v>
      </c>
    </row>
    <row r="46" spans="1:124" s="35" customFormat="1" ht="10.5" customHeight="1" x14ac:dyDescent="0.2">
      <c r="C46" s="36"/>
      <c r="E46" s="35" t="s">
        <v>347</v>
      </c>
      <c r="G46" s="35" t="s">
        <v>89</v>
      </c>
      <c r="K46" s="82"/>
      <c r="S46" s="35" t="s">
        <v>613</v>
      </c>
      <c r="U46" s="35" t="s">
        <v>562</v>
      </c>
      <c r="AE46" s="35" t="s">
        <v>596</v>
      </c>
      <c r="AG46" s="35" t="s">
        <v>563</v>
      </c>
    </row>
    <row r="47" spans="1:124" s="35" customFormat="1" ht="10.5" customHeight="1" x14ac:dyDescent="0.2">
      <c r="C47" s="36"/>
      <c r="E47"/>
      <c r="F47"/>
      <c r="G47"/>
      <c r="K47" s="82"/>
      <c r="AE47" s="35" t="s">
        <v>366</v>
      </c>
      <c r="AG47" s="35" t="s">
        <v>564</v>
      </c>
    </row>
    <row r="48" spans="1:124" s="35" customFormat="1" ht="10.5" customHeight="1" x14ac:dyDescent="0.2">
      <c r="C48" s="36"/>
      <c r="E48" s="1515"/>
      <c r="F48" s="1515"/>
      <c r="G48" s="1515"/>
      <c r="H48" s="1515"/>
      <c r="I48" s="1515"/>
      <c r="J48" s="1515"/>
      <c r="K48" s="1516"/>
      <c r="L48" s="1515"/>
      <c r="M48" s="1515"/>
      <c r="N48" s="1515"/>
      <c r="O48" s="1515"/>
      <c r="P48" s="1515"/>
      <c r="Q48" s="1515"/>
      <c r="R48" s="1515"/>
      <c r="S48" s="1515"/>
      <c r="T48" s="1515"/>
      <c r="U48" s="1515"/>
      <c r="AE48" s="35" t="s">
        <v>470</v>
      </c>
      <c r="AG48" s="35" t="s">
        <v>602</v>
      </c>
    </row>
    <row r="49" spans="2:33" s="35" customFormat="1" ht="10.5" customHeight="1" x14ac:dyDescent="0.2">
      <c r="C49"/>
      <c r="E49" s="1515"/>
      <c r="F49" s="1515"/>
      <c r="G49" s="1515"/>
      <c r="H49" s="1515"/>
      <c r="I49" s="1515"/>
      <c r="J49" s="1515"/>
      <c r="K49" s="1516"/>
      <c r="L49" s="1515"/>
      <c r="M49" s="1515"/>
      <c r="N49" s="1515"/>
      <c r="O49" s="1515"/>
      <c r="P49" s="1515"/>
      <c r="Q49" s="1515"/>
      <c r="R49" s="1515"/>
      <c r="S49" s="1515"/>
      <c r="T49" s="1515"/>
      <c r="U49" s="1515"/>
      <c r="AE49" s="35" t="s">
        <v>614</v>
      </c>
      <c r="AG49" s="35" t="s">
        <v>603</v>
      </c>
    </row>
    <row r="50" spans="2:33" x14ac:dyDescent="0.2">
      <c r="E50"/>
      <c r="F50"/>
      <c r="G50"/>
      <c r="K50" s="82"/>
      <c r="AE50" s="35"/>
      <c r="AG50" s="35"/>
    </row>
    <row r="51" spans="2:33" x14ac:dyDescent="0.2">
      <c r="K51" s="82"/>
    </row>
    <row r="52" spans="2:33" x14ac:dyDescent="0.2">
      <c r="K52" s="82"/>
    </row>
    <row r="53" spans="2:33" x14ac:dyDescent="0.2">
      <c r="B53" s="173"/>
      <c r="C53" s="174"/>
      <c r="K53" s="82"/>
    </row>
    <row r="54" spans="2:33" x14ac:dyDescent="0.2">
      <c r="K54" s="82"/>
    </row>
    <row r="55" spans="2:33" x14ac:dyDescent="0.2">
      <c r="K55" s="82"/>
    </row>
  </sheetData>
  <mergeCells count="1">
    <mergeCell ref="A1:A2"/>
  </mergeCells>
  <printOptions horizontalCentered="1"/>
  <pageMargins left="0.15748031496062992" right="0.15748031496062992" top="1.72" bottom="0.27559055118110237" header="1.19" footer="0.19685039370078741"/>
  <pageSetup paperSize="9" scale="99" firstPageNumber="19" orientation="landscape" useFirstPageNumber="1" horizontalDpi="300" verticalDpi="300" r:id="rId1"/>
  <headerFooter alignWithMargins="0">
    <oddHeader>&amp;C&amp;"Arial CE,Bold"&amp;A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indexed="48"/>
  </sheetPr>
  <dimension ref="A1:I11"/>
  <sheetViews>
    <sheetView showGridLines="0" workbookViewId="0"/>
  </sheetViews>
  <sheetFormatPr defaultColWidth="9.140625" defaultRowHeight="12.75" x14ac:dyDescent="0.2"/>
  <cols>
    <col min="1" max="6" width="14.7109375" style="3" customWidth="1"/>
    <col min="7" max="7" width="4.85546875" style="3" customWidth="1"/>
    <col min="8" max="16384" width="9.140625" style="3"/>
  </cols>
  <sheetData>
    <row r="1" spans="1:9" ht="12" customHeight="1" x14ac:dyDescent="0.2"/>
    <row r="2" spans="1:9" ht="18" customHeight="1" x14ac:dyDescent="0.25">
      <c r="A2" s="127" t="s">
        <v>488</v>
      </c>
    </row>
    <row r="3" spans="1:9" ht="12" customHeight="1" x14ac:dyDescent="0.25">
      <c r="A3" s="127"/>
    </row>
    <row r="4" spans="1:9" ht="22.5" customHeight="1" x14ac:dyDescent="0.2">
      <c r="A4" s="128" t="s">
        <v>199</v>
      </c>
      <c r="B4" s="129"/>
      <c r="C4" s="129"/>
      <c r="D4" s="130"/>
      <c r="E4" s="131"/>
      <c r="F4" s="132"/>
      <c r="G4" s="228"/>
    </row>
    <row r="5" spans="1:9" ht="12" customHeight="1" x14ac:dyDescent="0.2">
      <c r="A5" s="133" t="s">
        <v>302</v>
      </c>
      <c r="B5" s="134"/>
      <c r="C5" s="135" t="s">
        <v>303</v>
      </c>
      <c r="D5" s="136"/>
      <c r="E5" s="137" t="s">
        <v>598</v>
      </c>
      <c r="F5" s="138"/>
      <c r="G5" s="222"/>
    </row>
    <row r="6" spans="1:9" ht="12" customHeight="1" x14ac:dyDescent="0.2">
      <c r="A6" s="139" t="s">
        <v>599</v>
      </c>
      <c r="B6" s="294"/>
      <c r="C6" s="295" t="s">
        <v>599</v>
      </c>
      <c r="D6" s="296"/>
      <c r="E6" s="140" t="s">
        <v>599</v>
      </c>
      <c r="F6" s="297"/>
      <c r="G6" s="222"/>
    </row>
    <row r="7" spans="1:9" ht="393" customHeight="1" x14ac:dyDescent="0.2">
      <c r="A7" s="141" t="s">
        <v>1759</v>
      </c>
      <c r="B7" s="142"/>
      <c r="C7" s="298"/>
      <c r="D7" s="299"/>
      <c r="E7" s="300"/>
      <c r="F7" s="301"/>
      <c r="G7" s="143" t="s">
        <v>600</v>
      </c>
    </row>
    <row r="8" spans="1:9" ht="159" customHeight="1" x14ac:dyDescent="0.2">
      <c r="A8" s="144" t="s">
        <v>1149</v>
      </c>
      <c r="B8" s="145"/>
      <c r="C8" s="146" t="s">
        <v>1150</v>
      </c>
      <c r="D8" s="147"/>
      <c r="E8" s="148" t="s">
        <v>1151</v>
      </c>
      <c r="F8" s="149"/>
      <c r="G8" s="302" t="s">
        <v>223</v>
      </c>
    </row>
    <row r="9" spans="1:9" ht="60" customHeight="1" x14ac:dyDescent="0.2">
      <c r="A9" s="144" t="s">
        <v>1152</v>
      </c>
      <c r="B9" s="144"/>
      <c r="C9" s="146" t="s">
        <v>1153</v>
      </c>
      <c r="D9" s="147"/>
      <c r="E9" s="148" t="s">
        <v>1154</v>
      </c>
      <c r="F9" s="149"/>
      <c r="G9" s="150" t="s">
        <v>1155</v>
      </c>
    </row>
    <row r="10" spans="1:9" ht="36" customHeight="1" x14ac:dyDescent="0.2">
      <c r="A10" s="151"/>
      <c r="B10" s="152" t="s">
        <v>496</v>
      </c>
      <c r="C10" s="46"/>
      <c r="D10" s="46"/>
      <c r="E10" s="46"/>
      <c r="F10" s="153"/>
      <c r="G10" s="150" t="s">
        <v>497</v>
      </c>
      <c r="I10" s="228"/>
    </row>
    <row r="11" spans="1:9" ht="72" customHeight="1" x14ac:dyDescent="0.2">
      <c r="A11" s="154"/>
      <c r="B11" s="155"/>
      <c r="C11" s="3602" t="s">
        <v>1658</v>
      </c>
      <c r="D11" s="3603"/>
      <c r="E11" s="156"/>
      <c r="F11" s="157"/>
      <c r="G11" s="150" t="s">
        <v>558</v>
      </c>
      <c r="I11" s="228"/>
    </row>
  </sheetData>
  <mergeCells count="1">
    <mergeCell ref="C11:D11"/>
  </mergeCells>
  <phoneticPr fontId="62" type="noConversion"/>
  <pageMargins left="0.85" right="0.27559055118110237" top="0.48" bottom="0.43307086614173229" header="0.15748031496062992" footer="0.23622047244094491"/>
  <pageSetup paperSize="9" scale="95" orientation="portrait" r:id="rId1"/>
  <headerFooter alignWithMargins="0">
    <oddHeader>&amp;C- &amp;A -</oddHeader>
    <oddFooter>&amp;R&amp;D&amp;T</oddFooter>
  </headerFooter>
  <webPublishItems count="1">
    <webPublishItem id="9622" divId="orar082_20081214_9622" sourceType="sheet" destinationFile="D:\bme\neptun\orarend\web_letoltesek\8_BSc_modulok_1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477" customWidth="1"/>
    <col min="2" max="2" width="24.140625" style="477" customWidth="1"/>
    <col min="3" max="3" width="9.7109375" style="573" customWidth="1"/>
    <col min="4" max="4" width="2.42578125" style="574" customWidth="1"/>
    <col min="5" max="9" width="2.140625" style="574" customWidth="1"/>
    <col min="10" max="10" width="2.42578125" style="574" customWidth="1"/>
    <col min="11" max="12" width="2.140625" style="477" customWidth="1"/>
    <col min="13" max="20" width="2.140625" style="574" customWidth="1"/>
    <col min="21" max="23" width="7.7109375" style="573" customWidth="1"/>
    <col min="24" max="254" width="11.5703125" style="477"/>
    <col min="255" max="255" width="6.5703125" style="477" customWidth="1"/>
    <col min="256" max="256" width="3.140625" style="477" customWidth="1"/>
    <col min="257" max="257" width="1.28515625" style="477" customWidth="1"/>
    <col min="258" max="258" width="24.140625" style="477" customWidth="1"/>
    <col min="259" max="259" width="9.7109375" style="477" customWidth="1"/>
    <col min="260" max="260" width="2.42578125" style="477" customWidth="1"/>
    <col min="261" max="265" width="2.140625" style="477" customWidth="1"/>
    <col min="266" max="266" width="2.42578125" style="477" customWidth="1"/>
    <col min="267" max="276" width="2.140625" style="477" customWidth="1"/>
    <col min="277" max="279" width="7.7109375" style="477" customWidth="1"/>
    <col min="280" max="510" width="11.5703125" style="477"/>
    <col min="511" max="511" width="6.5703125" style="477" customWidth="1"/>
    <col min="512" max="512" width="3.140625" style="477" customWidth="1"/>
    <col min="513" max="513" width="1.28515625" style="477" customWidth="1"/>
    <col min="514" max="514" width="24.140625" style="477" customWidth="1"/>
    <col min="515" max="515" width="9.7109375" style="477" customWidth="1"/>
    <col min="516" max="516" width="2.42578125" style="477" customWidth="1"/>
    <col min="517" max="521" width="2.140625" style="477" customWidth="1"/>
    <col min="522" max="522" width="2.42578125" style="477" customWidth="1"/>
    <col min="523" max="532" width="2.140625" style="477" customWidth="1"/>
    <col min="533" max="535" width="7.7109375" style="477" customWidth="1"/>
    <col min="536" max="766" width="11.5703125" style="477"/>
    <col min="767" max="767" width="6.5703125" style="477" customWidth="1"/>
    <col min="768" max="768" width="3.140625" style="477" customWidth="1"/>
    <col min="769" max="769" width="1.28515625" style="477" customWidth="1"/>
    <col min="770" max="770" width="24.140625" style="477" customWidth="1"/>
    <col min="771" max="771" width="9.7109375" style="477" customWidth="1"/>
    <col min="772" max="772" width="2.42578125" style="477" customWidth="1"/>
    <col min="773" max="777" width="2.140625" style="477" customWidth="1"/>
    <col min="778" max="778" width="2.42578125" style="477" customWidth="1"/>
    <col min="779" max="788" width="2.140625" style="477" customWidth="1"/>
    <col min="789" max="791" width="7.7109375" style="477" customWidth="1"/>
    <col min="792" max="1022" width="11.5703125" style="477"/>
    <col min="1023" max="1023" width="6.5703125" style="477" customWidth="1"/>
    <col min="1024" max="1024" width="3.140625" style="477" customWidth="1"/>
    <col min="1025" max="1026" width="1.28515625" style="477" customWidth="1"/>
    <col min="1027" max="16384" width="11.5703125" style="1721"/>
  </cols>
  <sheetData>
    <row r="1" spans="1:23" s="446" customFormat="1" ht="14.25" customHeight="1" x14ac:dyDescent="0.25">
      <c r="A1" s="441"/>
      <c r="B1" s="442" t="s">
        <v>1648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44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44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1692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453</v>
      </c>
      <c r="C47" s="480" t="s">
        <v>713</v>
      </c>
      <c r="D47" s="481">
        <v>3</v>
      </c>
      <c r="E47" s="482">
        <v>1</v>
      </c>
      <c r="F47" s="483">
        <v>2</v>
      </c>
      <c r="G47" s="483"/>
      <c r="H47" s="483"/>
      <c r="I47" s="484"/>
      <c r="J47" s="481" t="s">
        <v>596</v>
      </c>
      <c r="K47" s="485">
        <v>4</v>
      </c>
      <c r="L47" s="485"/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809</v>
      </c>
      <c r="V47" s="480"/>
      <c r="W47" s="488"/>
    </row>
    <row r="48" spans="1:23" ht="9" customHeight="1" x14ac:dyDescent="0.25">
      <c r="A48" s="524"/>
      <c r="B48" s="490" t="s">
        <v>811</v>
      </c>
      <c r="C48" s="491" t="s">
        <v>812</v>
      </c>
      <c r="D48" s="492">
        <v>3</v>
      </c>
      <c r="E48" s="493">
        <v>2</v>
      </c>
      <c r="F48" s="494"/>
      <c r="G48" s="494"/>
      <c r="H48" s="494"/>
      <c r="I48" s="495"/>
      <c r="J48" s="492" t="s">
        <v>293</v>
      </c>
      <c r="K48" s="496">
        <v>4</v>
      </c>
      <c r="L48" s="496" t="s">
        <v>210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795</v>
      </c>
      <c r="V48" s="491" t="s">
        <v>802</v>
      </c>
      <c r="W48" s="525"/>
    </row>
    <row r="49" spans="1:23" ht="9" customHeight="1" x14ac:dyDescent="0.25">
      <c r="A49" s="524"/>
      <c r="B49" s="490" t="s">
        <v>814</v>
      </c>
      <c r="C49" s="491" t="s">
        <v>815</v>
      </c>
      <c r="D49" s="492">
        <v>3</v>
      </c>
      <c r="E49" s="493">
        <v>2</v>
      </c>
      <c r="F49" s="494"/>
      <c r="G49" s="494"/>
      <c r="H49" s="494"/>
      <c r="I49" s="495"/>
      <c r="J49" s="492" t="s">
        <v>596</v>
      </c>
      <c r="K49" s="496">
        <v>4</v>
      </c>
      <c r="L49" s="496" t="s">
        <v>210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816</v>
      </c>
      <c r="V49" s="491"/>
      <c r="W49" s="499"/>
    </row>
    <row r="50" spans="1:23" ht="9" customHeight="1" x14ac:dyDescent="0.25">
      <c r="A50" s="524"/>
      <c r="B50" s="490" t="s">
        <v>281</v>
      </c>
      <c r="C50" s="491" t="s">
        <v>817</v>
      </c>
      <c r="D50" s="492">
        <v>3</v>
      </c>
      <c r="E50" s="493">
        <v>1</v>
      </c>
      <c r="F50" s="494"/>
      <c r="G50" s="494">
        <v>2</v>
      </c>
      <c r="H50" s="494"/>
      <c r="I50" s="495"/>
      <c r="J50" s="492" t="s">
        <v>596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813</v>
      </c>
      <c r="V50" s="491"/>
      <c r="W50" s="499"/>
    </row>
    <row r="51" spans="1:23" ht="9" customHeight="1" x14ac:dyDescent="0.25">
      <c r="A51" s="524"/>
      <c r="B51" s="490" t="s">
        <v>409</v>
      </c>
      <c r="C51" s="491" t="s">
        <v>714</v>
      </c>
      <c r="D51" s="492">
        <v>3</v>
      </c>
      <c r="E51" s="493">
        <v>1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818</v>
      </c>
      <c r="V51" s="491"/>
      <c r="W51" s="499"/>
    </row>
    <row r="52" spans="1:23" ht="9" customHeight="1" x14ac:dyDescent="0.25">
      <c r="A52" s="524"/>
      <c r="B52" s="490" t="s">
        <v>819</v>
      </c>
      <c r="C52" s="491" t="s">
        <v>1429</v>
      </c>
      <c r="D52" s="492">
        <v>4</v>
      </c>
      <c r="E52" s="1635">
        <v>3</v>
      </c>
      <c r="F52" s="494"/>
      <c r="G52" s="494"/>
      <c r="H52" s="494"/>
      <c r="I52" s="495"/>
      <c r="J52" s="492" t="s">
        <v>293</v>
      </c>
      <c r="K52" s="496">
        <v>5</v>
      </c>
      <c r="L52" s="496" t="s">
        <v>210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820</v>
      </c>
      <c r="V52" s="491" t="s">
        <v>821</v>
      </c>
      <c r="W52" s="499"/>
    </row>
    <row r="53" spans="1:23" ht="9" customHeight="1" x14ac:dyDescent="0.25">
      <c r="A53" s="524"/>
      <c r="B53" s="490" t="s">
        <v>822</v>
      </c>
      <c r="C53" s="491" t="s">
        <v>823</v>
      </c>
      <c r="D53" s="492">
        <v>4</v>
      </c>
      <c r="E53" s="493">
        <v>2</v>
      </c>
      <c r="F53" s="494">
        <v>1</v>
      </c>
      <c r="G53" s="494"/>
      <c r="H53" s="494"/>
      <c r="I53" s="495"/>
      <c r="J53" s="492" t="s">
        <v>293</v>
      </c>
      <c r="K53" s="496">
        <v>5</v>
      </c>
      <c r="L53" s="496" t="s">
        <v>210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821</v>
      </c>
      <c r="V53" s="491" t="s">
        <v>818</v>
      </c>
      <c r="W53" s="499"/>
    </row>
    <row r="54" spans="1:23" ht="9" customHeight="1" x14ac:dyDescent="0.25">
      <c r="A54" s="524"/>
      <c r="B54" s="490" t="s">
        <v>824</v>
      </c>
      <c r="C54" s="491" t="s">
        <v>825</v>
      </c>
      <c r="D54" s="492">
        <v>3</v>
      </c>
      <c r="E54" s="493">
        <v>2</v>
      </c>
      <c r="F54" s="494"/>
      <c r="G54" s="494"/>
      <c r="H54" s="494"/>
      <c r="I54" s="495"/>
      <c r="J54" s="492" t="s">
        <v>596</v>
      </c>
      <c r="K54" s="496">
        <v>5</v>
      </c>
      <c r="L54" s="496" t="s">
        <v>210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820</v>
      </c>
      <c r="V54" s="491" t="s">
        <v>821</v>
      </c>
      <c r="W54" s="499"/>
    </row>
    <row r="55" spans="1:23" ht="9" customHeight="1" x14ac:dyDescent="0.25">
      <c r="A55" s="524"/>
      <c r="B55" s="490" t="s">
        <v>826</v>
      </c>
      <c r="C55" s="491" t="s">
        <v>827</v>
      </c>
      <c r="D55" s="492">
        <v>2</v>
      </c>
      <c r="E55" s="493"/>
      <c r="F55" s="494"/>
      <c r="G55" s="494">
        <v>4</v>
      </c>
      <c r="H55" s="494"/>
      <c r="I55" s="495"/>
      <c r="J55" s="492" t="s">
        <v>293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</row>
    <row r="56" spans="1:23" ht="9" customHeight="1" x14ac:dyDescent="0.25">
      <c r="A56" s="524"/>
      <c r="B56" s="490" t="s">
        <v>745</v>
      </c>
      <c r="C56" s="491" t="s">
        <v>744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210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828</v>
      </c>
      <c r="V56" s="491" t="s">
        <v>829</v>
      </c>
      <c r="W56" s="499"/>
    </row>
    <row r="57" spans="1:23" ht="9" customHeight="1" x14ac:dyDescent="0.25">
      <c r="A57" s="524" t="s">
        <v>345</v>
      </c>
      <c r="B57" s="490" t="s">
        <v>491</v>
      </c>
      <c r="C57" s="491" t="s">
        <v>728</v>
      </c>
      <c r="D57" s="492">
        <v>3</v>
      </c>
      <c r="E57" s="493">
        <v>1</v>
      </c>
      <c r="F57" s="494">
        <v>1</v>
      </c>
      <c r="G57" s="494"/>
      <c r="H57" s="494"/>
      <c r="I57" s="495"/>
      <c r="J57" s="492" t="s">
        <v>293</v>
      </c>
      <c r="K57" s="496">
        <v>6</v>
      </c>
      <c r="L57" s="496" t="s">
        <v>210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786</v>
      </c>
      <c r="V57" s="491"/>
      <c r="W57" s="499"/>
    </row>
    <row r="58" spans="1:23" ht="9" customHeight="1" x14ac:dyDescent="0.25">
      <c r="A58" s="524"/>
      <c r="B58" s="490" t="s">
        <v>517</v>
      </c>
      <c r="C58" s="491" t="s">
        <v>830</v>
      </c>
      <c r="D58" s="492">
        <v>3</v>
      </c>
      <c r="E58" s="493">
        <v>2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1116</v>
      </c>
      <c r="V58" s="491"/>
      <c r="W58" s="499"/>
    </row>
    <row r="59" spans="1:23" ht="9" customHeight="1" x14ac:dyDescent="0.25">
      <c r="A59" s="524"/>
      <c r="B59" s="490" t="s">
        <v>831</v>
      </c>
      <c r="C59" s="491" t="s">
        <v>734</v>
      </c>
      <c r="D59" s="492">
        <v>3</v>
      </c>
      <c r="E59" s="493"/>
      <c r="F59" s="494">
        <v>2</v>
      </c>
      <c r="G59" s="494"/>
      <c r="H59" s="494"/>
      <c r="I59" s="495"/>
      <c r="J59" s="492" t="s">
        <v>293</v>
      </c>
      <c r="K59" s="496">
        <v>6</v>
      </c>
      <c r="L59" s="496"/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820</v>
      </c>
      <c r="V59" s="491" t="s">
        <v>821</v>
      </c>
      <c r="W59" s="499"/>
    </row>
    <row r="60" spans="1:23" ht="9" customHeight="1" x14ac:dyDescent="0.25">
      <c r="A60" s="524"/>
      <c r="B60" s="490" t="s">
        <v>832</v>
      </c>
      <c r="C60" s="491" t="s">
        <v>833</v>
      </c>
      <c r="D60" s="492">
        <v>6</v>
      </c>
      <c r="E60" s="493"/>
      <c r="F60" s="494"/>
      <c r="G60" s="494"/>
      <c r="H60" s="494">
        <v>2</v>
      </c>
      <c r="I60" s="495"/>
      <c r="J60" s="492" t="s">
        <v>293</v>
      </c>
      <c r="K60" s="496">
        <v>6</v>
      </c>
      <c r="L60" s="496" t="s">
        <v>210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1481</v>
      </c>
      <c r="V60" s="491" t="s">
        <v>834</v>
      </c>
      <c r="W60" s="499" t="s">
        <v>1116</v>
      </c>
    </row>
    <row r="61" spans="1:23" ht="9" customHeight="1" x14ac:dyDescent="0.25">
      <c r="A61" s="524"/>
      <c r="B61" s="490" t="s">
        <v>645</v>
      </c>
      <c r="C61" s="491" t="s">
        <v>748</v>
      </c>
      <c r="D61" s="492">
        <v>3</v>
      </c>
      <c r="E61" s="493">
        <v>2</v>
      </c>
      <c r="F61" s="494"/>
      <c r="G61" s="494"/>
      <c r="H61" s="494"/>
      <c r="I61" s="495"/>
      <c r="J61" s="492" t="s">
        <v>293</v>
      </c>
      <c r="K61" s="496">
        <v>7</v>
      </c>
      <c r="L61" s="496"/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779</v>
      </c>
      <c r="V61" s="491"/>
      <c r="W61" s="499"/>
    </row>
    <row r="62" spans="1:23" ht="9" customHeight="1" x14ac:dyDescent="0.25">
      <c r="A62" s="524"/>
      <c r="B62" s="490" t="s">
        <v>340</v>
      </c>
      <c r="C62" s="491" t="s">
        <v>708</v>
      </c>
      <c r="D62" s="492">
        <v>1</v>
      </c>
      <c r="E62" s="493"/>
      <c r="F62" s="494"/>
      <c r="G62" s="494">
        <v>2</v>
      </c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836</v>
      </c>
      <c r="V62" s="491" t="s">
        <v>809</v>
      </c>
      <c r="W62" s="499"/>
    </row>
    <row r="63" spans="1:23" s="526" customFormat="1" ht="9" customHeight="1" x14ac:dyDescent="0.2">
      <c r="A63" s="524"/>
      <c r="B63" s="490" t="s">
        <v>837</v>
      </c>
      <c r="C63" s="491" t="s">
        <v>838</v>
      </c>
      <c r="D63" s="492">
        <v>3</v>
      </c>
      <c r="E63" s="493">
        <v>2</v>
      </c>
      <c r="F63" s="494"/>
      <c r="G63" s="494"/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816</v>
      </c>
      <c r="V63" s="491" t="s">
        <v>798</v>
      </c>
      <c r="W63" s="499"/>
    </row>
    <row r="64" spans="1:23" s="526" customFormat="1" ht="9" customHeight="1" x14ac:dyDescent="0.2">
      <c r="A64" s="527"/>
      <c r="B64" s="501" t="s">
        <v>597</v>
      </c>
      <c r="C64" s="502" t="s">
        <v>839</v>
      </c>
      <c r="D64" s="503">
        <v>0</v>
      </c>
      <c r="E64" s="504"/>
      <c r="F64" s="505"/>
      <c r="G64" s="505"/>
      <c r="H64" s="505"/>
      <c r="I64" s="506">
        <v>30</v>
      </c>
      <c r="J64" s="503" t="s">
        <v>612</v>
      </c>
      <c r="K64" s="507">
        <v>7</v>
      </c>
      <c r="L64" s="507" t="s">
        <v>468</v>
      </c>
      <c r="M64" s="508"/>
      <c r="N64" s="505"/>
      <c r="O64" s="505"/>
      <c r="P64" s="505"/>
      <c r="Q64" s="505"/>
      <c r="R64" s="505"/>
      <c r="S64" s="505" t="s">
        <v>515</v>
      </c>
      <c r="T64" s="506"/>
      <c r="U64" s="509" t="s">
        <v>1481</v>
      </c>
      <c r="V64" s="502" t="s">
        <v>834</v>
      </c>
      <c r="W64" s="510"/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s="530" customFormat="1" ht="9" customHeight="1" x14ac:dyDescent="0.25">
      <c r="A66" s="523" t="s">
        <v>345</v>
      </c>
      <c r="B66" s="479" t="s">
        <v>1678</v>
      </c>
      <c r="C66" s="528" t="s">
        <v>1660</v>
      </c>
      <c r="D66" s="482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479" t="s">
        <v>841</v>
      </c>
      <c r="C67" s="528" t="s">
        <v>842</v>
      </c>
      <c r="D67" s="493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343</v>
      </c>
      <c r="C68" s="531" t="s">
        <v>759</v>
      </c>
      <c r="D68" s="493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644</v>
      </c>
      <c r="C69" s="531" t="s">
        <v>749</v>
      </c>
      <c r="D69" s="493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706</v>
      </c>
      <c r="C70" s="531" t="s">
        <v>705</v>
      </c>
      <c r="D70" s="493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843</v>
      </c>
      <c r="C71" s="533" t="s">
        <v>720</v>
      </c>
      <c r="D71" s="534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9"/>
      <c r="V71" s="502"/>
      <c r="W71" s="510"/>
    </row>
    <row r="72" spans="1:27" ht="9" customHeight="1" x14ac:dyDescent="0.25">
      <c r="A72" s="472"/>
      <c r="B72" s="473" t="s">
        <v>844</v>
      </c>
      <c r="C72" s="47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6"/>
      <c r="V72" s="536"/>
      <c r="W72" s="537"/>
    </row>
    <row r="73" spans="1:27" ht="9" customHeight="1" x14ac:dyDescent="0.25">
      <c r="A73" s="538"/>
      <c r="B73" s="479" t="s">
        <v>363</v>
      </c>
      <c r="C73" s="480" t="s">
        <v>845</v>
      </c>
      <c r="D73" s="481">
        <v>5</v>
      </c>
      <c r="E73" s="482">
        <v>3</v>
      </c>
      <c r="F73" s="483">
        <v>1</v>
      </c>
      <c r="G73" s="483"/>
      <c r="H73" s="483"/>
      <c r="I73" s="484"/>
      <c r="J73" s="481" t="s">
        <v>596</v>
      </c>
      <c r="K73" s="485">
        <v>6</v>
      </c>
      <c r="L73" s="485" t="s">
        <v>210</v>
      </c>
      <c r="M73" s="520"/>
      <c r="N73" s="483"/>
      <c r="O73" s="483"/>
      <c r="P73" s="483"/>
      <c r="Q73" s="483"/>
      <c r="R73" s="483" t="s">
        <v>515</v>
      </c>
      <c r="S73" s="483"/>
      <c r="T73" s="484"/>
      <c r="U73" s="487" t="s">
        <v>1481</v>
      </c>
      <c r="V73" s="480"/>
      <c r="W73" s="488"/>
    </row>
    <row r="74" spans="1:27" ht="9" customHeight="1" x14ac:dyDescent="0.25">
      <c r="A74" s="539"/>
      <c r="B74" s="490" t="s">
        <v>364</v>
      </c>
      <c r="C74" s="491" t="s">
        <v>846</v>
      </c>
      <c r="D74" s="492">
        <v>5</v>
      </c>
      <c r="E74" s="493">
        <v>3</v>
      </c>
      <c r="F74" s="494">
        <v>1</v>
      </c>
      <c r="G74" s="494"/>
      <c r="H74" s="494"/>
      <c r="I74" s="495"/>
      <c r="J74" s="492" t="s">
        <v>596</v>
      </c>
      <c r="K74" s="496">
        <v>6</v>
      </c>
      <c r="L74" s="496" t="s">
        <v>210</v>
      </c>
      <c r="M74" s="497"/>
      <c r="N74" s="494"/>
      <c r="O74" s="494"/>
      <c r="P74" s="494"/>
      <c r="Q74" s="494"/>
      <c r="R74" s="494" t="s">
        <v>515</v>
      </c>
      <c r="S74" s="494"/>
      <c r="T74" s="495"/>
      <c r="U74" s="498" t="s">
        <v>834</v>
      </c>
      <c r="V74" s="491" t="s">
        <v>847</v>
      </c>
      <c r="W74" s="499"/>
    </row>
    <row r="75" spans="1:27" ht="9" customHeight="1" x14ac:dyDescent="0.25">
      <c r="A75" s="539"/>
      <c r="B75" s="490" t="s">
        <v>848</v>
      </c>
      <c r="C75" s="491" t="s">
        <v>849</v>
      </c>
      <c r="D75" s="492">
        <v>2</v>
      </c>
      <c r="E75" s="493">
        <v>1</v>
      </c>
      <c r="F75" s="494">
        <v>1</v>
      </c>
      <c r="G75" s="494"/>
      <c r="H75" s="494"/>
      <c r="I75" s="495"/>
      <c r="J75" s="492" t="s">
        <v>596</v>
      </c>
      <c r="K75" s="496">
        <v>7</v>
      </c>
      <c r="L75" s="496" t="s">
        <v>468</v>
      </c>
      <c r="M75" s="497"/>
      <c r="N75" s="494"/>
      <c r="O75" s="494"/>
      <c r="P75" s="494"/>
      <c r="Q75" s="494"/>
      <c r="R75" s="494"/>
      <c r="S75" s="494" t="s">
        <v>515</v>
      </c>
      <c r="T75" s="495"/>
      <c r="U75" s="498" t="s">
        <v>850</v>
      </c>
      <c r="V75" s="491"/>
      <c r="W75" s="499"/>
    </row>
    <row r="76" spans="1:27" ht="9" customHeight="1" x14ac:dyDescent="0.25">
      <c r="A76" s="539" t="s">
        <v>345</v>
      </c>
      <c r="B76" s="490" t="s">
        <v>851</v>
      </c>
      <c r="C76" s="491" t="s">
        <v>852</v>
      </c>
      <c r="D76" s="492">
        <v>3</v>
      </c>
      <c r="E76" s="493">
        <v>1</v>
      </c>
      <c r="F76" s="494">
        <v>1</v>
      </c>
      <c r="G76" s="494"/>
      <c r="H76" s="494"/>
      <c r="I76" s="495"/>
      <c r="J76" s="492" t="s">
        <v>293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1481</v>
      </c>
      <c r="V76" s="491" t="s">
        <v>834</v>
      </c>
      <c r="W76" s="499"/>
    </row>
    <row r="77" spans="1:27" ht="9" customHeight="1" x14ac:dyDescent="0.25">
      <c r="A77" s="539"/>
      <c r="B77" s="490" t="s">
        <v>853</v>
      </c>
      <c r="C77" s="491" t="s">
        <v>854</v>
      </c>
      <c r="D77" s="492">
        <v>6</v>
      </c>
      <c r="E77" s="493"/>
      <c r="F77" s="494"/>
      <c r="G77" s="494"/>
      <c r="H77" s="494">
        <v>2</v>
      </c>
      <c r="I77" s="495"/>
      <c r="J77" s="492" t="s">
        <v>293</v>
      </c>
      <c r="K77" s="496">
        <v>7</v>
      </c>
      <c r="L77" s="496" t="s">
        <v>210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855</v>
      </c>
      <c r="V77" s="491" t="s">
        <v>856</v>
      </c>
      <c r="W77" s="499" t="s">
        <v>857</v>
      </c>
    </row>
    <row r="78" spans="1:27" ht="9" customHeight="1" x14ac:dyDescent="0.25">
      <c r="A78" s="539"/>
      <c r="B78" s="490" t="s">
        <v>1443</v>
      </c>
      <c r="C78" s="491" t="s">
        <v>1442</v>
      </c>
      <c r="D78" s="492">
        <v>9</v>
      </c>
      <c r="E78" s="493"/>
      <c r="F78" s="494"/>
      <c r="G78" s="494"/>
      <c r="H78" s="494"/>
      <c r="I78" s="495"/>
      <c r="J78" s="492" t="s">
        <v>293</v>
      </c>
      <c r="K78" s="496">
        <v>8</v>
      </c>
      <c r="L78" s="496" t="s">
        <v>210</v>
      </c>
      <c r="M78" s="497"/>
      <c r="N78" s="494"/>
      <c r="O78" s="494"/>
      <c r="P78" s="494"/>
      <c r="Q78" s="494"/>
      <c r="R78" s="494"/>
      <c r="S78" s="494"/>
      <c r="T78" s="495" t="s">
        <v>515</v>
      </c>
      <c r="U78" s="498" t="s">
        <v>858</v>
      </c>
      <c r="V78" s="540"/>
      <c r="W78" s="541"/>
    </row>
    <row r="79" spans="1:27" ht="9" customHeight="1" x14ac:dyDescent="0.25">
      <c r="A79" s="539"/>
      <c r="B79" s="490" t="s">
        <v>1444</v>
      </c>
      <c r="C79" s="491" t="s">
        <v>1445</v>
      </c>
      <c r="D79" s="492">
        <v>15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1484</v>
      </c>
      <c r="V79" s="540"/>
      <c r="W79" s="541"/>
    </row>
    <row r="80" spans="1:27" ht="9" customHeight="1" x14ac:dyDescent="0.25">
      <c r="A80" s="472"/>
      <c r="B80" s="473" t="s">
        <v>859</v>
      </c>
      <c r="C80" s="474"/>
      <c r="D80" s="2218"/>
      <c r="E80" s="2218"/>
      <c r="F80" s="2218"/>
      <c r="G80" s="2218"/>
      <c r="H80" s="2218"/>
      <c r="I80" s="2218"/>
      <c r="J80" s="2218"/>
      <c r="K80" s="2218"/>
      <c r="L80" s="2218"/>
      <c r="M80" s="2218"/>
      <c r="N80" s="2218"/>
      <c r="O80" s="2218"/>
      <c r="P80" s="2218"/>
      <c r="Q80" s="2218"/>
      <c r="R80" s="2218"/>
      <c r="S80" s="2218"/>
      <c r="T80" s="2218"/>
      <c r="U80" s="2219"/>
      <c r="V80" s="2219"/>
      <c r="W80" s="2220"/>
    </row>
    <row r="81" spans="1:23" ht="9" customHeight="1" x14ac:dyDescent="0.25">
      <c r="A81" s="539" t="s">
        <v>345</v>
      </c>
      <c r="B81" s="479" t="s">
        <v>309</v>
      </c>
      <c r="C81" s="480" t="s">
        <v>860</v>
      </c>
      <c r="D81" s="492"/>
      <c r="E81" s="493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5"/>
      <c r="U81" s="498"/>
      <c r="V81" s="491"/>
      <c r="W81" s="499"/>
    </row>
    <row r="82" spans="1:23" ht="9" customHeight="1" x14ac:dyDescent="0.25">
      <c r="A82" s="539" t="s">
        <v>345</v>
      </c>
      <c r="B82" s="490" t="s">
        <v>319</v>
      </c>
      <c r="C82" s="491" t="s">
        <v>861</v>
      </c>
      <c r="D82" s="492"/>
      <c r="E82" s="493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5"/>
      <c r="U82" s="498"/>
      <c r="V82" s="491"/>
      <c r="W82" s="499"/>
    </row>
    <row r="83" spans="1:23" ht="9" customHeight="1" x14ac:dyDescent="0.25">
      <c r="A83" s="539" t="s">
        <v>345</v>
      </c>
      <c r="B83" s="490" t="s">
        <v>862</v>
      </c>
      <c r="C83" s="491" t="s">
        <v>863</v>
      </c>
      <c r="D83" s="492"/>
      <c r="E83" s="493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5"/>
      <c r="U83" s="498"/>
      <c r="V83" s="491"/>
      <c r="W83" s="499"/>
    </row>
    <row r="84" spans="1:23" ht="3.75" customHeight="1" x14ac:dyDescent="0.25">
      <c r="A84" s="472"/>
      <c r="B84" s="474"/>
      <c r="C84" s="474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4"/>
      <c r="V84" s="474"/>
      <c r="W84" s="476"/>
    </row>
    <row r="85" spans="1:23" ht="9" customHeight="1" x14ac:dyDescent="0.25">
      <c r="A85" s="542"/>
      <c r="B85" s="543" t="s">
        <v>864</v>
      </c>
      <c r="C85" s="544">
        <v>240</v>
      </c>
      <c r="D85" s="545"/>
      <c r="E85" s="546"/>
      <c r="F85" s="546"/>
      <c r="G85" s="546"/>
      <c r="H85" s="546"/>
      <c r="I85" s="546"/>
      <c r="J85" s="546"/>
      <c r="K85" s="546"/>
      <c r="L85" s="546"/>
      <c r="M85" s="547">
        <v>28</v>
      </c>
      <c r="N85" s="548">
        <v>32</v>
      </c>
      <c r="O85" s="548">
        <v>33</v>
      </c>
      <c r="P85" s="548">
        <v>27</v>
      </c>
      <c r="Q85" s="548">
        <v>31</v>
      </c>
      <c r="R85" s="548">
        <v>32</v>
      </c>
      <c r="S85" s="548">
        <v>27</v>
      </c>
      <c r="T85" s="549">
        <v>30</v>
      </c>
      <c r="U85" s="550"/>
      <c r="V85" s="551"/>
      <c r="W85" s="552"/>
    </row>
    <row r="86" spans="1:23" ht="9" customHeight="1" x14ac:dyDescent="0.25">
      <c r="A86" s="553"/>
      <c r="B86" s="554" t="s">
        <v>865</v>
      </c>
      <c r="C86" s="491">
        <v>178</v>
      </c>
      <c r="D86" s="555"/>
      <c r="E86" s="556"/>
      <c r="F86" s="556"/>
      <c r="G86" s="556"/>
      <c r="H86" s="556"/>
      <c r="I86" s="556"/>
      <c r="J86" s="556"/>
      <c r="K86" s="556"/>
      <c r="L86" s="556"/>
      <c r="M86" s="557">
        <v>27</v>
      </c>
      <c r="N86" s="494">
        <v>29</v>
      </c>
      <c r="O86" s="494">
        <v>30</v>
      </c>
      <c r="P86" s="494">
        <v>25</v>
      </c>
      <c r="Q86" s="494">
        <v>23</v>
      </c>
      <c r="R86" s="494">
        <v>22</v>
      </c>
      <c r="S86" s="494">
        <v>16</v>
      </c>
      <c r="T86" s="495">
        <v>6</v>
      </c>
      <c r="U86" s="558"/>
      <c r="V86" s="559"/>
      <c r="W86" s="560"/>
    </row>
    <row r="87" spans="1:23" ht="9" customHeight="1" x14ac:dyDescent="0.25">
      <c r="A87" s="561"/>
      <c r="B87" s="562" t="s">
        <v>226</v>
      </c>
      <c r="C87" s="563">
        <v>26</v>
      </c>
      <c r="D87" s="564"/>
      <c r="E87" s="565"/>
      <c r="F87" s="565"/>
      <c r="G87" s="565"/>
      <c r="H87" s="565"/>
      <c r="I87" s="565"/>
      <c r="J87" s="565"/>
      <c r="K87" s="565"/>
      <c r="L87" s="565"/>
      <c r="M87" s="566">
        <v>3</v>
      </c>
      <c r="N87" s="567">
        <v>4</v>
      </c>
      <c r="O87" s="567">
        <v>4</v>
      </c>
      <c r="P87" s="567">
        <v>4</v>
      </c>
      <c r="Q87" s="567">
        <v>4</v>
      </c>
      <c r="R87" s="567">
        <v>3</v>
      </c>
      <c r="S87" s="567">
        <v>1</v>
      </c>
      <c r="T87" s="568">
        <v>0</v>
      </c>
      <c r="U87" s="569"/>
      <c r="V87" s="536"/>
      <c r="W87" s="537"/>
    </row>
    <row r="88" spans="1:23" ht="9" customHeight="1" x14ac:dyDescent="0.25">
      <c r="A88" s="570"/>
      <c r="B88" s="559" t="s">
        <v>866</v>
      </c>
      <c r="C88" s="559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59"/>
      <c r="V88" s="559"/>
      <c r="W88" s="559"/>
    </row>
    <row r="89" spans="1:23" ht="9" customHeight="1" x14ac:dyDescent="0.25">
      <c r="A89" s="570"/>
      <c r="B89" s="559" t="s">
        <v>867</v>
      </c>
      <c r="C89" s="559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59"/>
      <c r="V89" s="559"/>
      <c r="W89" s="559"/>
    </row>
    <row r="90" spans="1:23" ht="9" customHeight="1" x14ac:dyDescent="0.25">
      <c r="A90" s="570"/>
      <c r="B90" s="572" t="s">
        <v>868</v>
      </c>
      <c r="C90" s="559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59"/>
      <c r="V90" s="559"/>
      <c r="W90" s="559"/>
    </row>
    <row r="91" spans="1:23" x14ac:dyDescent="0.25">
      <c r="M91" s="575"/>
      <c r="N91" s="575"/>
      <c r="O91" s="575"/>
      <c r="P91" s="575"/>
      <c r="Q91" s="575"/>
      <c r="R91" s="575"/>
      <c r="S91" s="575"/>
      <c r="T91" s="575"/>
    </row>
    <row r="92" spans="1:23" x14ac:dyDescent="0.25">
      <c r="M92" s="575"/>
      <c r="N92" s="575"/>
      <c r="O92" s="575"/>
      <c r="P92" s="575"/>
      <c r="Q92" s="575"/>
      <c r="R92" s="575"/>
      <c r="S92" s="575"/>
      <c r="T92" s="575"/>
    </row>
    <row r="93" spans="1:23" x14ac:dyDescent="0.25">
      <c r="M93" s="575"/>
      <c r="N93" s="575"/>
      <c r="O93" s="575"/>
      <c r="P93" s="575"/>
      <c r="Q93" s="575"/>
      <c r="R93" s="575"/>
      <c r="S93" s="575"/>
      <c r="T93" s="575"/>
    </row>
    <row r="94" spans="1:23" x14ac:dyDescent="0.25">
      <c r="M94" s="575"/>
      <c r="N94" s="575"/>
      <c r="O94" s="575"/>
      <c r="P94" s="575"/>
      <c r="Q94" s="575"/>
      <c r="R94" s="575"/>
      <c r="S94" s="575"/>
      <c r="T94" s="575"/>
    </row>
  </sheetData>
  <mergeCells count="3">
    <mergeCell ref="H2:H3"/>
    <mergeCell ref="L2:L3"/>
    <mergeCell ref="M2:T2"/>
  </mergeCells>
  <conditionalFormatting sqref="M88:T90 M84:T84">
    <cfRule type="containsText" dxfId="85" priority="4" operator="containsText" text="X">
      <formula>NOT(ISERROR(SEARCH("X",M84)))</formula>
    </cfRule>
  </conditionalFormatting>
  <conditionalFormatting sqref="M4:T4">
    <cfRule type="containsText" dxfId="84" priority="3" operator="containsText" text="X">
      <formula>NOT(ISERROR(SEARCH("X",M4)))</formula>
    </cfRule>
  </conditionalFormatting>
  <conditionalFormatting sqref="N85:T87">
    <cfRule type="containsText" dxfId="83" priority="2" operator="containsText" text="X">
      <formula>NOT(ISERROR(SEARCH("X",N85)))</formula>
    </cfRule>
  </conditionalFormatting>
  <conditionalFormatting sqref="M85:M87">
    <cfRule type="containsText" dxfId="82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477" customWidth="1"/>
    <col min="2" max="2" width="24.140625" style="477" customWidth="1"/>
    <col min="3" max="3" width="9.7109375" style="573" customWidth="1"/>
    <col min="4" max="4" width="2.42578125" style="574" customWidth="1"/>
    <col min="5" max="9" width="2.140625" style="574" customWidth="1"/>
    <col min="10" max="10" width="2.42578125" style="574" customWidth="1"/>
    <col min="11" max="12" width="2.140625" style="477" customWidth="1"/>
    <col min="13" max="20" width="2.140625" style="574" customWidth="1"/>
    <col min="21" max="23" width="7.7109375" style="573" customWidth="1"/>
    <col min="24" max="254" width="11.5703125" style="477"/>
    <col min="255" max="255" width="6.5703125" style="477" customWidth="1"/>
    <col min="256" max="256" width="3.140625" style="477" customWidth="1"/>
    <col min="257" max="257" width="1.28515625" style="477" customWidth="1"/>
    <col min="258" max="258" width="24.140625" style="477" customWidth="1"/>
    <col min="259" max="259" width="9.7109375" style="477" customWidth="1"/>
    <col min="260" max="260" width="2.42578125" style="477" customWidth="1"/>
    <col min="261" max="265" width="2.140625" style="477" customWidth="1"/>
    <col min="266" max="266" width="2.42578125" style="477" customWidth="1"/>
    <col min="267" max="276" width="2.140625" style="477" customWidth="1"/>
    <col min="277" max="279" width="7.7109375" style="477" customWidth="1"/>
    <col min="280" max="510" width="11.5703125" style="477"/>
    <col min="511" max="511" width="6.5703125" style="477" customWidth="1"/>
    <col min="512" max="512" width="3.140625" style="477" customWidth="1"/>
    <col min="513" max="513" width="1.28515625" style="477" customWidth="1"/>
    <col min="514" max="514" width="24.140625" style="477" customWidth="1"/>
    <col min="515" max="515" width="9.7109375" style="477" customWidth="1"/>
    <col min="516" max="516" width="2.42578125" style="477" customWidth="1"/>
    <col min="517" max="521" width="2.140625" style="477" customWidth="1"/>
    <col min="522" max="522" width="2.42578125" style="477" customWidth="1"/>
    <col min="523" max="532" width="2.140625" style="477" customWidth="1"/>
    <col min="533" max="535" width="7.7109375" style="477" customWidth="1"/>
    <col min="536" max="766" width="11.5703125" style="477"/>
    <col min="767" max="767" width="6.5703125" style="477" customWidth="1"/>
    <col min="768" max="768" width="3.140625" style="477" customWidth="1"/>
    <col min="769" max="769" width="1.28515625" style="477" customWidth="1"/>
    <col min="770" max="770" width="24.140625" style="477" customWidth="1"/>
    <col min="771" max="771" width="9.7109375" style="477" customWidth="1"/>
    <col min="772" max="772" width="2.42578125" style="477" customWidth="1"/>
    <col min="773" max="777" width="2.140625" style="477" customWidth="1"/>
    <col min="778" max="778" width="2.42578125" style="477" customWidth="1"/>
    <col min="779" max="788" width="2.140625" style="477" customWidth="1"/>
    <col min="789" max="791" width="7.7109375" style="477" customWidth="1"/>
    <col min="792" max="1022" width="11.5703125" style="477"/>
    <col min="1023" max="1023" width="6.5703125" style="477" customWidth="1"/>
    <col min="1024" max="1024" width="3.140625" style="477" customWidth="1"/>
    <col min="1025" max="1026" width="1.28515625" style="477" customWidth="1"/>
    <col min="1027" max="16384" width="11.5703125" style="1721"/>
  </cols>
  <sheetData>
    <row r="1" spans="1:23" s="446" customFormat="1" ht="14.25" customHeight="1" x14ac:dyDescent="0.25">
      <c r="A1" s="441"/>
      <c r="B1" s="442" t="s">
        <v>1649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44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44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1692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453</v>
      </c>
      <c r="C47" s="480" t="s">
        <v>713</v>
      </c>
      <c r="D47" s="481">
        <v>3</v>
      </c>
      <c r="E47" s="482">
        <v>1</v>
      </c>
      <c r="F47" s="483">
        <v>2</v>
      </c>
      <c r="G47" s="483"/>
      <c r="H47" s="483"/>
      <c r="I47" s="484"/>
      <c r="J47" s="481" t="s">
        <v>596</v>
      </c>
      <c r="K47" s="485">
        <v>4</v>
      </c>
      <c r="L47" s="485"/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809</v>
      </c>
      <c r="V47" s="480"/>
      <c r="W47" s="488"/>
    </row>
    <row r="48" spans="1:23" ht="9" customHeight="1" x14ac:dyDescent="0.25">
      <c r="A48" s="524"/>
      <c r="B48" s="490" t="s">
        <v>811</v>
      </c>
      <c r="C48" s="491" t="s">
        <v>812</v>
      </c>
      <c r="D48" s="492">
        <v>3</v>
      </c>
      <c r="E48" s="493">
        <v>2</v>
      </c>
      <c r="F48" s="494"/>
      <c r="G48" s="494"/>
      <c r="H48" s="494"/>
      <c r="I48" s="495"/>
      <c r="J48" s="492" t="s">
        <v>293</v>
      </c>
      <c r="K48" s="496">
        <v>4</v>
      </c>
      <c r="L48" s="496" t="s">
        <v>210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795</v>
      </c>
      <c r="V48" s="491" t="s">
        <v>802</v>
      </c>
      <c r="W48" s="525"/>
    </row>
    <row r="49" spans="1:23" ht="9" customHeight="1" x14ac:dyDescent="0.25">
      <c r="A49" s="524"/>
      <c r="B49" s="490" t="s">
        <v>814</v>
      </c>
      <c r="C49" s="491" t="s">
        <v>815</v>
      </c>
      <c r="D49" s="492">
        <v>3</v>
      </c>
      <c r="E49" s="493">
        <v>2</v>
      </c>
      <c r="F49" s="494"/>
      <c r="G49" s="494"/>
      <c r="H49" s="494"/>
      <c r="I49" s="495"/>
      <c r="J49" s="492" t="s">
        <v>596</v>
      </c>
      <c r="K49" s="496">
        <v>4</v>
      </c>
      <c r="L49" s="496" t="s">
        <v>210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816</v>
      </c>
      <c r="V49" s="491"/>
      <c r="W49" s="499"/>
    </row>
    <row r="50" spans="1:23" ht="9" customHeight="1" x14ac:dyDescent="0.25">
      <c r="A50" s="524"/>
      <c r="B50" s="490" t="s">
        <v>281</v>
      </c>
      <c r="C50" s="491" t="s">
        <v>817</v>
      </c>
      <c r="D50" s="492">
        <v>3</v>
      </c>
      <c r="E50" s="493">
        <v>1</v>
      </c>
      <c r="F50" s="494"/>
      <c r="G50" s="494">
        <v>2</v>
      </c>
      <c r="H50" s="494"/>
      <c r="I50" s="495"/>
      <c r="J50" s="492" t="s">
        <v>596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813</v>
      </c>
      <c r="V50" s="491"/>
      <c r="W50" s="499"/>
    </row>
    <row r="51" spans="1:23" ht="9" customHeight="1" x14ac:dyDescent="0.25">
      <c r="A51" s="524"/>
      <c r="B51" s="490" t="s">
        <v>409</v>
      </c>
      <c r="C51" s="491" t="s">
        <v>714</v>
      </c>
      <c r="D51" s="492">
        <v>3</v>
      </c>
      <c r="E51" s="493">
        <v>1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818</v>
      </c>
      <c r="V51" s="491"/>
      <c r="W51" s="499"/>
    </row>
    <row r="52" spans="1:23" ht="9" customHeight="1" x14ac:dyDescent="0.25">
      <c r="A52" s="524"/>
      <c r="B52" s="490" t="s">
        <v>819</v>
      </c>
      <c r="C52" s="491" t="s">
        <v>1429</v>
      </c>
      <c r="D52" s="492">
        <v>4</v>
      </c>
      <c r="E52" s="1635">
        <v>3</v>
      </c>
      <c r="F52" s="494"/>
      <c r="G52" s="494"/>
      <c r="H52" s="494"/>
      <c r="I52" s="495"/>
      <c r="J52" s="492" t="s">
        <v>293</v>
      </c>
      <c r="K52" s="496">
        <v>5</v>
      </c>
      <c r="L52" s="496" t="s">
        <v>210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820</v>
      </c>
      <c r="V52" s="491" t="s">
        <v>821</v>
      </c>
      <c r="W52" s="499"/>
    </row>
    <row r="53" spans="1:23" ht="9" customHeight="1" x14ac:dyDescent="0.25">
      <c r="A53" s="524"/>
      <c r="B53" s="490" t="s">
        <v>822</v>
      </c>
      <c r="C53" s="491" t="s">
        <v>823</v>
      </c>
      <c r="D53" s="492">
        <v>4</v>
      </c>
      <c r="E53" s="493">
        <v>2</v>
      </c>
      <c r="F53" s="494">
        <v>1</v>
      </c>
      <c r="G53" s="494"/>
      <c r="H53" s="494"/>
      <c r="I53" s="495"/>
      <c r="J53" s="492" t="s">
        <v>293</v>
      </c>
      <c r="K53" s="496">
        <v>5</v>
      </c>
      <c r="L53" s="496" t="s">
        <v>210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821</v>
      </c>
      <c r="V53" s="491" t="s">
        <v>818</v>
      </c>
      <c r="W53" s="499"/>
    </row>
    <row r="54" spans="1:23" ht="9" customHeight="1" x14ac:dyDescent="0.25">
      <c r="A54" s="524"/>
      <c r="B54" s="490" t="s">
        <v>824</v>
      </c>
      <c r="C54" s="491" t="s">
        <v>825</v>
      </c>
      <c r="D54" s="492">
        <v>3</v>
      </c>
      <c r="E54" s="493">
        <v>2</v>
      </c>
      <c r="F54" s="494"/>
      <c r="G54" s="494"/>
      <c r="H54" s="494"/>
      <c r="I54" s="495"/>
      <c r="J54" s="492" t="s">
        <v>596</v>
      </c>
      <c r="K54" s="496">
        <v>5</v>
      </c>
      <c r="L54" s="496" t="s">
        <v>210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820</v>
      </c>
      <c r="V54" s="491" t="s">
        <v>821</v>
      </c>
      <c r="W54" s="499"/>
    </row>
    <row r="55" spans="1:23" ht="9" customHeight="1" x14ac:dyDescent="0.25">
      <c r="A55" s="524"/>
      <c r="B55" s="490" t="s">
        <v>826</v>
      </c>
      <c r="C55" s="491" t="s">
        <v>827</v>
      </c>
      <c r="D55" s="492">
        <v>2</v>
      </c>
      <c r="E55" s="493"/>
      <c r="F55" s="494"/>
      <c r="G55" s="494">
        <v>4</v>
      </c>
      <c r="H55" s="494"/>
      <c r="I55" s="495"/>
      <c r="J55" s="492" t="s">
        <v>293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</row>
    <row r="56" spans="1:23" ht="9" customHeight="1" x14ac:dyDescent="0.25">
      <c r="A56" s="524"/>
      <c r="B56" s="490" t="s">
        <v>745</v>
      </c>
      <c r="C56" s="491" t="s">
        <v>744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210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828</v>
      </c>
      <c r="V56" s="491" t="s">
        <v>829</v>
      </c>
      <c r="W56" s="499"/>
    </row>
    <row r="57" spans="1:23" ht="9" customHeight="1" x14ac:dyDescent="0.25">
      <c r="A57" s="524" t="s">
        <v>345</v>
      </c>
      <c r="B57" s="490" t="s">
        <v>491</v>
      </c>
      <c r="C57" s="491" t="s">
        <v>728</v>
      </c>
      <c r="D57" s="492">
        <v>3</v>
      </c>
      <c r="E57" s="493">
        <v>1</v>
      </c>
      <c r="F57" s="494">
        <v>1</v>
      </c>
      <c r="G57" s="494"/>
      <c r="H57" s="494"/>
      <c r="I57" s="495"/>
      <c r="J57" s="492" t="s">
        <v>293</v>
      </c>
      <c r="K57" s="496">
        <v>6</v>
      </c>
      <c r="L57" s="496" t="s">
        <v>210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786</v>
      </c>
      <c r="V57" s="491"/>
      <c r="W57" s="499"/>
    </row>
    <row r="58" spans="1:23" ht="9" customHeight="1" x14ac:dyDescent="0.25">
      <c r="A58" s="524"/>
      <c r="B58" s="490" t="s">
        <v>517</v>
      </c>
      <c r="C58" s="491" t="s">
        <v>830</v>
      </c>
      <c r="D58" s="492">
        <v>3</v>
      </c>
      <c r="E58" s="493">
        <v>2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1116</v>
      </c>
      <c r="V58" s="491"/>
      <c r="W58" s="499"/>
    </row>
    <row r="59" spans="1:23" ht="9" customHeight="1" x14ac:dyDescent="0.25">
      <c r="A59" s="524"/>
      <c r="B59" s="490" t="s">
        <v>831</v>
      </c>
      <c r="C59" s="491" t="s">
        <v>734</v>
      </c>
      <c r="D59" s="492">
        <v>3</v>
      </c>
      <c r="E59" s="493"/>
      <c r="F59" s="494">
        <v>2</v>
      </c>
      <c r="G59" s="494"/>
      <c r="H59" s="494"/>
      <c r="I59" s="495"/>
      <c r="J59" s="492" t="s">
        <v>293</v>
      </c>
      <c r="K59" s="496">
        <v>6</v>
      </c>
      <c r="L59" s="496"/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820</v>
      </c>
      <c r="V59" s="491" t="s">
        <v>821</v>
      </c>
      <c r="W59" s="499"/>
    </row>
    <row r="60" spans="1:23" ht="9" customHeight="1" x14ac:dyDescent="0.25">
      <c r="A60" s="524"/>
      <c r="B60" s="490" t="s">
        <v>832</v>
      </c>
      <c r="C60" s="491" t="s">
        <v>833</v>
      </c>
      <c r="D60" s="492">
        <v>6</v>
      </c>
      <c r="E60" s="493"/>
      <c r="F60" s="494"/>
      <c r="G60" s="494"/>
      <c r="H60" s="494">
        <v>2</v>
      </c>
      <c r="I60" s="495"/>
      <c r="J60" s="492" t="s">
        <v>293</v>
      </c>
      <c r="K60" s="496">
        <v>6</v>
      </c>
      <c r="L60" s="496" t="s">
        <v>210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1481</v>
      </c>
      <c r="V60" s="491" t="s">
        <v>834</v>
      </c>
      <c r="W60" s="499" t="s">
        <v>1116</v>
      </c>
    </row>
    <row r="61" spans="1:23" ht="9" customHeight="1" x14ac:dyDescent="0.25">
      <c r="A61" s="524"/>
      <c r="B61" s="490" t="s">
        <v>645</v>
      </c>
      <c r="C61" s="491" t="s">
        <v>748</v>
      </c>
      <c r="D61" s="492">
        <v>3</v>
      </c>
      <c r="E61" s="493">
        <v>2</v>
      </c>
      <c r="F61" s="494"/>
      <c r="G61" s="494"/>
      <c r="H61" s="494"/>
      <c r="I61" s="495"/>
      <c r="J61" s="492" t="s">
        <v>293</v>
      </c>
      <c r="K61" s="496">
        <v>7</v>
      </c>
      <c r="L61" s="496"/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779</v>
      </c>
      <c r="V61" s="491"/>
      <c r="W61" s="499"/>
    </row>
    <row r="62" spans="1:23" ht="9" customHeight="1" x14ac:dyDescent="0.25">
      <c r="A62" s="524"/>
      <c r="B62" s="490" t="s">
        <v>340</v>
      </c>
      <c r="C62" s="491" t="s">
        <v>708</v>
      </c>
      <c r="D62" s="492">
        <v>1</v>
      </c>
      <c r="E62" s="493"/>
      <c r="F62" s="494"/>
      <c r="G62" s="494">
        <v>2</v>
      </c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836</v>
      </c>
      <c r="V62" s="491" t="s">
        <v>809</v>
      </c>
      <c r="W62" s="499"/>
    </row>
    <row r="63" spans="1:23" s="526" customFormat="1" ht="9" customHeight="1" x14ac:dyDescent="0.2">
      <c r="A63" s="524"/>
      <c r="B63" s="490" t="s">
        <v>837</v>
      </c>
      <c r="C63" s="491" t="s">
        <v>838</v>
      </c>
      <c r="D63" s="492">
        <v>3</v>
      </c>
      <c r="E63" s="493">
        <v>2</v>
      </c>
      <c r="F63" s="494"/>
      <c r="G63" s="494"/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816</v>
      </c>
      <c r="V63" s="491" t="s">
        <v>798</v>
      </c>
      <c r="W63" s="499"/>
    </row>
    <row r="64" spans="1:23" s="526" customFormat="1" ht="9" customHeight="1" x14ac:dyDescent="0.2">
      <c r="A64" s="532"/>
      <c r="B64" s="513" t="s">
        <v>597</v>
      </c>
      <c r="C64" s="514" t="s">
        <v>839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1481</v>
      </c>
      <c r="V64" s="514" t="s">
        <v>834</v>
      </c>
      <c r="W64" s="522"/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s="530" customFormat="1" ht="9" customHeight="1" x14ac:dyDescent="0.25">
      <c r="A66" s="523" t="s">
        <v>345</v>
      </c>
      <c r="B66" s="479" t="s">
        <v>1678</v>
      </c>
      <c r="C66" s="528" t="s">
        <v>1660</v>
      </c>
      <c r="D66" s="482"/>
      <c r="E66" s="483"/>
      <c r="F66" s="483"/>
      <c r="G66" s="483"/>
      <c r="H66" s="483"/>
      <c r="I66" s="483"/>
      <c r="J66" s="483"/>
      <c r="K66" s="483"/>
      <c r="L66" s="483" t="s">
        <v>468</v>
      </c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479" t="s">
        <v>841</v>
      </c>
      <c r="C67" s="528" t="s">
        <v>842</v>
      </c>
      <c r="D67" s="493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343</v>
      </c>
      <c r="C68" s="531" t="s">
        <v>759</v>
      </c>
      <c r="D68" s="493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644</v>
      </c>
      <c r="C69" s="531" t="s">
        <v>749</v>
      </c>
      <c r="D69" s="493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706</v>
      </c>
      <c r="C70" s="531" t="s">
        <v>705</v>
      </c>
      <c r="D70" s="493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843</v>
      </c>
      <c r="C71" s="533" t="s">
        <v>720</v>
      </c>
      <c r="D71" s="534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9"/>
      <c r="V71" s="502"/>
      <c r="W71" s="510"/>
    </row>
    <row r="72" spans="1:27" ht="9" customHeight="1" x14ac:dyDescent="0.25">
      <c r="A72" s="472"/>
      <c r="B72" s="473" t="s">
        <v>869</v>
      </c>
      <c r="C72" s="47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6"/>
      <c r="V72" s="536"/>
      <c r="W72" s="537"/>
    </row>
    <row r="73" spans="1:27" ht="9" customHeight="1" x14ac:dyDescent="0.25">
      <c r="A73" s="538"/>
      <c r="B73" s="479" t="s">
        <v>643</v>
      </c>
      <c r="C73" s="480" t="s">
        <v>870</v>
      </c>
      <c r="D73" s="481">
        <v>5</v>
      </c>
      <c r="E73" s="482">
        <v>3</v>
      </c>
      <c r="F73" s="483">
        <v>1</v>
      </c>
      <c r="G73" s="483"/>
      <c r="H73" s="483"/>
      <c r="I73" s="484"/>
      <c r="J73" s="481" t="s">
        <v>596</v>
      </c>
      <c r="K73" s="485">
        <v>6</v>
      </c>
      <c r="L73" s="485" t="s">
        <v>468</v>
      </c>
      <c r="M73" s="520"/>
      <c r="N73" s="483"/>
      <c r="O73" s="483"/>
      <c r="P73" s="483"/>
      <c r="Q73" s="483"/>
      <c r="R73" s="483" t="s">
        <v>515</v>
      </c>
      <c r="S73" s="483"/>
      <c r="T73" s="484"/>
      <c r="U73" s="487" t="s">
        <v>1481</v>
      </c>
      <c r="V73" s="480" t="s">
        <v>871</v>
      </c>
      <c r="W73" s="488"/>
    </row>
    <row r="74" spans="1:27" ht="9" customHeight="1" x14ac:dyDescent="0.25">
      <c r="A74" s="539"/>
      <c r="B74" s="490" t="s">
        <v>197</v>
      </c>
      <c r="C74" s="491" t="s">
        <v>872</v>
      </c>
      <c r="D74" s="492">
        <v>4</v>
      </c>
      <c r="E74" s="493">
        <v>2</v>
      </c>
      <c r="F74" s="494">
        <v>1</v>
      </c>
      <c r="G74" s="494"/>
      <c r="H74" s="494"/>
      <c r="I74" s="495"/>
      <c r="J74" s="492" t="s">
        <v>596</v>
      </c>
      <c r="K74" s="496">
        <v>6</v>
      </c>
      <c r="L74" s="496" t="s">
        <v>468</v>
      </c>
      <c r="M74" s="497"/>
      <c r="N74" s="494"/>
      <c r="O74" s="494"/>
      <c r="P74" s="494"/>
      <c r="Q74" s="494"/>
      <c r="R74" s="494" t="s">
        <v>515</v>
      </c>
      <c r="S74" s="494"/>
      <c r="T74" s="495"/>
      <c r="U74" s="498" t="s">
        <v>834</v>
      </c>
      <c r="V74" s="491" t="s">
        <v>871</v>
      </c>
      <c r="W74" s="499" t="s">
        <v>847</v>
      </c>
    </row>
    <row r="75" spans="1:27" ht="9" customHeight="1" x14ac:dyDescent="0.25">
      <c r="A75" s="539"/>
      <c r="B75" s="490" t="s">
        <v>17</v>
      </c>
      <c r="C75" s="491" t="s">
        <v>873</v>
      </c>
      <c r="D75" s="492">
        <v>3</v>
      </c>
      <c r="E75" s="493">
        <v>2</v>
      </c>
      <c r="F75" s="494"/>
      <c r="G75" s="494"/>
      <c r="H75" s="494"/>
      <c r="I75" s="495"/>
      <c r="J75" s="492" t="s">
        <v>596</v>
      </c>
      <c r="K75" s="496">
        <v>7</v>
      </c>
      <c r="L75" s="496" t="s">
        <v>468</v>
      </c>
      <c r="M75" s="497"/>
      <c r="N75" s="494"/>
      <c r="O75" s="494"/>
      <c r="P75" s="494"/>
      <c r="Q75" s="494"/>
      <c r="R75" s="494"/>
      <c r="S75" s="494" t="s">
        <v>515</v>
      </c>
      <c r="T75" s="495"/>
      <c r="U75" s="498" t="s">
        <v>821</v>
      </c>
      <c r="V75" s="491" t="s">
        <v>871</v>
      </c>
      <c r="W75" s="499" t="s">
        <v>874</v>
      </c>
    </row>
    <row r="76" spans="1:27" ht="9" customHeight="1" x14ac:dyDescent="0.25">
      <c r="A76" s="539" t="s">
        <v>345</v>
      </c>
      <c r="B76" s="490" t="s">
        <v>851</v>
      </c>
      <c r="C76" s="491" t="s">
        <v>852</v>
      </c>
      <c r="D76" s="492">
        <v>3</v>
      </c>
      <c r="E76" s="493">
        <v>1</v>
      </c>
      <c r="F76" s="494">
        <v>1</v>
      </c>
      <c r="G76" s="494"/>
      <c r="H76" s="494"/>
      <c r="I76" s="495"/>
      <c r="J76" s="492" t="s">
        <v>293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1481</v>
      </c>
      <c r="V76" s="491" t="s">
        <v>834</v>
      </c>
      <c r="W76" s="499"/>
    </row>
    <row r="77" spans="1:27" ht="9" customHeight="1" x14ac:dyDescent="0.25">
      <c r="A77" s="539"/>
      <c r="B77" s="490" t="s">
        <v>875</v>
      </c>
      <c r="C77" s="491" t="s">
        <v>876</v>
      </c>
      <c r="D77" s="492">
        <v>6</v>
      </c>
      <c r="E77" s="493"/>
      <c r="F77" s="494"/>
      <c r="G77" s="494"/>
      <c r="H77" s="494">
        <v>2</v>
      </c>
      <c r="I77" s="495"/>
      <c r="J77" s="492" t="s">
        <v>293</v>
      </c>
      <c r="K77" s="496">
        <v>7</v>
      </c>
      <c r="L77" s="496" t="s">
        <v>210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855</v>
      </c>
      <c r="V77" s="491" t="s">
        <v>877</v>
      </c>
      <c r="W77" s="499" t="s">
        <v>878</v>
      </c>
    </row>
    <row r="78" spans="1:27" ht="9" customHeight="1" x14ac:dyDescent="0.25">
      <c r="A78" s="539"/>
      <c r="B78" s="490" t="s">
        <v>1443</v>
      </c>
      <c r="C78" s="491" t="s">
        <v>1446</v>
      </c>
      <c r="D78" s="492">
        <v>9</v>
      </c>
      <c r="E78" s="493"/>
      <c r="F78" s="494"/>
      <c r="G78" s="494"/>
      <c r="H78" s="494"/>
      <c r="I78" s="495"/>
      <c r="J78" s="492" t="s">
        <v>293</v>
      </c>
      <c r="K78" s="496">
        <v>8</v>
      </c>
      <c r="L78" s="496" t="s">
        <v>210</v>
      </c>
      <c r="M78" s="497"/>
      <c r="N78" s="494"/>
      <c r="O78" s="494"/>
      <c r="P78" s="494"/>
      <c r="Q78" s="494"/>
      <c r="R78" s="494"/>
      <c r="S78" s="494"/>
      <c r="T78" s="495" t="s">
        <v>515</v>
      </c>
      <c r="U78" s="498" t="s">
        <v>879</v>
      </c>
      <c r="V78" s="540"/>
      <c r="W78" s="541"/>
    </row>
    <row r="79" spans="1:27" ht="9" customHeight="1" x14ac:dyDescent="0.25">
      <c r="A79" s="539"/>
      <c r="B79" s="490" t="s">
        <v>1444</v>
      </c>
      <c r="C79" s="491" t="s">
        <v>1447</v>
      </c>
      <c r="D79" s="492">
        <v>15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1485</v>
      </c>
      <c r="V79" s="540"/>
      <c r="W79" s="541"/>
    </row>
    <row r="80" spans="1:27" ht="9" customHeight="1" x14ac:dyDescent="0.25">
      <c r="A80" s="472"/>
      <c r="B80" s="473" t="s">
        <v>859</v>
      </c>
      <c r="C80" s="474"/>
      <c r="D80" s="2218"/>
      <c r="E80" s="2218"/>
      <c r="F80" s="2218"/>
      <c r="G80" s="2218"/>
      <c r="H80" s="2218"/>
      <c r="I80" s="2218"/>
      <c r="J80" s="2218"/>
      <c r="K80" s="2218"/>
      <c r="L80" s="2218"/>
      <c r="M80" s="2218"/>
      <c r="N80" s="2218"/>
      <c r="O80" s="2218"/>
      <c r="P80" s="2218"/>
      <c r="Q80" s="2218"/>
      <c r="R80" s="2218"/>
      <c r="S80" s="2218"/>
      <c r="T80" s="2218"/>
      <c r="U80" s="2219"/>
      <c r="V80" s="2219"/>
      <c r="W80" s="2220"/>
    </row>
    <row r="81" spans="1:23" ht="9" customHeight="1" x14ac:dyDescent="0.25">
      <c r="A81" s="539" t="s">
        <v>345</v>
      </c>
      <c r="B81" s="479" t="s">
        <v>309</v>
      </c>
      <c r="C81" s="480" t="s">
        <v>860</v>
      </c>
      <c r="D81" s="492"/>
      <c r="E81" s="493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5"/>
      <c r="U81" s="498"/>
      <c r="V81" s="491"/>
      <c r="W81" s="499"/>
    </row>
    <row r="82" spans="1:23" ht="9" customHeight="1" x14ac:dyDescent="0.25">
      <c r="A82" s="539" t="s">
        <v>345</v>
      </c>
      <c r="B82" s="490" t="s">
        <v>319</v>
      </c>
      <c r="C82" s="491" t="s">
        <v>861</v>
      </c>
      <c r="D82" s="492"/>
      <c r="E82" s="493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5"/>
      <c r="U82" s="498"/>
      <c r="V82" s="491"/>
      <c r="W82" s="499"/>
    </row>
    <row r="83" spans="1:23" ht="9" customHeight="1" x14ac:dyDescent="0.25">
      <c r="A83" s="539" t="s">
        <v>345</v>
      </c>
      <c r="B83" s="490" t="s">
        <v>862</v>
      </c>
      <c r="C83" s="491" t="s">
        <v>863</v>
      </c>
      <c r="D83" s="492"/>
      <c r="E83" s="493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494"/>
      <c r="T83" s="495"/>
      <c r="U83" s="498"/>
      <c r="V83" s="491"/>
      <c r="W83" s="499"/>
    </row>
    <row r="84" spans="1:23" ht="3.75" customHeight="1" x14ac:dyDescent="0.25">
      <c r="A84" s="472"/>
      <c r="B84" s="474"/>
      <c r="C84" s="474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4"/>
      <c r="V84" s="474"/>
      <c r="W84" s="476"/>
    </row>
    <row r="85" spans="1:23" ht="9" customHeight="1" x14ac:dyDescent="0.25">
      <c r="A85" s="542"/>
      <c r="B85" s="543" t="s">
        <v>864</v>
      </c>
      <c r="C85" s="544">
        <v>240</v>
      </c>
      <c r="D85" s="545"/>
      <c r="E85" s="546"/>
      <c r="F85" s="546"/>
      <c r="G85" s="546"/>
      <c r="H85" s="546"/>
      <c r="I85" s="546"/>
      <c r="J85" s="546"/>
      <c r="K85" s="546"/>
      <c r="L85" s="546"/>
      <c r="M85" s="547">
        <v>28</v>
      </c>
      <c r="N85" s="548">
        <v>32</v>
      </c>
      <c r="O85" s="548">
        <v>33</v>
      </c>
      <c r="P85" s="548">
        <v>27</v>
      </c>
      <c r="Q85" s="548">
        <v>31</v>
      </c>
      <c r="R85" s="548">
        <v>31</v>
      </c>
      <c r="S85" s="548">
        <v>28</v>
      </c>
      <c r="T85" s="549">
        <v>30</v>
      </c>
      <c r="U85" s="550"/>
      <c r="V85" s="551"/>
      <c r="W85" s="552"/>
    </row>
    <row r="86" spans="1:23" ht="9" customHeight="1" x14ac:dyDescent="0.25">
      <c r="A86" s="553"/>
      <c r="B86" s="554" t="s">
        <v>865</v>
      </c>
      <c r="C86" s="491">
        <v>177</v>
      </c>
      <c r="D86" s="555"/>
      <c r="E86" s="556"/>
      <c r="F86" s="556"/>
      <c r="G86" s="556"/>
      <c r="H86" s="556"/>
      <c r="I86" s="556"/>
      <c r="J86" s="556"/>
      <c r="K86" s="556"/>
      <c r="L86" s="556"/>
      <c r="M86" s="557">
        <v>27</v>
      </c>
      <c r="N86" s="494">
        <v>29</v>
      </c>
      <c r="O86" s="494">
        <v>30</v>
      </c>
      <c r="P86" s="494">
        <v>25</v>
      </c>
      <c r="Q86" s="494">
        <v>23</v>
      </c>
      <c r="R86" s="494">
        <v>21</v>
      </c>
      <c r="S86" s="494">
        <v>16</v>
      </c>
      <c r="T86" s="495">
        <v>6</v>
      </c>
      <c r="U86" s="558"/>
      <c r="V86" s="559"/>
      <c r="W86" s="560"/>
    </row>
    <row r="87" spans="1:23" ht="9" customHeight="1" x14ac:dyDescent="0.25">
      <c r="A87" s="561"/>
      <c r="B87" s="562" t="s">
        <v>226</v>
      </c>
      <c r="C87" s="563">
        <v>26</v>
      </c>
      <c r="D87" s="564"/>
      <c r="E87" s="565"/>
      <c r="F87" s="565"/>
      <c r="G87" s="565"/>
      <c r="H87" s="565"/>
      <c r="I87" s="565"/>
      <c r="J87" s="565"/>
      <c r="K87" s="565"/>
      <c r="L87" s="565"/>
      <c r="M87" s="566">
        <v>3</v>
      </c>
      <c r="N87" s="567">
        <v>4</v>
      </c>
      <c r="O87" s="567">
        <v>4</v>
      </c>
      <c r="P87" s="567">
        <v>4</v>
      </c>
      <c r="Q87" s="567">
        <v>4</v>
      </c>
      <c r="R87" s="567">
        <v>3</v>
      </c>
      <c r="S87" s="567">
        <v>1</v>
      </c>
      <c r="T87" s="568">
        <v>0</v>
      </c>
      <c r="U87" s="569"/>
      <c r="V87" s="536"/>
      <c r="W87" s="537"/>
    </row>
    <row r="88" spans="1:23" ht="9" customHeight="1" x14ac:dyDescent="0.25">
      <c r="A88" s="570"/>
      <c r="B88" s="559" t="s">
        <v>866</v>
      </c>
      <c r="C88" s="559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59"/>
      <c r="V88" s="559"/>
      <c r="W88" s="559"/>
    </row>
    <row r="89" spans="1:23" ht="9" customHeight="1" x14ac:dyDescent="0.25">
      <c r="A89" s="570"/>
      <c r="B89" s="559" t="s">
        <v>867</v>
      </c>
      <c r="C89" s="559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59"/>
      <c r="V89" s="559"/>
      <c r="W89" s="559"/>
    </row>
    <row r="90" spans="1:23" ht="9" customHeight="1" x14ac:dyDescent="0.25">
      <c r="A90" s="570"/>
      <c r="B90" s="559" t="s">
        <v>868</v>
      </c>
      <c r="C90" s="559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59"/>
      <c r="V90" s="559"/>
      <c r="W90" s="559"/>
    </row>
    <row r="91" spans="1:23" x14ac:dyDescent="0.25">
      <c r="M91" s="575"/>
      <c r="N91" s="575"/>
      <c r="O91" s="575"/>
      <c r="P91" s="575"/>
      <c r="Q91" s="575"/>
      <c r="R91" s="575"/>
      <c r="S91" s="575"/>
      <c r="T91" s="575"/>
    </row>
    <row r="92" spans="1:23" x14ac:dyDescent="0.25">
      <c r="M92" s="575"/>
      <c r="N92" s="575"/>
      <c r="O92" s="575"/>
      <c r="P92" s="575"/>
      <c r="Q92" s="575"/>
      <c r="R92" s="575"/>
      <c r="S92" s="575"/>
      <c r="T92" s="575"/>
    </row>
    <row r="93" spans="1:23" x14ac:dyDescent="0.25">
      <c r="M93" s="575"/>
      <c r="N93" s="575"/>
      <c r="O93" s="575"/>
      <c r="P93" s="575"/>
      <c r="Q93" s="575"/>
      <c r="R93" s="575"/>
      <c r="S93" s="575"/>
      <c r="T93" s="575"/>
    </row>
    <row r="94" spans="1:23" x14ac:dyDescent="0.25">
      <c r="M94" s="575"/>
      <c r="N94" s="575"/>
      <c r="O94" s="575"/>
      <c r="P94" s="575"/>
      <c r="Q94" s="575"/>
      <c r="R94" s="575"/>
      <c r="S94" s="575"/>
      <c r="T94" s="575"/>
    </row>
  </sheetData>
  <mergeCells count="3">
    <mergeCell ref="H2:H3"/>
    <mergeCell ref="L2:L3"/>
    <mergeCell ref="M2:T2"/>
  </mergeCells>
  <conditionalFormatting sqref="M88:T90 M84:T84">
    <cfRule type="containsText" dxfId="81" priority="6" operator="containsText" text="X">
      <formula>NOT(ISERROR(SEARCH("X",M84)))</formula>
    </cfRule>
  </conditionalFormatting>
  <conditionalFormatting sqref="M4:T4">
    <cfRule type="containsText" dxfId="80" priority="5" operator="containsText" text="X">
      <formula>NOT(ISERROR(SEARCH("X",M4)))</formula>
    </cfRule>
  </conditionalFormatting>
  <conditionalFormatting sqref="M88:T90 M84:T84">
    <cfRule type="containsText" dxfId="79" priority="4" operator="containsText" text="X">
      <formula>NOT(ISERROR(SEARCH("X",M84)))</formula>
    </cfRule>
  </conditionalFormatting>
  <conditionalFormatting sqref="M4:T4">
    <cfRule type="containsText" dxfId="78" priority="3" operator="containsText" text="X">
      <formula>NOT(ISERROR(SEARCH("X",M4)))</formula>
    </cfRule>
  </conditionalFormatting>
  <conditionalFormatting sqref="N85:T87">
    <cfRule type="containsText" dxfId="77" priority="2" operator="containsText" text="X">
      <formula>NOT(ISERROR(SEARCH("X",N85)))</formula>
    </cfRule>
  </conditionalFormatting>
  <conditionalFormatting sqref="M85:M87">
    <cfRule type="containsText" dxfId="76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AML93"/>
  <sheetViews>
    <sheetView showGridLines="0" zoomScale="115" zoomScaleNormal="115" workbookViewId="0"/>
  </sheetViews>
  <sheetFormatPr defaultColWidth="11.5703125" defaultRowHeight="15" x14ac:dyDescent="0.25"/>
  <cols>
    <col min="1" max="1" width="1.28515625" style="477" customWidth="1"/>
    <col min="2" max="2" width="24.140625" style="477" customWidth="1"/>
    <col min="3" max="3" width="9.7109375" style="573" customWidth="1"/>
    <col min="4" max="4" width="2.42578125" style="574" customWidth="1"/>
    <col min="5" max="9" width="2.140625" style="574" customWidth="1"/>
    <col min="10" max="10" width="2.42578125" style="574" customWidth="1"/>
    <col min="11" max="12" width="2.140625" style="477" customWidth="1"/>
    <col min="13" max="20" width="2.140625" style="574" customWidth="1"/>
    <col min="21" max="23" width="7.7109375" style="573" customWidth="1"/>
    <col min="24" max="254" width="11.5703125" style="477"/>
    <col min="255" max="255" width="6.5703125" style="477" customWidth="1"/>
    <col min="256" max="256" width="3.140625" style="477" customWidth="1"/>
    <col min="257" max="257" width="1.28515625" style="477" customWidth="1"/>
    <col min="258" max="258" width="24.140625" style="477" customWidth="1"/>
    <col min="259" max="259" width="9.7109375" style="477" customWidth="1"/>
    <col min="260" max="260" width="2.42578125" style="477" customWidth="1"/>
    <col min="261" max="265" width="2.140625" style="477" customWidth="1"/>
    <col min="266" max="266" width="2.42578125" style="477" customWidth="1"/>
    <col min="267" max="276" width="2.140625" style="477" customWidth="1"/>
    <col min="277" max="279" width="7.7109375" style="477" customWidth="1"/>
    <col min="280" max="510" width="11.5703125" style="477"/>
    <col min="511" max="511" width="6.5703125" style="477" customWidth="1"/>
    <col min="512" max="512" width="3.140625" style="477" customWidth="1"/>
    <col min="513" max="513" width="1.28515625" style="477" customWidth="1"/>
    <col min="514" max="514" width="24.140625" style="477" customWidth="1"/>
    <col min="515" max="515" width="9.7109375" style="477" customWidth="1"/>
    <col min="516" max="516" width="2.42578125" style="477" customWidth="1"/>
    <col min="517" max="521" width="2.140625" style="477" customWidth="1"/>
    <col min="522" max="522" width="2.42578125" style="477" customWidth="1"/>
    <col min="523" max="532" width="2.140625" style="477" customWidth="1"/>
    <col min="533" max="535" width="7.7109375" style="477" customWidth="1"/>
    <col min="536" max="766" width="11.5703125" style="477"/>
    <col min="767" max="767" width="6.5703125" style="477" customWidth="1"/>
    <col min="768" max="768" width="3.140625" style="477" customWidth="1"/>
    <col min="769" max="769" width="1.28515625" style="477" customWidth="1"/>
    <col min="770" max="770" width="24.140625" style="477" customWidth="1"/>
    <col min="771" max="771" width="9.7109375" style="477" customWidth="1"/>
    <col min="772" max="772" width="2.42578125" style="477" customWidth="1"/>
    <col min="773" max="777" width="2.140625" style="477" customWidth="1"/>
    <col min="778" max="778" width="2.42578125" style="477" customWidth="1"/>
    <col min="779" max="788" width="2.140625" style="477" customWidth="1"/>
    <col min="789" max="791" width="7.7109375" style="477" customWidth="1"/>
    <col min="792" max="1022" width="11.5703125" style="477"/>
    <col min="1023" max="1023" width="6.5703125" style="477" customWidth="1"/>
    <col min="1024" max="1024" width="3.140625" style="477" customWidth="1"/>
    <col min="1025" max="1026" width="1.28515625" style="477" customWidth="1"/>
    <col min="1027" max="16384" width="11.5703125" style="1721"/>
  </cols>
  <sheetData>
    <row r="1" spans="1:23" s="446" customFormat="1" ht="14.25" customHeight="1" x14ac:dyDescent="0.25">
      <c r="A1" s="441"/>
      <c r="B1" s="442" t="s">
        <v>1650</v>
      </c>
      <c r="C1" s="443"/>
      <c r="D1" s="444"/>
      <c r="E1" s="444"/>
      <c r="F1" s="444"/>
      <c r="G1" s="444"/>
      <c r="H1" s="444"/>
      <c r="I1" s="444"/>
      <c r="J1" s="444"/>
      <c r="K1" s="441"/>
      <c r="L1" s="441"/>
      <c r="M1" s="444"/>
      <c r="N1" s="444"/>
      <c r="O1" s="444"/>
      <c r="P1" s="444"/>
      <c r="Q1" s="444"/>
      <c r="R1" s="444"/>
      <c r="S1" s="444"/>
      <c r="T1" s="444"/>
      <c r="U1" s="445"/>
      <c r="V1" s="445"/>
      <c r="W1" s="445"/>
    </row>
    <row r="2" spans="1:23" s="446" customFormat="1" ht="9.75" customHeight="1" x14ac:dyDescent="0.25">
      <c r="A2" s="447"/>
      <c r="B2" s="448"/>
      <c r="C2" s="449"/>
      <c r="D2" s="450"/>
      <c r="E2" s="451"/>
      <c r="F2" s="452"/>
      <c r="G2" s="452"/>
      <c r="H2" s="3604" t="s">
        <v>765</v>
      </c>
      <c r="I2" s="453"/>
      <c r="J2" s="450"/>
      <c r="K2" s="454"/>
      <c r="L2" s="3605" t="s">
        <v>766</v>
      </c>
      <c r="M2" s="3607" t="s">
        <v>767</v>
      </c>
      <c r="N2" s="3607"/>
      <c r="O2" s="3607"/>
      <c r="P2" s="3607"/>
      <c r="Q2" s="3607"/>
      <c r="R2" s="3607"/>
      <c r="S2" s="3607"/>
      <c r="T2" s="3607"/>
      <c r="U2" s="455"/>
      <c r="V2" s="456"/>
      <c r="W2" s="457"/>
    </row>
    <row r="3" spans="1:23" s="446" customFormat="1" ht="29.25" customHeight="1" x14ac:dyDescent="0.25">
      <c r="A3" s="458"/>
      <c r="B3" s="459" t="s">
        <v>768</v>
      </c>
      <c r="C3" s="460" t="s">
        <v>769</v>
      </c>
      <c r="D3" s="461" t="s">
        <v>770</v>
      </c>
      <c r="E3" s="462" t="s">
        <v>771</v>
      </c>
      <c r="F3" s="463" t="s">
        <v>772</v>
      </c>
      <c r="G3" s="463" t="s">
        <v>773</v>
      </c>
      <c r="H3" s="3604"/>
      <c r="I3" s="464" t="s">
        <v>774</v>
      </c>
      <c r="J3" s="461" t="s">
        <v>775</v>
      </c>
      <c r="K3" s="465" t="s">
        <v>776</v>
      </c>
      <c r="L3" s="3606"/>
      <c r="M3" s="466">
        <v>1</v>
      </c>
      <c r="N3" s="467">
        <v>2</v>
      </c>
      <c r="O3" s="467">
        <v>3</v>
      </c>
      <c r="P3" s="467">
        <v>4</v>
      </c>
      <c r="Q3" s="467">
        <v>5</v>
      </c>
      <c r="R3" s="467">
        <v>6</v>
      </c>
      <c r="S3" s="467">
        <v>7</v>
      </c>
      <c r="T3" s="468">
        <v>8</v>
      </c>
      <c r="U3" s="469" t="s">
        <v>777</v>
      </c>
      <c r="V3" s="470"/>
      <c r="W3" s="471"/>
    </row>
    <row r="4" spans="1:23" ht="9.75" customHeight="1" x14ac:dyDescent="0.25">
      <c r="A4" s="472"/>
      <c r="B4" s="473" t="s">
        <v>1544</v>
      </c>
      <c r="C4" s="474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4"/>
      <c r="V4" s="474"/>
      <c r="W4" s="476"/>
    </row>
    <row r="5" spans="1:23" ht="9" customHeight="1" x14ac:dyDescent="0.25">
      <c r="A5" s="478"/>
      <c r="B5" s="479" t="s">
        <v>778</v>
      </c>
      <c r="C5" s="480" t="s">
        <v>700</v>
      </c>
      <c r="D5" s="481">
        <v>3</v>
      </c>
      <c r="E5" s="482">
        <v>1</v>
      </c>
      <c r="F5" s="483">
        <v>2</v>
      </c>
      <c r="G5" s="483"/>
      <c r="H5" s="483"/>
      <c r="I5" s="484"/>
      <c r="J5" s="481" t="s">
        <v>293</v>
      </c>
      <c r="K5" s="485">
        <v>1</v>
      </c>
      <c r="L5" s="485"/>
      <c r="M5" s="486" t="s">
        <v>515</v>
      </c>
      <c r="N5" s="483"/>
      <c r="O5" s="483"/>
      <c r="P5" s="483"/>
      <c r="Q5" s="483"/>
      <c r="R5" s="483"/>
      <c r="S5" s="483"/>
      <c r="T5" s="484"/>
      <c r="U5" s="487" t="s">
        <v>779</v>
      </c>
      <c r="V5" s="480"/>
      <c r="W5" s="488"/>
    </row>
    <row r="6" spans="1:23" ht="9" customHeight="1" x14ac:dyDescent="0.25">
      <c r="A6" s="489"/>
      <c r="B6" s="490" t="s">
        <v>560</v>
      </c>
      <c r="C6" s="491" t="s">
        <v>710</v>
      </c>
      <c r="D6" s="492">
        <v>2</v>
      </c>
      <c r="E6" s="493">
        <v>2</v>
      </c>
      <c r="F6" s="494"/>
      <c r="G6" s="494"/>
      <c r="H6" s="494"/>
      <c r="I6" s="495"/>
      <c r="J6" s="492" t="s">
        <v>293</v>
      </c>
      <c r="K6" s="496">
        <v>1</v>
      </c>
      <c r="L6" s="496" t="s">
        <v>468</v>
      </c>
      <c r="M6" s="497" t="s">
        <v>515</v>
      </c>
      <c r="N6" s="494"/>
      <c r="O6" s="494"/>
      <c r="P6" s="494"/>
      <c r="Q6" s="494"/>
      <c r="R6" s="494"/>
      <c r="S6" s="494"/>
      <c r="T6" s="495"/>
      <c r="U6" s="498" t="s">
        <v>779</v>
      </c>
      <c r="V6" s="491"/>
      <c r="W6" s="499"/>
    </row>
    <row r="7" spans="1:23" ht="9" customHeight="1" x14ac:dyDescent="0.25">
      <c r="A7" s="489"/>
      <c r="B7" s="490" t="s">
        <v>282</v>
      </c>
      <c r="C7" s="491" t="s">
        <v>709</v>
      </c>
      <c r="D7" s="492">
        <v>4</v>
      </c>
      <c r="E7" s="493">
        <v>2</v>
      </c>
      <c r="F7" s="494">
        <v>2</v>
      </c>
      <c r="G7" s="494"/>
      <c r="H7" s="494"/>
      <c r="I7" s="495"/>
      <c r="J7" s="492" t="s">
        <v>293</v>
      </c>
      <c r="K7" s="496">
        <v>1</v>
      </c>
      <c r="L7" s="496"/>
      <c r="M7" s="497" t="s">
        <v>515</v>
      </c>
      <c r="N7" s="494"/>
      <c r="O7" s="494"/>
      <c r="P7" s="494"/>
      <c r="Q7" s="494"/>
      <c r="R7" s="494"/>
      <c r="S7" s="494"/>
      <c r="T7" s="495"/>
      <c r="U7" s="498" t="s">
        <v>779</v>
      </c>
      <c r="V7" s="491"/>
      <c r="W7" s="499"/>
    </row>
    <row r="8" spans="1:23" ht="9" customHeight="1" x14ac:dyDescent="0.25">
      <c r="A8" s="489"/>
      <c r="B8" s="490" t="s">
        <v>716</v>
      </c>
      <c r="C8" s="491" t="s">
        <v>715</v>
      </c>
      <c r="D8" s="492">
        <v>2</v>
      </c>
      <c r="E8" s="493"/>
      <c r="F8" s="494">
        <v>2</v>
      </c>
      <c r="G8" s="494"/>
      <c r="H8" s="494"/>
      <c r="I8" s="495"/>
      <c r="J8" s="492" t="s">
        <v>293</v>
      </c>
      <c r="K8" s="496">
        <v>1</v>
      </c>
      <c r="L8" s="496"/>
      <c r="M8" s="497" t="s">
        <v>515</v>
      </c>
      <c r="N8" s="494"/>
      <c r="O8" s="494"/>
      <c r="P8" s="494"/>
      <c r="Q8" s="494"/>
      <c r="R8" s="494"/>
      <c r="S8" s="494"/>
      <c r="T8" s="495"/>
      <c r="U8" s="498" t="s">
        <v>779</v>
      </c>
      <c r="V8" s="491"/>
      <c r="W8" s="499"/>
    </row>
    <row r="9" spans="1:23" ht="9" customHeight="1" x14ac:dyDescent="0.25">
      <c r="A9" s="489"/>
      <c r="B9" s="490" t="s">
        <v>524</v>
      </c>
      <c r="C9" s="491" t="s">
        <v>725</v>
      </c>
      <c r="D9" s="492">
        <v>3</v>
      </c>
      <c r="E9" s="493">
        <v>1</v>
      </c>
      <c r="F9" s="494">
        <v>2</v>
      </c>
      <c r="G9" s="494"/>
      <c r="H9" s="494"/>
      <c r="I9" s="495"/>
      <c r="J9" s="492" t="s">
        <v>596</v>
      </c>
      <c r="K9" s="496">
        <v>1</v>
      </c>
      <c r="L9" s="496" t="s">
        <v>468</v>
      </c>
      <c r="M9" s="497" t="s">
        <v>515</v>
      </c>
      <c r="N9" s="494" t="s">
        <v>780</v>
      </c>
      <c r="O9" s="494"/>
      <c r="P9" s="494"/>
      <c r="Q9" s="494"/>
      <c r="R9" s="494"/>
      <c r="S9" s="494"/>
      <c r="T9" s="495"/>
      <c r="U9" s="498" t="s">
        <v>779</v>
      </c>
      <c r="V9" s="491"/>
      <c r="W9" s="499"/>
    </row>
    <row r="10" spans="1:23" ht="9" customHeight="1" x14ac:dyDescent="0.25">
      <c r="A10" s="489"/>
      <c r="B10" s="490" t="s">
        <v>737</v>
      </c>
      <c r="C10" s="491" t="s">
        <v>736</v>
      </c>
      <c r="D10" s="492">
        <v>6</v>
      </c>
      <c r="E10" s="493"/>
      <c r="F10" s="494">
        <v>5</v>
      </c>
      <c r="G10" s="494"/>
      <c r="H10" s="494"/>
      <c r="I10" s="495"/>
      <c r="J10" s="492" t="s">
        <v>596</v>
      </c>
      <c r="K10" s="496">
        <v>1</v>
      </c>
      <c r="L10" s="496" t="s">
        <v>210</v>
      </c>
      <c r="M10" s="497" t="s">
        <v>515</v>
      </c>
      <c r="N10" s="494"/>
      <c r="O10" s="494"/>
      <c r="P10" s="494"/>
      <c r="Q10" s="494"/>
      <c r="R10" s="494"/>
      <c r="S10" s="494"/>
      <c r="T10" s="495"/>
      <c r="U10" s="498" t="s">
        <v>779</v>
      </c>
      <c r="V10" s="491"/>
      <c r="W10" s="499"/>
    </row>
    <row r="11" spans="1:23" ht="9" customHeight="1" x14ac:dyDescent="0.25">
      <c r="A11" s="489"/>
      <c r="B11" s="490" t="s">
        <v>312</v>
      </c>
      <c r="C11" s="491" t="s">
        <v>46</v>
      </c>
      <c r="D11" s="492">
        <v>6</v>
      </c>
      <c r="E11" s="493">
        <v>4</v>
      </c>
      <c r="F11" s="494">
        <v>2</v>
      </c>
      <c r="G11" s="494"/>
      <c r="H11" s="494"/>
      <c r="I11" s="495"/>
      <c r="J11" s="492" t="s">
        <v>596</v>
      </c>
      <c r="K11" s="496">
        <v>1</v>
      </c>
      <c r="L11" s="496" t="s">
        <v>210</v>
      </c>
      <c r="M11" s="497" t="s">
        <v>515</v>
      </c>
      <c r="N11" s="494"/>
      <c r="O11" s="494"/>
      <c r="P11" s="494"/>
      <c r="Q11" s="494"/>
      <c r="R11" s="494"/>
      <c r="S11" s="494"/>
      <c r="T11" s="495"/>
      <c r="U11" s="498" t="s">
        <v>779</v>
      </c>
      <c r="V11" s="491"/>
      <c r="W11" s="499"/>
    </row>
    <row r="12" spans="1:23" ht="9" customHeight="1" x14ac:dyDescent="0.25">
      <c r="A12" s="489"/>
      <c r="B12" s="490" t="s">
        <v>187</v>
      </c>
      <c r="C12" s="491" t="s">
        <v>266</v>
      </c>
      <c r="D12" s="492">
        <v>2</v>
      </c>
      <c r="E12" s="493">
        <v>2</v>
      </c>
      <c r="F12" s="494"/>
      <c r="G12" s="494"/>
      <c r="H12" s="494"/>
      <c r="I12" s="495"/>
      <c r="J12" s="492" t="s">
        <v>293</v>
      </c>
      <c r="K12" s="496">
        <v>1</v>
      </c>
      <c r="L12" s="496" t="s">
        <v>210</v>
      </c>
      <c r="M12" s="497" t="s">
        <v>515</v>
      </c>
      <c r="N12" s="494" t="s">
        <v>780</v>
      </c>
      <c r="O12" s="494" t="s">
        <v>780</v>
      </c>
      <c r="P12" s="494"/>
      <c r="Q12" s="494"/>
      <c r="R12" s="494"/>
      <c r="S12" s="494"/>
      <c r="T12" s="495"/>
      <c r="U12" s="498" t="s">
        <v>779</v>
      </c>
      <c r="V12" s="491"/>
      <c r="W12" s="499"/>
    </row>
    <row r="13" spans="1:23" ht="9" customHeight="1" x14ac:dyDescent="0.25">
      <c r="A13" s="489"/>
      <c r="B13" s="490" t="s">
        <v>424</v>
      </c>
      <c r="C13" s="491" t="s">
        <v>781</v>
      </c>
      <c r="D13" s="492">
        <v>4</v>
      </c>
      <c r="E13" s="493">
        <v>2</v>
      </c>
      <c r="F13" s="494">
        <v>2</v>
      </c>
      <c r="G13" s="494"/>
      <c r="H13" s="494"/>
      <c r="I13" s="495"/>
      <c r="J13" s="492" t="s">
        <v>596</v>
      </c>
      <c r="K13" s="496">
        <v>2</v>
      </c>
      <c r="L13" s="496"/>
      <c r="M13" s="497"/>
      <c r="N13" s="494" t="s">
        <v>515</v>
      </c>
      <c r="O13" s="494"/>
      <c r="P13" s="494"/>
      <c r="Q13" s="494"/>
      <c r="R13" s="494"/>
      <c r="S13" s="494"/>
      <c r="T13" s="495"/>
      <c r="U13" s="498" t="s">
        <v>782</v>
      </c>
      <c r="V13" s="491" t="s">
        <v>783</v>
      </c>
      <c r="W13" s="499"/>
    </row>
    <row r="14" spans="1:23" ht="9" customHeight="1" x14ac:dyDescent="0.25">
      <c r="A14" s="489"/>
      <c r="B14" s="490" t="s">
        <v>2</v>
      </c>
      <c r="C14" s="491" t="s">
        <v>784</v>
      </c>
      <c r="D14" s="492">
        <v>5</v>
      </c>
      <c r="E14" s="493">
        <v>2</v>
      </c>
      <c r="F14" s="494"/>
      <c r="G14" s="494">
        <v>2</v>
      </c>
      <c r="H14" s="494"/>
      <c r="I14" s="495"/>
      <c r="J14" s="492" t="s">
        <v>596</v>
      </c>
      <c r="K14" s="496">
        <v>2</v>
      </c>
      <c r="L14" s="496" t="s">
        <v>468</v>
      </c>
      <c r="M14" s="497"/>
      <c r="N14" s="494" t="s">
        <v>515</v>
      </c>
      <c r="O14" s="494" t="s">
        <v>780</v>
      </c>
      <c r="P14" s="494"/>
      <c r="Q14" s="494"/>
      <c r="R14" s="494"/>
      <c r="S14" s="494"/>
      <c r="T14" s="495"/>
      <c r="U14" s="498" t="s">
        <v>785</v>
      </c>
      <c r="V14" s="491"/>
      <c r="W14" s="499"/>
    </row>
    <row r="15" spans="1:23" ht="9" customHeight="1" x14ac:dyDescent="0.25">
      <c r="A15" s="489"/>
      <c r="B15" s="490" t="s">
        <v>435</v>
      </c>
      <c r="C15" s="491" t="s">
        <v>718</v>
      </c>
      <c r="D15" s="492">
        <v>5</v>
      </c>
      <c r="E15" s="493">
        <v>2</v>
      </c>
      <c r="F15" s="494">
        <v>2</v>
      </c>
      <c r="G15" s="494"/>
      <c r="H15" s="494"/>
      <c r="I15" s="495"/>
      <c r="J15" s="492" t="s">
        <v>293</v>
      </c>
      <c r="K15" s="496">
        <v>2</v>
      </c>
      <c r="L15" s="496" t="s">
        <v>210</v>
      </c>
      <c r="M15" s="497"/>
      <c r="N15" s="494" t="s">
        <v>515</v>
      </c>
      <c r="O15" s="494" t="s">
        <v>780</v>
      </c>
      <c r="P15" s="494"/>
      <c r="Q15" s="494"/>
      <c r="R15" s="494"/>
      <c r="S15" s="494"/>
      <c r="T15" s="495"/>
      <c r="U15" s="498" t="s">
        <v>779</v>
      </c>
      <c r="V15" s="491"/>
      <c r="W15" s="499"/>
    </row>
    <row r="16" spans="1:23" ht="9" customHeight="1" x14ac:dyDescent="0.25">
      <c r="A16" s="489"/>
      <c r="B16" s="490" t="s">
        <v>417</v>
      </c>
      <c r="C16" s="491" t="s">
        <v>712</v>
      </c>
      <c r="D16" s="492">
        <v>3</v>
      </c>
      <c r="E16" s="493">
        <v>1</v>
      </c>
      <c r="F16" s="494">
        <v>2</v>
      </c>
      <c r="G16" s="494"/>
      <c r="H16" s="494"/>
      <c r="I16" s="495"/>
      <c r="J16" s="492" t="s">
        <v>293</v>
      </c>
      <c r="K16" s="496">
        <v>2</v>
      </c>
      <c r="L16" s="496"/>
      <c r="M16" s="497"/>
      <c r="N16" s="494" t="s">
        <v>515</v>
      </c>
      <c r="O16" s="494" t="s">
        <v>780</v>
      </c>
      <c r="P16" s="494"/>
      <c r="Q16" s="494"/>
      <c r="R16" s="494"/>
      <c r="S16" s="494"/>
      <c r="T16" s="495"/>
      <c r="U16" s="498" t="s">
        <v>791</v>
      </c>
      <c r="V16" s="491"/>
      <c r="W16" s="499"/>
    </row>
    <row r="17" spans="1:23" ht="9" customHeight="1" x14ac:dyDescent="0.25">
      <c r="A17" s="489"/>
      <c r="B17" s="490" t="s">
        <v>740</v>
      </c>
      <c r="C17" s="491" t="s">
        <v>739</v>
      </c>
      <c r="D17" s="492">
        <v>6</v>
      </c>
      <c r="E17" s="493"/>
      <c r="F17" s="494">
        <v>5</v>
      </c>
      <c r="G17" s="494"/>
      <c r="H17" s="494"/>
      <c r="I17" s="495"/>
      <c r="J17" s="492" t="s">
        <v>293</v>
      </c>
      <c r="K17" s="496">
        <v>2</v>
      </c>
      <c r="L17" s="496" t="s">
        <v>210</v>
      </c>
      <c r="M17" s="497"/>
      <c r="N17" s="494" t="s">
        <v>515</v>
      </c>
      <c r="O17" s="494"/>
      <c r="P17" s="494"/>
      <c r="Q17" s="494"/>
      <c r="R17" s="494"/>
      <c r="S17" s="494"/>
      <c r="T17" s="495"/>
      <c r="U17" s="498" t="s">
        <v>787</v>
      </c>
      <c r="V17" s="491" t="s">
        <v>788</v>
      </c>
      <c r="W17" s="499"/>
    </row>
    <row r="18" spans="1:23" ht="9" customHeight="1" x14ac:dyDescent="0.25">
      <c r="A18" s="489"/>
      <c r="B18" s="490" t="s">
        <v>593</v>
      </c>
      <c r="C18" s="491" t="s">
        <v>760</v>
      </c>
      <c r="D18" s="492">
        <v>3</v>
      </c>
      <c r="E18" s="493">
        <v>2</v>
      </c>
      <c r="F18" s="494">
        <v>1</v>
      </c>
      <c r="G18" s="494"/>
      <c r="H18" s="494"/>
      <c r="I18" s="495"/>
      <c r="J18" s="492" t="s">
        <v>596</v>
      </c>
      <c r="K18" s="496">
        <v>2</v>
      </c>
      <c r="L18" s="496"/>
      <c r="M18" s="497" t="s">
        <v>780</v>
      </c>
      <c r="N18" s="494" t="s">
        <v>515</v>
      </c>
      <c r="O18" s="494"/>
      <c r="P18" s="494"/>
      <c r="Q18" s="494"/>
      <c r="R18" s="494"/>
      <c r="S18" s="494"/>
      <c r="T18" s="495"/>
      <c r="U18" s="498" t="s">
        <v>779</v>
      </c>
      <c r="V18" s="491"/>
      <c r="W18" s="499"/>
    </row>
    <row r="19" spans="1:23" ht="9" customHeight="1" x14ac:dyDescent="0.25">
      <c r="A19" s="489"/>
      <c r="B19" s="490" t="s">
        <v>456</v>
      </c>
      <c r="C19" s="491" t="s">
        <v>332</v>
      </c>
      <c r="D19" s="492">
        <v>6</v>
      </c>
      <c r="E19" s="493">
        <v>4</v>
      </c>
      <c r="F19" s="494">
        <v>2</v>
      </c>
      <c r="G19" s="494"/>
      <c r="H19" s="494"/>
      <c r="I19" s="495"/>
      <c r="J19" s="492" t="s">
        <v>596</v>
      </c>
      <c r="K19" s="496">
        <v>2</v>
      </c>
      <c r="L19" s="496" t="s">
        <v>210</v>
      </c>
      <c r="M19" s="497"/>
      <c r="N19" s="494" t="s">
        <v>515</v>
      </c>
      <c r="O19" s="494"/>
      <c r="P19" s="494"/>
      <c r="Q19" s="494"/>
      <c r="R19" s="494"/>
      <c r="S19" s="494"/>
      <c r="T19" s="495"/>
      <c r="U19" s="498" t="s">
        <v>789</v>
      </c>
      <c r="V19" s="491"/>
      <c r="W19" s="499"/>
    </row>
    <row r="20" spans="1:23" ht="9" customHeight="1" x14ac:dyDescent="0.25">
      <c r="A20" s="489"/>
      <c r="B20" s="490" t="s">
        <v>540</v>
      </c>
      <c r="C20" s="491" t="s">
        <v>541</v>
      </c>
      <c r="D20" s="492">
        <v>0</v>
      </c>
      <c r="E20" s="493"/>
      <c r="F20" s="494">
        <v>2</v>
      </c>
      <c r="G20" s="494"/>
      <c r="H20" s="494"/>
      <c r="I20" s="495"/>
      <c r="J20" s="492" t="s">
        <v>612</v>
      </c>
      <c r="K20" s="496">
        <v>2</v>
      </c>
      <c r="L20" s="496" t="s">
        <v>210</v>
      </c>
      <c r="M20" s="497" t="s">
        <v>780</v>
      </c>
      <c r="N20" s="494" t="s">
        <v>515</v>
      </c>
      <c r="O20" s="494" t="s">
        <v>780</v>
      </c>
      <c r="P20" s="494" t="s">
        <v>780</v>
      </c>
      <c r="Q20" s="494" t="s">
        <v>780</v>
      </c>
      <c r="R20" s="494" t="s">
        <v>780</v>
      </c>
      <c r="S20" s="494" t="s">
        <v>780</v>
      </c>
      <c r="T20" s="495" t="s">
        <v>780</v>
      </c>
      <c r="U20" s="498" t="s">
        <v>779</v>
      </c>
      <c r="V20" s="491"/>
      <c r="W20" s="499"/>
    </row>
    <row r="21" spans="1:23" ht="9" customHeight="1" x14ac:dyDescent="0.25">
      <c r="A21" s="489"/>
      <c r="B21" s="490" t="s">
        <v>355</v>
      </c>
      <c r="C21" s="491" t="s">
        <v>790</v>
      </c>
      <c r="D21" s="492">
        <v>3</v>
      </c>
      <c r="E21" s="493"/>
      <c r="F21" s="494"/>
      <c r="G21" s="494"/>
      <c r="H21" s="494"/>
      <c r="I21" s="495">
        <v>9</v>
      </c>
      <c r="J21" s="492" t="s">
        <v>293</v>
      </c>
      <c r="K21" s="496">
        <v>3</v>
      </c>
      <c r="L21" s="496" t="s">
        <v>210</v>
      </c>
      <c r="M21" s="497"/>
      <c r="N21" s="494"/>
      <c r="O21" s="494" t="s">
        <v>515</v>
      </c>
      <c r="P21" s="494"/>
      <c r="Q21" s="494"/>
      <c r="R21" s="494"/>
      <c r="S21" s="494"/>
      <c r="T21" s="495"/>
      <c r="U21" s="498" t="s">
        <v>1156</v>
      </c>
      <c r="V21" s="491"/>
      <c r="W21" s="499"/>
    </row>
    <row r="22" spans="1:23" ht="9" customHeight="1" x14ac:dyDescent="0.25">
      <c r="A22" s="489"/>
      <c r="B22" s="490" t="s">
        <v>25</v>
      </c>
      <c r="C22" s="491" t="s">
        <v>726</v>
      </c>
      <c r="D22" s="492">
        <v>4</v>
      </c>
      <c r="E22" s="493">
        <v>2</v>
      </c>
      <c r="F22" s="494">
        <v>2</v>
      </c>
      <c r="G22" s="494"/>
      <c r="H22" s="494"/>
      <c r="I22" s="495"/>
      <c r="J22" s="492" t="s">
        <v>293</v>
      </c>
      <c r="K22" s="496">
        <v>3</v>
      </c>
      <c r="L22" s="496" t="s">
        <v>210</v>
      </c>
      <c r="M22" s="497"/>
      <c r="N22" s="494"/>
      <c r="O22" s="494" t="s">
        <v>515</v>
      </c>
      <c r="P22" s="494"/>
      <c r="Q22" s="494"/>
      <c r="R22" s="494"/>
      <c r="S22" s="494"/>
      <c r="T22" s="495"/>
      <c r="U22" s="498" t="s">
        <v>786</v>
      </c>
      <c r="V22" s="491" t="s">
        <v>795</v>
      </c>
      <c r="W22" s="499"/>
    </row>
    <row r="23" spans="1:23" ht="9" customHeight="1" x14ac:dyDescent="0.25">
      <c r="A23" s="489"/>
      <c r="B23" s="490" t="s">
        <v>9</v>
      </c>
      <c r="C23" s="491" t="s">
        <v>719</v>
      </c>
      <c r="D23" s="492">
        <v>3</v>
      </c>
      <c r="E23" s="493">
        <v>2</v>
      </c>
      <c r="F23" s="494">
        <v>1</v>
      </c>
      <c r="G23" s="494"/>
      <c r="H23" s="494"/>
      <c r="I23" s="495"/>
      <c r="J23" s="492" t="s">
        <v>293</v>
      </c>
      <c r="K23" s="496">
        <v>3</v>
      </c>
      <c r="L23" s="496"/>
      <c r="M23" s="497"/>
      <c r="N23" s="494"/>
      <c r="O23" s="494" t="s">
        <v>515</v>
      </c>
      <c r="P23" s="494" t="s">
        <v>780</v>
      </c>
      <c r="Q23" s="494"/>
      <c r="R23" s="494"/>
      <c r="S23" s="494"/>
      <c r="T23" s="495"/>
      <c r="U23" s="498" t="s">
        <v>779</v>
      </c>
      <c r="V23" s="491"/>
      <c r="W23" s="499"/>
    </row>
    <row r="24" spans="1:23" ht="9" customHeight="1" x14ac:dyDescent="0.25">
      <c r="A24" s="489"/>
      <c r="B24" s="490" t="s">
        <v>793</v>
      </c>
      <c r="C24" s="491" t="s">
        <v>729</v>
      </c>
      <c r="D24" s="492">
        <v>3</v>
      </c>
      <c r="E24" s="493">
        <v>2</v>
      </c>
      <c r="F24" s="494"/>
      <c r="G24" s="494"/>
      <c r="H24" s="494"/>
      <c r="I24" s="495"/>
      <c r="J24" s="492" t="s">
        <v>293</v>
      </c>
      <c r="K24" s="496">
        <v>3</v>
      </c>
      <c r="L24" s="496" t="s">
        <v>210</v>
      </c>
      <c r="M24" s="497"/>
      <c r="N24" s="494" t="s">
        <v>780</v>
      </c>
      <c r="O24" s="494" t="s">
        <v>515</v>
      </c>
      <c r="P24" s="494"/>
      <c r="Q24" s="494"/>
      <c r="R24" s="494"/>
      <c r="S24" s="494"/>
      <c r="T24" s="495"/>
      <c r="U24" s="498" t="s">
        <v>787</v>
      </c>
      <c r="V24" s="491"/>
      <c r="W24" s="499"/>
    </row>
    <row r="25" spans="1:23" ht="9" customHeight="1" x14ac:dyDescent="0.25">
      <c r="A25" s="489"/>
      <c r="B25" s="490" t="s">
        <v>794</v>
      </c>
      <c r="C25" s="491" t="s">
        <v>741</v>
      </c>
      <c r="D25" s="492">
        <v>4</v>
      </c>
      <c r="E25" s="493">
        <v>4</v>
      </c>
      <c r="F25" s="494"/>
      <c r="G25" s="494"/>
      <c r="H25" s="494"/>
      <c r="I25" s="495"/>
      <c r="J25" s="492" t="s">
        <v>596</v>
      </c>
      <c r="K25" s="496">
        <v>3</v>
      </c>
      <c r="L25" s="496" t="s">
        <v>210</v>
      </c>
      <c r="M25" s="497"/>
      <c r="N25" s="494"/>
      <c r="O25" s="494" t="s">
        <v>515</v>
      </c>
      <c r="P25" s="494"/>
      <c r="Q25" s="494"/>
      <c r="R25" s="494"/>
      <c r="S25" s="494"/>
      <c r="T25" s="495"/>
      <c r="U25" s="498" t="s">
        <v>795</v>
      </c>
      <c r="V25" s="491" t="s">
        <v>789</v>
      </c>
      <c r="W25" s="499"/>
    </row>
    <row r="26" spans="1:23" ht="9" customHeight="1" x14ac:dyDescent="0.25">
      <c r="A26" s="489"/>
      <c r="B26" s="490" t="s">
        <v>310</v>
      </c>
      <c r="C26" s="491" t="s">
        <v>746</v>
      </c>
      <c r="D26" s="492">
        <v>3</v>
      </c>
      <c r="E26" s="493">
        <v>3</v>
      </c>
      <c r="F26" s="494"/>
      <c r="G26" s="494"/>
      <c r="H26" s="494"/>
      <c r="I26" s="495"/>
      <c r="J26" s="492" t="s">
        <v>596</v>
      </c>
      <c r="K26" s="496">
        <v>3</v>
      </c>
      <c r="L26" s="496" t="s">
        <v>210</v>
      </c>
      <c r="M26" s="497"/>
      <c r="N26" s="494" t="s">
        <v>780</v>
      </c>
      <c r="O26" s="494" t="s">
        <v>515</v>
      </c>
      <c r="P26" s="494"/>
      <c r="Q26" s="494"/>
      <c r="R26" s="494"/>
      <c r="S26" s="494"/>
      <c r="T26" s="495"/>
      <c r="U26" s="498" t="s">
        <v>779</v>
      </c>
      <c r="V26" s="491"/>
      <c r="W26" s="499"/>
    </row>
    <row r="27" spans="1:23" ht="9" customHeight="1" x14ac:dyDescent="0.25">
      <c r="A27" s="489"/>
      <c r="B27" s="490" t="s">
        <v>434</v>
      </c>
      <c r="C27" s="491" t="s">
        <v>752</v>
      </c>
      <c r="D27" s="492">
        <v>3</v>
      </c>
      <c r="E27" s="493">
        <v>2</v>
      </c>
      <c r="F27" s="494"/>
      <c r="G27" s="494"/>
      <c r="H27" s="494"/>
      <c r="I27" s="495"/>
      <c r="J27" s="492" t="s">
        <v>293</v>
      </c>
      <c r="K27" s="496">
        <v>3</v>
      </c>
      <c r="L27" s="496"/>
      <c r="M27" s="497" t="s">
        <v>780</v>
      </c>
      <c r="N27" s="494" t="s">
        <v>780</v>
      </c>
      <c r="O27" s="494" t="s">
        <v>515</v>
      </c>
      <c r="P27" s="494"/>
      <c r="Q27" s="494"/>
      <c r="R27" s="494"/>
      <c r="S27" s="494"/>
      <c r="T27" s="495"/>
      <c r="U27" s="498" t="s">
        <v>779</v>
      </c>
      <c r="V27" s="491"/>
      <c r="W27" s="499"/>
    </row>
    <row r="28" spans="1:23" ht="9" customHeight="1" x14ac:dyDescent="0.25">
      <c r="A28" s="489"/>
      <c r="B28" s="490" t="s">
        <v>796</v>
      </c>
      <c r="C28" s="491" t="s">
        <v>753</v>
      </c>
      <c r="D28" s="492">
        <v>3</v>
      </c>
      <c r="E28" s="493">
        <v>2</v>
      </c>
      <c r="F28" s="494">
        <v>1</v>
      </c>
      <c r="G28" s="494"/>
      <c r="H28" s="494"/>
      <c r="I28" s="495"/>
      <c r="J28" s="492" t="s">
        <v>596</v>
      </c>
      <c r="K28" s="496">
        <v>3</v>
      </c>
      <c r="L28" s="496" t="s">
        <v>210</v>
      </c>
      <c r="M28" s="497"/>
      <c r="N28" s="494"/>
      <c r="O28" s="494" t="s">
        <v>515</v>
      </c>
      <c r="P28" s="494"/>
      <c r="Q28" s="494"/>
      <c r="R28" s="494"/>
      <c r="S28" s="494"/>
      <c r="T28" s="495"/>
      <c r="U28" s="498" t="s">
        <v>797</v>
      </c>
      <c r="V28" s="491"/>
      <c r="W28" s="499"/>
    </row>
    <row r="29" spans="1:23" ht="9" customHeight="1" x14ac:dyDescent="0.25">
      <c r="A29" s="489"/>
      <c r="B29" s="490" t="s">
        <v>380</v>
      </c>
      <c r="C29" s="491" t="s">
        <v>761</v>
      </c>
      <c r="D29" s="492">
        <v>3</v>
      </c>
      <c r="E29" s="493">
        <v>1</v>
      </c>
      <c r="F29" s="494">
        <v>1</v>
      </c>
      <c r="G29" s="494"/>
      <c r="H29" s="494"/>
      <c r="I29" s="495"/>
      <c r="J29" s="492" t="s">
        <v>293</v>
      </c>
      <c r="K29" s="496">
        <v>3</v>
      </c>
      <c r="L29" s="496"/>
      <c r="M29" s="497" t="s">
        <v>780</v>
      </c>
      <c r="N29" s="494" t="s">
        <v>780</v>
      </c>
      <c r="O29" s="494" t="s">
        <v>515</v>
      </c>
      <c r="P29" s="494"/>
      <c r="Q29" s="494"/>
      <c r="R29" s="494"/>
      <c r="S29" s="494"/>
      <c r="T29" s="495"/>
      <c r="U29" s="498" t="s">
        <v>779</v>
      </c>
      <c r="V29" s="491"/>
      <c r="W29" s="499"/>
    </row>
    <row r="30" spans="1:23" ht="9" customHeight="1" x14ac:dyDescent="0.25">
      <c r="A30" s="489"/>
      <c r="B30" s="490" t="s">
        <v>152</v>
      </c>
      <c r="C30" s="491" t="s">
        <v>246</v>
      </c>
      <c r="D30" s="492">
        <v>4</v>
      </c>
      <c r="E30" s="493">
        <v>2</v>
      </c>
      <c r="F30" s="494">
        <v>2</v>
      </c>
      <c r="G30" s="494"/>
      <c r="H30" s="494"/>
      <c r="I30" s="495"/>
      <c r="J30" s="492" t="s">
        <v>596</v>
      </c>
      <c r="K30" s="496">
        <v>3</v>
      </c>
      <c r="L30" s="496" t="s">
        <v>210</v>
      </c>
      <c r="M30" s="497"/>
      <c r="N30" s="494"/>
      <c r="O30" s="494" t="s">
        <v>515</v>
      </c>
      <c r="P30" s="494" t="s">
        <v>780</v>
      </c>
      <c r="Q30" s="494"/>
      <c r="R30" s="494"/>
      <c r="S30" s="494"/>
      <c r="T30" s="495"/>
      <c r="U30" s="498" t="s">
        <v>798</v>
      </c>
      <c r="V30" s="491"/>
      <c r="W30" s="499"/>
    </row>
    <row r="31" spans="1:23" ht="9" customHeight="1" x14ac:dyDescent="0.25">
      <c r="A31" s="489"/>
      <c r="B31" s="490" t="s">
        <v>542</v>
      </c>
      <c r="C31" s="491" t="s">
        <v>543</v>
      </c>
      <c r="D31" s="492">
        <v>0</v>
      </c>
      <c r="E31" s="493"/>
      <c r="F31" s="494">
        <v>2</v>
      </c>
      <c r="G31" s="494"/>
      <c r="H31" s="494"/>
      <c r="I31" s="495"/>
      <c r="J31" s="492" t="s">
        <v>612</v>
      </c>
      <c r="K31" s="496">
        <v>3</v>
      </c>
      <c r="L31" s="496" t="s">
        <v>210</v>
      </c>
      <c r="M31" s="497" t="s">
        <v>780</v>
      </c>
      <c r="N31" s="494" t="s">
        <v>780</v>
      </c>
      <c r="O31" s="494" t="s">
        <v>515</v>
      </c>
      <c r="P31" s="494" t="s">
        <v>780</v>
      </c>
      <c r="Q31" s="494" t="s">
        <v>780</v>
      </c>
      <c r="R31" s="494" t="s">
        <v>780</v>
      </c>
      <c r="S31" s="494" t="s">
        <v>780</v>
      </c>
      <c r="T31" s="495" t="s">
        <v>780</v>
      </c>
      <c r="U31" s="498" t="s">
        <v>779</v>
      </c>
      <c r="V31" s="491"/>
      <c r="W31" s="499"/>
    </row>
    <row r="32" spans="1:23" ht="9" customHeight="1" x14ac:dyDescent="0.25">
      <c r="A32" s="489"/>
      <c r="B32" s="490" t="s">
        <v>155</v>
      </c>
      <c r="C32" s="491" t="s">
        <v>727</v>
      </c>
      <c r="D32" s="492">
        <v>3</v>
      </c>
      <c r="E32" s="493">
        <v>2</v>
      </c>
      <c r="F32" s="494">
        <v>1</v>
      </c>
      <c r="G32" s="494"/>
      <c r="H32" s="494"/>
      <c r="I32" s="495"/>
      <c r="J32" s="492" t="s">
        <v>596</v>
      </c>
      <c r="K32" s="496">
        <v>4</v>
      </c>
      <c r="L32" s="496" t="s">
        <v>210</v>
      </c>
      <c r="M32" s="497"/>
      <c r="N32" s="494"/>
      <c r="O32" s="494"/>
      <c r="P32" s="494" t="s">
        <v>515</v>
      </c>
      <c r="Q32" s="494"/>
      <c r="R32" s="494"/>
      <c r="S32" s="494"/>
      <c r="T32" s="495"/>
      <c r="U32" s="498" t="s">
        <v>799</v>
      </c>
      <c r="V32" s="491"/>
      <c r="W32" s="499"/>
    </row>
    <row r="33" spans="1:23" ht="9" customHeight="1" x14ac:dyDescent="0.25">
      <c r="A33" s="489"/>
      <c r="B33" s="490" t="s">
        <v>800</v>
      </c>
      <c r="C33" s="491" t="s">
        <v>730</v>
      </c>
      <c r="D33" s="492">
        <v>3</v>
      </c>
      <c r="E33" s="493">
        <v>3</v>
      </c>
      <c r="F33" s="494"/>
      <c r="G33" s="494"/>
      <c r="H33" s="494"/>
      <c r="I33" s="495"/>
      <c r="J33" s="492" t="s">
        <v>293</v>
      </c>
      <c r="K33" s="496">
        <v>4</v>
      </c>
      <c r="L33" s="496" t="s">
        <v>210</v>
      </c>
      <c r="M33" s="497"/>
      <c r="N33" s="494"/>
      <c r="O33" s="494"/>
      <c r="P33" s="494" t="s">
        <v>515</v>
      </c>
      <c r="Q33" s="494"/>
      <c r="R33" s="494"/>
      <c r="S33" s="494"/>
      <c r="T33" s="495"/>
      <c r="U33" s="498" t="s">
        <v>795</v>
      </c>
      <c r="V33" s="491" t="s">
        <v>801</v>
      </c>
      <c r="W33" s="499" t="s">
        <v>802</v>
      </c>
    </row>
    <row r="34" spans="1:23" ht="9" customHeight="1" x14ac:dyDescent="0.25">
      <c r="A34" s="489"/>
      <c r="B34" s="490" t="s">
        <v>803</v>
      </c>
      <c r="C34" s="491" t="s">
        <v>733</v>
      </c>
      <c r="D34" s="492">
        <v>3</v>
      </c>
      <c r="E34" s="493">
        <v>3</v>
      </c>
      <c r="F34" s="494"/>
      <c r="G34" s="494"/>
      <c r="H34" s="494"/>
      <c r="I34" s="495"/>
      <c r="J34" s="492" t="s">
        <v>293</v>
      </c>
      <c r="K34" s="496">
        <v>4</v>
      </c>
      <c r="L34" s="496" t="s">
        <v>210</v>
      </c>
      <c r="M34" s="497"/>
      <c r="N34" s="494"/>
      <c r="O34" s="494"/>
      <c r="P34" s="494" t="s">
        <v>515</v>
      </c>
      <c r="Q34" s="494"/>
      <c r="R34" s="494"/>
      <c r="S34" s="494"/>
      <c r="T34" s="495"/>
      <c r="U34" s="498" t="s">
        <v>795</v>
      </c>
      <c r="V34" s="491" t="s">
        <v>801</v>
      </c>
      <c r="W34" s="499" t="s">
        <v>802</v>
      </c>
    </row>
    <row r="35" spans="1:23" ht="9" customHeight="1" x14ac:dyDescent="0.25">
      <c r="A35" s="489"/>
      <c r="B35" s="490" t="s">
        <v>354</v>
      </c>
      <c r="C35" s="491" t="s">
        <v>804</v>
      </c>
      <c r="D35" s="492">
        <v>2</v>
      </c>
      <c r="E35" s="493">
        <v>2</v>
      </c>
      <c r="F35" s="494"/>
      <c r="G35" s="494"/>
      <c r="H35" s="494"/>
      <c r="I35" s="495"/>
      <c r="J35" s="492" t="s">
        <v>293</v>
      </c>
      <c r="K35" s="496">
        <v>4</v>
      </c>
      <c r="L35" s="496" t="s">
        <v>210</v>
      </c>
      <c r="M35" s="497"/>
      <c r="N35" s="494"/>
      <c r="O35" s="494"/>
      <c r="P35" s="494" t="s">
        <v>515</v>
      </c>
      <c r="Q35" s="494"/>
      <c r="R35" s="494"/>
      <c r="S35" s="494"/>
      <c r="T35" s="495"/>
      <c r="U35" s="498" t="s">
        <v>805</v>
      </c>
      <c r="V35" s="491"/>
      <c r="W35" s="499"/>
    </row>
    <row r="36" spans="1:23" ht="9" customHeight="1" x14ac:dyDescent="0.25">
      <c r="A36" s="489"/>
      <c r="B36" s="490" t="s">
        <v>76</v>
      </c>
      <c r="C36" s="491" t="s">
        <v>762</v>
      </c>
      <c r="D36" s="492">
        <v>3</v>
      </c>
      <c r="E36" s="493">
        <v>2</v>
      </c>
      <c r="F36" s="494">
        <v>1</v>
      </c>
      <c r="G36" s="494"/>
      <c r="H36" s="494"/>
      <c r="I36" s="495"/>
      <c r="J36" s="492" t="s">
        <v>596</v>
      </c>
      <c r="K36" s="496">
        <v>4</v>
      </c>
      <c r="L36" s="496"/>
      <c r="M36" s="497"/>
      <c r="N36" s="494"/>
      <c r="O36" s="494"/>
      <c r="P36" s="494" t="s">
        <v>515</v>
      </c>
      <c r="Q36" s="494" t="s">
        <v>780</v>
      </c>
      <c r="R36" s="494"/>
      <c r="S36" s="494"/>
      <c r="T36" s="495"/>
      <c r="U36" s="498" t="s">
        <v>806</v>
      </c>
      <c r="V36" s="491" t="s">
        <v>797</v>
      </c>
      <c r="W36" s="499"/>
    </row>
    <row r="37" spans="1:23" ht="9" customHeight="1" x14ac:dyDescent="0.25">
      <c r="A37" s="489"/>
      <c r="B37" s="2215" t="s">
        <v>3427</v>
      </c>
      <c r="C37" s="540" t="s">
        <v>3428</v>
      </c>
      <c r="D37" s="492">
        <v>2</v>
      </c>
      <c r="E37" s="493"/>
      <c r="F37" s="494">
        <v>2</v>
      </c>
      <c r="G37" s="494"/>
      <c r="H37" s="494"/>
      <c r="I37" s="495"/>
      <c r="J37" s="492" t="s">
        <v>293</v>
      </c>
      <c r="K37" s="496">
        <v>4</v>
      </c>
      <c r="L37" s="496" t="s">
        <v>210</v>
      </c>
      <c r="M37" s="497" t="s">
        <v>780</v>
      </c>
      <c r="N37" s="494" t="s">
        <v>780</v>
      </c>
      <c r="O37" s="494" t="s">
        <v>780</v>
      </c>
      <c r="P37" s="494" t="s">
        <v>515</v>
      </c>
      <c r="Q37" s="494" t="s">
        <v>780</v>
      </c>
      <c r="R37" s="494" t="s">
        <v>780</v>
      </c>
      <c r="S37" s="494" t="s">
        <v>780</v>
      </c>
      <c r="T37" s="495"/>
      <c r="U37" s="498" t="s">
        <v>779</v>
      </c>
      <c r="V37" s="491"/>
      <c r="W37" s="499"/>
    </row>
    <row r="38" spans="1:23" ht="9" customHeight="1" x14ac:dyDescent="0.25">
      <c r="A38" s="489"/>
      <c r="B38" s="490" t="s">
        <v>338</v>
      </c>
      <c r="C38" s="491" t="s">
        <v>27</v>
      </c>
      <c r="D38" s="492">
        <v>2</v>
      </c>
      <c r="E38" s="493">
        <v>2</v>
      </c>
      <c r="F38" s="494"/>
      <c r="G38" s="494"/>
      <c r="H38" s="494"/>
      <c r="I38" s="495"/>
      <c r="J38" s="492" t="s">
        <v>293</v>
      </c>
      <c r="K38" s="496">
        <v>4</v>
      </c>
      <c r="L38" s="496" t="s">
        <v>468</v>
      </c>
      <c r="M38" s="497" t="s">
        <v>780</v>
      </c>
      <c r="N38" s="494" t="s">
        <v>780</v>
      </c>
      <c r="O38" s="494" t="s">
        <v>780</v>
      </c>
      <c r="P38" s="494" t="s">
        <v>515</v>
      </c>
      <c r="Q38" s="494" t="s">
        <v>780</v>
      </c>
      <c r="R38" s="494" t="s">
        <v>780</v>
      </c>
      <c r="S38" s="494"/>
      <c r="T38" s="495"/>
      <c r="U38" s="498" t="s">
        <v>779</v>
      </c>
      <c r="V38" s="491"/>
      <c r="W38" s="499"/>
    </row>
    <row r="39" spans="1:23" ht="9" customHeight="1" x14ac:dyDescent="0.25">
      <c r="A39" s="489"/>
      <c r="B39" s="490" t="s">
        <v>429</v>
      </c>
      <c r="C39" s="491" t="s">
        <v>1115</v>
      </c>
      <c r="D39" s="492">
        <v>4</v>
      </c>
      <c r="E39" s="493">
        <v>2</v>
      </c>
      <c r="F39" s="494">
        <v>1</v>
      </c>
      <c r="G39" s="494"/>
      <c r="H39" s="494"/>
      <c r="I39" s="495"/>
      <c r="J39" s="492" t="s">
        <v>596</v>
      </c>
      <c r="K39" s="496">
        <v>5</v>
      </c>
      <c r="L39" s="496" t="s">
        <v>210</v>
      </c>
      <c r="M39" s="497"/>
      <c r="N39" s="494"/>
      <c r="O39" s="494"/>
      <c r="P39" s="494"/>
      <c r="Q39" s="494" t="s">
        <v>515</v>
      </c>
      <c r="R39" s="494"/>
      <c r="S39" s="494"/>
      <c r="T39" s="495"/>
      <c r="U39" s="498" t="s">
        <v>810</v>
      </c>
      <c r="V39" s="491"/>
      <c r="W39" s="499"/>
    </row>
    <row r="40" spans="1:23" ht="9" customHeight="1" x14ac:dyDescent="0.25">
      <c r="A40" s="489"/>
      <c r="B40" s="490" t="s">
        <v>75</v>
      </c>
      <c r="C40" s="491" t="s">
        <v>315</v>
      </c>
      <c r="D40" s="492">
        <v>4</v>
      </c>
      <c r="E40" s="493">
        <v>4</v>
      </c>
      <c r="F40" s="494"/>
      <c r="G40" s="494"/>
      <c r="H40" s="494"/>
      <c r="I40" s="495"/>
      <c r="J40" s="492" t="s">
        <v>293</v>
      </c>
      <c r="K40" s="496">
        <v>5</v>
      </c>
      <c r="L40" s="496" t="s">
        <v>468</v>
      </c>
      <c r="M40" s="497" t="s">
        <v>780</v>
      </c>
      <c r="N40" s="494" t="s">
        <v>780</v>
      </c>
      <c r="O40" s="494" t="s">
        <v>780</v>
      </c>
      <c r="P40" s="494" t="s">
        <v>780</v>
      </c>
      <c r="Q40" s="494" t="s">
        <v>515</v>
      </c>
      <c r="R40" s="494" t="s">
        <v>780</v>
      </c>
      <c r="S40" s="494" t="s">
        <v>780</v>
      </c>
      <c r="T40" s="495"/>
      <c r="U40" s="498" t="s">
        <v>779</v>
      </c>
      <c r="V40" s="491"/>
      <c r="W40" s="499"/>
    </row>
    <row r="41" spans="1:23" ht="9" customHeight="1" x14ac:dyDescent="0.25">
      <c r="A41" s="489"/>
      <c r="B41" s="490" t="s">
        <v>508</v>
      </c>
      <c r="C41" s="491" t="s">
        <v>394</v>
      </c>
      <c r="D41" s="492">
        <v>4</v>
      </c>
      <c r="E41" s="493">
        <v>4</v>
      </c>
      <c r="F41" s="494"/>
      <c r="G41" s="494"/>
      <c r="H41" s="494"/>
      <c r="I41" s="495"/>
      <c r="J41" s="492" t="s">
        <v>596</v>
      </c>
      <c r="K41" s="496">
        <v>6</v>
      </c>
      <c r="L41" s="496" t="s">
        <v>468</v>
      </c>
      <c r="M41" s="497" t="s">
        <v>780</v>
      </c>
      <c r="N41" s="494" t="s">
        <v>780</v>
      </c>
      <c r="O41" s="494" t="s">
        <v>780</v>
      </c>
      <c r="P41" s="494" t="s">
        <v>780</v>
      </c>
      <c r="Q41" s="494" t="s">
        <v>780</v>
      </c>
      <c r="R41" s="494" t="s">
        <v>515</v>
      </c>
      <c r="S41" s="494" t="s">
        <v>780</v>
      </c>
      <c r="T41" s="495"/>
      <c r="U41" s="498" t="s">
        <v>779</v>
      </c>
      <c r="V41" s="491"/>
      <c r="W41" s="499"/>
    </row>
    <row r="42" spans="1:23" ht="9" customHeight="1" x14ac:dyDescent="0.25">
      <c r="A42" s="489"/>
      <c r="B42" s="490" t="s">
        <v>807</v>
      </c>
      <c r="C42" s="491" t="s">
        <v>808</v>
      </c>
      <c r="D42" s="492">
        <v>3</v>
      </c>
      <c r="E42" s="493">
        <v>2</v>
      </c>
      <c r="F42" s="494">
        <v>1</v>
      </c>
      <c r="G42" s="494"/>
      <c r="H42" s="494"/>
      <c r="I42" s="495"/>
      <c r="J42" s="492" t="s">
        <v>293</v>
      </c>
      <c r="K42" s="496">
        <v>6</v>
      </c>
      <c r="L42" s="496" t="s">
        <v>210</v>
      </c>
      <c r="M42" s="497"/>
      <c r="N42" s="494"/>
      <c r="O42" s="494"/>
      <c r="P42" s="494" t="s">
        <v>780</v>
      </c>
      <c r="Q42" s="494" t="s">
        <v>780</v>
      </c>
      <c r="R42" s="494" t="s">
        <v>515</v>
      </c>
      <c r="S42" s="494"/>
      <c r="T42" s="495"/>
      <c r="U42" s="498" t="s">
        <v>809</v>
      </c>
      <c r="V42" s="491" t="s">
        <v>799</v>
      </c>
      <c r="W42" s="499"/>
    </row>
    <row r="43" spans="1:23" ht="9" customHeight="1" x14ac:dyDescent="0.25">
      <c r="A43" s="500"/>
      <c r="B43" s="501" t="s">
        <v>444</v>
      </c>
      <c r="C43" s="502" t="s">
        <v>747</v>
      </c>
      <c r="D43" s="503">
        <v>3</v>
      </c>
      <c r="E43" s="504">
        <v>2</v>
      </c>
      <c r="F43" s="505"/>
      <c r="G43" s="505"/>
      <c r="H43" s="505"/>
      <c r="I43" s="506"/>
      <c r="J43" s="503" t="s">
        <v>293</v>
      </c>
      <c r="K43" s="507">
        <v>7</v>
      </c>
      <c r="L43" s="507"/>
      <c r="M43" s="508" t="s">
        <v>780</v>
      </c>
      <c r="N43" s="505" t="s">
        <v>780</v>
      </c>
      <c r="O43" s="505" t="s">
        <v>780</v>
      </c>
      <c r="P43" s="505" t="s">
        <v>780</v>
      </c>
      <c r="Q43" s="505" t="s">
        <v>780</v>
      </c>
      <c r="R43" s="505" t="s">
        <v>780</v>
      </c>
      <c r="S43" s="505" t="s">
        <v>515</v>
      </c>
      <c r="T43" s="506"/>
      <c r="U43" s="509" t="s">
        <v>779</v>
      </c>
      <c r="V43" s="502"/>
      <c r="W43" s="510"/>
    </row>
    <row r="44" spans="1:23" ht="9" customHeight="1" x14ac:dyDescent="0.25">
      <c r="A44" s="511"/>
      <c r="B44" s="479" t="s">
        <v>556</v>
      </c>
      <c r="C44" s="480"/>
      <c r="D44" s="481">
        <v>6</v>
      </c>
      <c r="E44" s="482">
        <v>6</v>
      </c>
      <c r="F44" s="483"/>
      <c r="G44" s="483"/>
      <c r="H44" s="483"/>
      <c r="I44" s="484"/>
      <c r="J44" s="481" t="s">
        <v>293</v>
      </c>
      <c r="K44" s="485">
        <v>7</v>
      </c>
      <c r="L44" s="485"/>
      <c r="M44" s="486" t="s">
        <v>780</v>
      </c>
      <c r="N44" s="483" t="s">
        <v>780</v>
      </c>
      <c r="O44" s="483" t="s">
        <v>780</v>
      </c>
      <c r="P44" s="483" t="s">
        <v>780</v>
      </c>
      <c r="Q44" s="483" t="s">
        <v>780</v>
      </c>
      <c r="R44" s="483" t="s">
        <v>780</v>
      </c>
      <c r="S44" s="483" t="s">
        <v>515</v>
      </c>
      <c r="T44" s="484" t="s">
        <v>780</v>
      </c>
      <c r="U44" s="487"/>
      <c r="V44" s="480"/>
      <c r="W44" s="488"/>
    </row>
    <row r="45" spans="1:23" ht="9" customHeight="1" x14ac:dyDescent="0.25">
      <c r="A45" s="512"/>
      <c r="B45" s="513" t="s">
        <v>556</v>
      </c>
      <c r="C45" s="514"/>
      <c r="D45" s="515">
        <v>6</v>
      </c>
      <c r="E45" s="516">
        <v>6</v>
      </c>
      <c r="F45" s="517"/>
      <c r="G45" s="517"/>
      <c r="H45" s="517"/>
      <c r="I45" s="518"/>
      <c r="J45" s="515" t="s">
        <v>293</v>
      </c>
      <c r="K45" s="519">
        <v>8</v>
      </c>
      <c r="L45" s="519"/>
      <c r="M45" s="520" t="s">
        <v>780</v>
      </c>
      <c r="N45" s="517" t="s">
        <v>780</v>
      </c>
      <c r="O45" s="517" t="s">
        <v>780</v>
      </c>
      <c r="P45" s="517" t="s">
        <v>780</v>
      </c>
      <c r="Q45" s="517" t="s">
        <v>780</v>
      </c>
      <c r="R45" s="517" t="s">
        <v>780</v>
      </c>
      <c r="S45" s="517" t="s">
        <v>780</v>
      </c>
      <c r="T45" s="518" t="s">
        <v>515</v>
      </c>
      <c r="U45" s="521"/>
      <c r="V45" s="514"/>
      <c r="W45" s="522"/>
    </row>
    <row r="46" spans="1:23" ht="9.75" customHeight="1" x14ac:dyDescent="0.25">
      <c r="A46" s="472"/>
      <c r="B46" s="473" t="s">
        <v>1692</v>
      </c>
      <c r="C46" s="474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4"/>
      <c r="V46" s="474"/>
      <c r="W46" s="476"/>
    </row>
    <row r="47" spans="1:23" ht="9" customHeight="1" x14ac:dyDescent="0.25">
      <c r="A47" s="523"/>
      <c r="B47" s="479" t="s">
        <v>453</v>
      </c>
      <c r="C47" s="480" t="s">
        <v>713</v>
      </c>
      <c r="D47" s="481">
        <v>3</v>
      </c>
      <c r="E47" s="482">
        <v>1</v>
      </c>
      <c r="F47" s="483">
        <v>2</v>
      </c>
      <c r="G47" s="483"/>
      <c r="H47" s="483"/>
      <c r="I47" s="484"/>
      <c r="J47" s="481" t="s">
        <v>596</v>
      </c>
      <c r="K47" s="485">
        <v>4</v>
      </c>
      <c r="L47" s="485"/>
      <c r="M47" s="520"/>
      <c r="N47" s="483"/>
      <c r="O47" s="483"/>
      <c r="P47" s="483" t="s">
        <v>515</v>
      </c>
      <c r="Q47" s="483"/>
      <c r="R47" s="483"/>
      <c r="S47" s="483"/>
      <c r="T47" s="484"/>
      <c r="U47" s="487" t="s">
        <v>809</v>
      </c>
      <c r="V47" s="480"/>
      <c r="W47" s="488"/>
    </row>
    <row r="48" spans="1:23" ht="9" customHeight="1" x14ac:dyDescent="0.25">
      <c r="A48" s="524" t="s">
        <v>345</v>
      </c>
      <c r="B48" s="490" t="s">
        <v>811</v>
      </c>
      <c r="C48" s="491" t="s">
        <v>812</v>
      </c>
      <c r="D48" s="492">
        <v>3</v>
      </c>
      <c r="E48" s="493">
        <v>2</v>
      </c>
      <c r="F48" s="494"/>
      <c r="G48" s="494"/>
      <c r="H48" s="494"/>
      <c r="I48" s="495"/>
      <c r="J48" s="492" t="s">
        <v>293</v>
      </c>
      <c r="K48" s="496">
        <v>4</v>
      </c>
      <c r="L48" s="496" t="s">
        <v>210</v>
      </c>
      <c r="M48" s="497"/>
      <c r="N48" s="494"/>
      <c r="O48" s="494"/>
      <c r="P48" s="494" t="s">
        <v>515</v>
      </c>
      <c r="Q48" s="494"/>
      <c r="R48" s="494"/>
      <c r="S48" s="494"/>
      <c r="T48" s="495"/>
      <c r="U48" s="498" t="s">
        <v>795</v>
      </c>
      <c r="V48" s="491" t="s">
        <v>802</v>
      </c>
      <c r="W48" s="525"/>
    </row>
    <row r="49" spans="1:23" ht="9" customHeight="1" x14ac:dyDescent="0.25">
      <c r="A49" s="524"/>
      <c r="B49" s="490" t="s">
        <v>814</v>
      </c>
      <c r="C49" s="491" t="s">
        <v>815</v>
      </c>
      <c r="D49" s="492">
        <v>3</v>
      </c>
      <c r="E49" s="493">
        <v>2</v>
      </c>
      <c r="F49" s="494"/>
      <c r="G49" s="494"/>
      <c r="H49" s="494"/>
      <c r="I49" s="495"/>
      <c r="J49" s="492" t="s">
        <v>596</v>
      </c>
      <c r="K49" s="496">
        <v>4</v>
      </c>
      <c r="L49" s="496" t="s">
        <v>210</v>
      </c>
      <c r="M49" s="497"/>
      <c r="N49" s="494"/>
      <c r="O49" s="494"/>
      <c r="P49" s="494" t="s">
        <v>515</v>
      </c>
      <c r="Q49" s="494"/>
      <c r="R49" s="494"/>
      <c r="S49" s="494"/>
      <c r="T49" s="495"/>
      <c r="U49" s="498" t="s">
        <v>816</v>
      </c>
      <c r="V49" s="491"/>
      <c r="W49" s="499"/>
    </row>
    <row r="50" spans="1:23" ht="9" customHeight="1" x14ac:dyDescent="0.25">
      <c r="A50" s="524"/>
      <c r="B50" s="490" t="s">
        <v>281</v>
      </c>
      <c r="C50" s="491" t="s">
        <v>817</v>
      </c>
      <c r="D50" s="492">
        <v>3</v>
      </c>
      <c r="E50" s="493">
        <v>1</v>
      </c>
      <c r="F50" s="494"/>
      <c r="G50" s="494">
        <v>2</v>
      </c>
      <c r="H50" s="494"/>
      <c r="I50" s="495"/>
      <c r="J50" s="492" t="s">
        <v>596</v>
      </c>
      <c r="K50" s="496">
        <v>5</v>
      </c>
      <c r="L50" s="496" t="s">
        <v>468</v>
      </c>
      <c r="M50" s="497"/>
      <c r="N50" s="494"/>
      <c r="O50" s="494"/>
      <c r="P50" s="494"/>
      <c r="Q50" s="494" t="s">
        <v>515</v>
      </c>
      <c r="R50" s="494"/>
      <c r="S50" s="494"/>
      <c r="T50" s="495"/>
      <c r="U50" s="498" t="s">
        <v>813</v>
      </c>
      <c r="V50" s="491"/>
      <c r="W50" s="499"/>
    </row>
    <row r="51" spans="1:23" ht="9" customHeight="1" x14ac:dyDescent="0.25">
      <c r="A51" s="524"/>
      <c r="B51" s="490" t="s">
        <v>409</v>
      </c>
      <c r="C51" s="491" t="s">
        <v>714</v>
      </c>
      <c r="D51" s="492">
        <v>3</v>
      </c>
      <c r="E51" s="493">
        <v>1</v>
      </c>
      <c r="F51" s="494">
        <v>2</v>
      </c>
      <c r="G51" s="494"/>
      <c r="H51" s="494"/>
      <c r="I51" s="495"/>
      <c r="J51" s="492" t="s">
        <v>596</v>
      </c>
      <c r="K51" s="496">
        <v>5</v>
      </c>
      <c r="L51" s="496"/>
      <c r="M51" s="497"/>
      <c r="N51" s="494"/>
      <c r="O51" s="494"/>
      <c r="P51" s="494"/>
      <c r="Q51" s="494" t="s">
        <v>515</v>
      </c>
      <c r="R51" s="494"/>
      <c r="S51" s="494"/>
      <c r="T51" s="495"/>
      <c r="U51" s="498" t="s">
        <v>818</v>
      </c>
      <c r="V51" s="491"/>
      <c r="W51" s="499"/>
    </row>
    <row r="52" spans="1:23" ht="9" customHeight="1" x14ac:dyDescent="0.25">
      <c r="A52" s="524"/>
      <c r="B52" s="490" t="s">
        <v>819</v>
      </c>
      <c r="C52" s="491" t="s">
        <v>1429</v>
      </c>
      <c r="D52" s="492">
        <v>4</v>
      </c>
      <c r="E52" s="1635">
        <v>3</v>
      </c>
      <c r="F52" s="494"/>
      <c r="G52" s="494"/>
      <c r="H52" s="494"/>
      <c r="I52" s="495"/>
      <c r="J52" s="492" t="s">
        <v>293</v>
      </c>
      <c r="K52" s="496">
        <v>5</v>
      </c>
      <c r="L52" s="496" t="s">
        <v>210</v>
      </c>
      <c r="M52" s="497"/>
      <c r="N52" s="494"/>
      <c r="O52" s="494"/>
      <c r="P52" s="494"/>
      <c r="Q52" s="494" t="s">
        <v>515</v>
      </c>
      <c r="R52" s="494"/>
      <c r="S52" s="494"/>
      <c r="T52" s="495"/>
      <c r="U52" s="498" t="s">
        <v>820</v>
      </c>
      <c r="V52" s="491" t="s">
        <v>821</v>
      </c>
      <c r="W52" s="499"/>
    </row>
    <row r="53" spans="1:23" ht="9" customHeight="1" x14ac:dyDescent="0.25">
      <c r="A53" s="524"/>
      <c r="B53" s="490" t="s">
        <v>822</v>
      </c>
      <c r="C53" s="491" t="s">
        <v>823</v>
      </c>
      <c r="D53" s="492">
        <v>4</v>
      </c>
      <c r="E53" s="493">
        <v>2</v>
      </c>
      <c r="F53" s="494">
        <v>1</v>
      </c>
      <c r="G53" s="494"/>
      <c r="H53" s="494"/>
      <c r="I53" s="495"/>
      <c r="J53" s="492" t="s">
        <v>293</v>
      </c>
      <c r="K53" s="496">
        <v>5</v>
      </c>
      <c r="L53" s="496" t="s">
        <v>210</v>
      </c>
      <c r="M53" s="497"/>
      <c r="N53" s="494"/>
      <c r="O53" s="494"/>
      <c r="P53" s="494"/>
      <c r="Q53" s="494" t="s">
        <v>515</v>
      </c>
      <c r="R53" s="494"/>
      <c r="S53" s="494"/>
      <c r="T53" s="495"/>
      <c r="U53" s="498" t="s">
        <v>821</v>
      </c>
      <c r="V53" s="491" t="s">
        <v>818</v>
      </c>
      <c r="W53" s="499"/>
    </row>
    <row r="54" spans="1:23" ht="9" customHeight="1" x14ac:dyDescent="0.25">
      <c r="A54" s="524"/>
      <c r="B54" s="490" t="s">
        <v>824</v>
      </c>
      <c r="C54" s="491" t="s">
        <v>825</v>
      </c>
      <c r="D54" s="492">
        <v>3</v>
      </c>
      <c r="E54" s="493">
        <v>2</v>
      </c>
      <c r="F54" s="494"/>
      <c r="G54" s="494"/>
      <c r="H54" s="494"/>
      <c r="I54" s="495"/>
      <c r="J54" s="492" t="s">
        <v>596</v>
      </c>
      <c r="K54" s="496">
        <v>5</v>
      </c>
      <c r="L54" s="496" t="s">
        <v>210</v>
      </c>
      <c r="M54" s="497"/>
      <c r="N54" s="494"/>
      <c r="O54" s="494"/>
      <c r="P54" s="494"/>
      <c r="Q54" s="494" t="s">
        <v>515</v>
      </c>
      <c r="R54" s="494"/>
      <c r="S54" s="494"/>
      <c r="T54" s="495"/>
      <c r="U54" s="498" t="s">
        <v>820</v>
      </c>
      <c r="V54" s="491" t="s">
        <v>821</v>
      </c>
      <c r="W54" s="499"/>
    </row>
    <row r="55" spans="1:23" ht="9" customHeight="1" x14ac:dyDescent="0.25">
      <c r="A55" s="524"/>
      <c r="B55" s="490" t="s">
        <v>826</v>
      </c>
      <c r="C55" s="491" t="s">
        <v>827</v>
      </c>
      <c r="D55" s="492">
        <v>2</v>
      </c>
      <c r="E55" s="493"/>
      <c r="F55" s="494"/>
      <c r="G55" s="494">
        <v>4</v>
      </c>
      <c r="H55" s="494"/>
      <c r="I55" s="495"/>
      <c r="J55" s="492" t="s">
        <v>293</v>
      </c>
      <c r="K55" s="496">
        <v>5</v>
      </c>
      <c r="L55" s="496" t="s">
        <v>210</v>
      </c>
      <c r="M55" s="497"/>
      <c r="N55" s="494"/>
      <c r="O55" s="494"/>
      <c r="P55" s="494"/>
      <c r="Q55" s="494" t="s">
        <v>515</v>
      </c>
      <c r="R55" s="494"/>
      <c r="S55" s="494"/>
      <c r="T55" s="495"/>
      <c r="U55" s="498" t="s">
        <v>820</v>
      </c>
      <c r="V55" s="491" t="s">
        <v>821</v>
      </c>
      <c r="W55" s="499"/>
    </row>
    <row r="56" spans="1:23" ht="9" customHeight="1" x14ac:dyDescent="0.25">
      <c r="A56" s="524"/>
      <c r="B56" s="490" t="s">
        <v>745</v>
      </c>
      <c r="C56" s="491" t="s">
        <v>744</v>
      </c>
      <c r="D56" s="492">
        <v>4</v>
      </c>
      <c r="E56" s="493">
        <v>3</v>
      </c>
      <c r="F56" s="494">
        <v>1</v>
      </c>
      <c r="G56" s="494"/>
      <c r="H56" s="494"/>
      <c r="I56" s="495"/>
      <c r="J56" s="492" t="s">
        <v>293</v>
      </c>
      <c r="K56" s="496">
        <v>5</v>
      </c>
      <c r="L56" s="496" t="s">
        <v>210</v>
      </c>
      <c r="M56" s="497"/>
      <c r="N56" s="494"/>
      <c r="O56" s="494"/>
      <c r="P56" s="494"/>
      <c r="Q56" s="494" t="s">
        <v>515</v>
      </c>
      <c r="R56" s="494"/>
      <c r="S56" s="494"/>
      <c r="T56" s="495"/>
      <c r="U56" s="498" t="s">
        <v>828</v>
      </c>
      <c r="V56" s="491" t="s">
        <v>829</v>
      </c>
      <c r="W56" s="499"/>
    </row>
    <row r="57" spans="1:23" ht="9" customHeight="1" x14ac:dyDescent="0.25">
      <c r="A57" s="524"/>
      <c r="B57" s="490" t="s">
        <v>491</v>
      </c>
      <c r="C57" s="491" t="s">
        <v>728</v>
      </c>
      <c r="D57" s="492">
        <v>3</v>
      </c>
      <c r="E57" s="493">
        <v>1</v>
      </c>
      <c r="F57" s="494">
        <v>1</v>
      </c>
      <c r="G57" s="494"/>
      <c r="H57" s="494"/>
      <c r="I57" s="495"/>
      <c r="J57" s="492" t="s">
        <v>293</v>
      </c>
      <c r="K57" s="496">
        <v>6</v>
      </c>
      <c r="L57" s="496" t="s">
        <v>210</v>
      </c>
      <c r="M57" s="497"/>
      <c r="N57" s="494"/>
      <c r="O57" s="494"/>
      <c r="P57" s="494"/>
      <c r="Q57" s="494"/>
      <c r="R57" s="494" t="s">
        <v>515</v>
      </c>
      <c r="S57" s="494"/>
      <c r="T57" s="495"/>
      <c r="U57" s="498" t="s">
        <v>786</v>
      </c>
      <c r="V57" s="491"/>
      <c r="W57" s="499"/>
    </row>
    <row r="58" spans="1:23" ht="9" customHeight="1" x14ac:dyDescent="0.25">
      <c r="A58" s="524"/>
      <c r="B58" s="490" t="s">
        <v>517</v>
      </c>
      <c r="C58" s="491" t="s">
        <v>830</v>
      </c>
      <c r="D58" s="492">
        <v>3</v>
      </c>
      <c r="E58" s="493">
        <v>2</v>
      </c>
      <c r="F58" s="494">
        <v>1</v>
      </c>
      <c r="G58" s="494"/>
      <c r="H58" s="494"/>
      <c r="I58" s="495"/>
      <c r="J58" s="492" t="s">
        <v>293</v>
      </c>
      <c r="K58" s="496">
        <v>6</v>
      </c>
      <c r="L58" s="496" t="s">
        <v>210</v>
      </c>
      <c r="M58" s="497"/>
      <c r="N58" s="494"/>
      <c r="O58" s="494"/>
      <c r="P58" s="494"/>
      <c r="Q58" s="494"/>
      <c r="R58" s="494" t="s">
        <v>515</v>
      </c>
      <c r="S58" s="494"/>
      <c r="T58" s="495"/>
      <c r="U58" s="498" t="s">
        <v>1116</v>
      </c>
      <c r="V58" s="491"/>
      <c r="W58" s="499"/>
    </row>
    <row r="59" spans="1:23" ht="9" customHeight="1" x14ac:dyDescent="0.25">
      <c r="A59" s="524"/>
      <c r="B59" s="490" t="s">
        <v>831</v>
      </c>
      <c r="C59" s="491" t="s">
        <v>734</v>
      </c>
      <c r="D59" s="492">
        <v>3</v>
      </c>
      <c r="E59" s="493"/>
      <c r="F59" s="494">
        <v>2</v>
      </c>
      <c r="G59" s="494"/>
      <c r="H59" s="494"/>
      <c r="I59" s="495"/>
      <c r="J59" s="492" t="s">
        <v>293</v>
      </c>
      <c r="K59" s="496">
        <v>6</v>
      </c>
      <c r="L59" s="496"/>
      <c r="M59" s="497"/>
      <c r="N59" s="494"/>
      <c r="O59" s="494"/>
      <c r="P59" s="494"/>
      <c r="Q59" s="494"/>
      <c r="R59" s="494" t="s">
        <v>515</v>
      </c>
      <c r="S59" s="494"/>
      <c r="T59" s="495"/>
      <c r="U59" s="498" t="s">
        <v>820</v>
      </c>
      <c r="V59" s="491" t="s">
        <v>821</v>
      </c>
      <c r="W59" s="499"/>
    </row>
    <row r="60" spans="1:23" ht="9" customHeight="1" x14ac:dyDescent="0.25">
      <c r="A60" s="524"/>
      <c r="B60" s="490" t="s">
        <v>832</v>
      </c>
      <c r="C60" s="491" t="s">
        <v>833</v>
      </c>
      <c r="D60" s="492">
        <v>6</v>
      </c>
      <c r="E60" s="493"/>
      <c r="F60" s="494"/>
      <c r="G60" s="494"/>
      <c r="H60" s="494">
        <v>2</v>
      </c>
      <c r="I60" s="495"/>
      <c r="J60" s="492" t="s">
        <v>293</v>
      </c>
      <c r="K60" s="496">
        <v>6</v>
      </c>
      <c r="L60" s="496" t="s">
        <v>210</v>
      </c>
      <c r="M60" s="497"/>
      <c r="N60" s="494"/>
      <c r="O60" s="494"/>
      <c r="P60" s="494"/>
      <c r="Q60" s="494"/>
      <c r="R60" s="494" t="s">
        <v>515</v>
      </c>
      <c r="S60" s="494"/>
      <c r="T60" s="495"/>
      <c r="U60" s="498" t="s">
        <v>1481</v>
      </c>
      <c r="V60" s="491" t="s">
        <v>834</v>
      </c>
      <c r="W60" s="499" t="s">
        <v>1116</v>
      </c>
    </row>
    <row r="61" spans="1:23" ht="9" customHeight="1" x14ac:dyDescent="0.25">
      <c r="A61" s="524"/>
      <c r="B61" s="490" t="s">
        <v>645</v>
      </c>
      <c r="C61" s="491" t="s">
        <v>748</v>
      </c>
      <c r="D61" s="492">
        <v>3</v>
      </c>
      <c r="E61" s="493">
        <v>2</v>
      </c>
      <c r="F61" s="494"/>
      <c r="G61" s="494"/>
      <c r="H61" s="494"/>
      <c r="I61" s="495"/>
      <c r="J61" s="492" t="s">
        <v>293</v>
      </c>
      <c r="K61" s="496">
        <v>7</v>
      </c>
      <c r="L61" s="496"/>
      <c r="M61" s="497"/>
      <c r="N61" s="494"/>
      <c r="O61" s="494"/>
      <c r="P61" s="494"/>
      <c r="Q61" s="494"/>
      <c r="R61" s="494"/>
      <c r="S61" s="494" t="s">
        <v>515</v>
      </c>
      <c r="T61" s="495"/>
      <c r="U61" s="498" t="s">
        <v>779</v>
      </c>
      <c r="V61" s="491"/>
      <c r="W61" s="499"/>
    </row>
    <row r="62" spans="1:23" ht="9" customHeight="1" x14ac:dyDescent="0.25">
      <c r="A62" s="524"/>
      <c r="B62" s="490" t="s">
        <v>340</v>
      </c>
      <c r="C62" s="491" t="s">
        <v>708</v>
      </c>
      <c r="D62" s="492">
        <v>1</v>
      </c>
      <c r="E62" s="493"/>
      <c r="F62" s="494"/>
      <c r="G62" s="494">
        <v>2</v>
      </c>
      <c r="H62" s="494"/>
      <c r="I62" s="495"/>
      <c r="J62" s="492" t="s">
        <v>293</v>
      </c>
      <c r="K62" s="496">
        <v>7</v>
      </c>
      <c r="L62" s="496" t="s">
        <v>210</v>
      </c>
      <c r="M62" s="497"/>
      <c r="N62" s="494"/>
      <c r="O62" s="494"/>
      <c r="P62" s="494"/>
      <c r="Q62" s="494"/>
      <c r="R62" s="494"/>
      <c r="S62" s="494" t="s">
        <v>515</v>
      </c>
      <c r="T62" s="495"/>
      <c r="U62" s="498" t="s">
        <v>836</v>
      </c>
      <c r="V62" s="491" t="s">
        <v>809</v>
      </c>
      <c r="W62" s="499"/>
    </row>
    <row r="63" spans="1:23" s="526" customFormat="1" ht="9" customHeight="1" x14ac:dyDescent="0.2">
      <c r="A63" s="524"/>
      <c r="B63" s="490" t="s">
        <v>837</v>
      </c>
      <c r="C63" s="491" t="s">
        <v>838</v>
      </c>
      <c r="D63" s="492">
        <v>3</v>
      </c>
      <c r="E63" s="493">
        <v>2</v>
      </c>
      <c r="F63" s="494"/>
      <c r="G63" s="494"/>
      <c r="H63" s="494"/>
      <c r="I63" s="495"/>
      <c r="J63" s="492" t="s">
        <v>293</v>
      </c>
      <c r="K63" s="496">
        <v>7</v>
      </c>
      <c r="L63" s="496" t="s">
        <v>210</v>
      </c>
      <c r="M63" s="497"/>
      <c r="N63" s="494"/>
      <c r="O63" s="494"/>
      <c r="P63" s="494"/>
      <c r="Q63" s="494"/>
      <c r="R63" s="494"/>
      <c r="S63" s="494" t="s">
        <v>515</v>
      </c>
      <c r="T63" s="495"/>
      <c r="U63" s="498" t="s">
        <v>816</v>
      </c>
      <c r="V63" s="491" t="s">
        <v>798</v>
      </c>
      <c r="W63" s="499"/>
    </row>
    <row r="64" spans="1:23" s="526" customFormat="1" ht="9" customHeight="1" x14ac:dyDescent="0.2">
      <c r="A64" s="532"/>
      <c r="B64" s="513" t="s">
        <v>597</v>
      </c>
      <c r="C64" s="514" t="s">
        <v>839</v>
      </c>
      <c r="D64" s="515">
        <v>0</v>
      </c>
      <c r="E64" s="516"/>
      <c r="F64" s="517"/>
      <c r="G64" s="517"/>
      <c r="H64" s="517"/>
      <c r="I64" s="518">
        <v>30</v>
      </c>
      <c r="J64" s="515" t="s">
        <v>612</v>
      </c>
      <c r="K64" s="519">
        <v>7</v>
      </c>
      <c r="L64" s="519" t="s">
        <v>468</v>
      </c>
      <c r="M64" s="520"/>
      <c r="N64" s="517"/>
      <c r="O64" s="517"/>
      <c r="P64" s="517"/>
      <c r="Q64" s="517"/>
      <c r="R64" s="517"/>
      <c r="S64" s="517" t="s">
        <v>515</v>
      </c>
      <c r="T64" s="518"/>
      <c r="U64" s="521" t="s">
        <v>1481</v>
      </c>
      <c r="V64" s="514" t="s">
        <v>834</v>
      </c>
      <c r="W64" s="522"/>
    </row>
    <row r="65" spans="1:27" ht="9" customHeight="1" x14ac:dyDescent="0.25">
      <c r="A65" s="2216"/>
      <c r="B65" s="2217" t="s">
        <v>840</v>
      </c>
      <c r="C65" s="2217"/>
      <c r="D65" s="2218"/>
      <c r="E65" s="2218"/>
      <c r="F65" s="2218"/>
      <c r="G65" s="2218"/>
      <c r="H65" s="2218"/>
      <c r="I65" s="2218"/>
      <c r="J65" s="2218"/>
      <c r="K65" s="2218"/>
      <c r="L65" s="2218"/>
      <c r="M65" s="2218"/>
      <c r="N65" s="2218"/>
      <c r="O65" s="2218"/>
      <c r="P65" s="2218"/>
      <c r="Q65" s="2218"/>
      <c r="R65" s="2218"/>
      <c r="S65" s="2218"/>
      <c r="T65" s="2218"/>
      <c r="U65" s="2219"/>
      <c r="V65" s="2219"/>
      <c r="W65" s="2220"/>
    </row>
    <row r="66" spans="1:27" s="530" customFormat="1" ht="9" customHeight="1" x14ac:dyDescent="0.25">
      <c r="A66" s="523" t="s">
        <v>345</v>
      </c>
      <c r="B66" s="479" t="s">
        <v>1678</v>
      </c>
      <c r="C66" s="528" t="s">
        <v>1660</v>
      </c>
      <c r="D66" s="482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7"/>
      <c r="V66" s="480"/>
      <c r="W66" s="488"/>
      <c r="X66" s="529"/>
      <c r="Y66" s="529"/>
      <c r="Z66" s="529"/>
      <c r="AA66" s="529"/>
    </row>
    <row r="67" spans="1:27" ht="9" customHeight="1" x14ac:dyDescent="0.25">
      <c r="A67" s="523" t="s">
        <v>345</v>
      </c>
      <c r="B67" s="479" t="s">
        <v>841</v>
      </c>
      <c r="C67" s="528" t="s">
        <v>842</v>
      </c>
      <c r="D67" s="493"/>
      <c r="E67" s="494"/>
      <c r="F67" s="494"/>
      <c r="G67" s="494"/>
      <c r="H67" s="494"/>
      <c r="I67" s="494"/>
      <c r="J67" s="494"/>
      <c r="K67" s="494"/>
      <c r="L67" s="494"/>
      <c r="M67" s="494"/>
      <c r="N67" s="494"/>
      <c r="O67" s="494"/>
      <c r="P67" s="494"/>
      <c r="Q67" s="494"/>
      <c r="R67" s="494"/>
      <c r="S67" s="494"/>
      <c r="T67" s="494"/>
      <c r="U67" s="498"/>
      <c r="V67" s="491"/>
      <c r="W67" s="499"/>
    </row>
    <row r="68" spans="1:27" ht="9" customHeight="1" x14ac:dyDescent="0.25">
      <c r="A68" s="524" t="s">
        <v>345</v>
      </c>
      <c r="B68" s="490" t="s">
        <v>343</v>
      </c>
      <c r="C68" s="531" t="s">
        <v>759</v>
      </c>
      <c r="D68" s="493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8"/>
      <c r="V68" s="491"/>
      <c r="W68" s="499"/>
    </row>
    <row r="69" spans="1:27" ht="9" customHeight="1" x14ac:dyDescent="0.25">
      <c r="A69" s="524" t="s">
        <v>345</v>
      </c>
      <c r="B69" s="490" t="s">
        <v>644</v>
      </c>
      <c r="C69" s="531" t="s">
        <v>749</v>
      </c>
      <c r="D69" s="493"/>
      <c r="E69" s="494"/>
      <c r="F69" s="494"/>
      <c r="G69" s="494"/>
      <c r="H69" s="494"/>
      <c r="I69" s="494"/>
      <c r="J69" s="494"/>
      <c r="K69" s="494"/>
      <c r="L69" s="494"/>
      <c r="M69" s="494"/>
      <c r="N69" s="494"/>
      <c r="O69" s="494"/>
      <c r="P69" s="494"/>
      <c r="Q69" s="494"/>
      <c r="R69" s="494"/>
      <c r="S69" s="494"/>
      <c r="T69" s="494"/>
      <c r="U69" s="498"/>
      <c r="V69" s="491"/>
      <c r="W69" s="499"/>
    </row>
    <row r="70" spans="1:27" ht="9" customHeight="1" x14ac:dyDescent="0.25">
      <c r="A70" s="524" t="s">
        <v>345</v>
      </c>
      <c r="B70" s="490" t="s">
        <v>706</v>
      </c>
      <c r="C70" s="531" t="s">
        <v>705</v>
      </c>
      <c r="D70" s="493"/>
      <c r="E70" s="494"/>
      <c r="F70" s="494"/>
      <c r="G70" s="494"/>
      <c r="H70" s="494"/>
      <c r="I70" s="494"/>
      <c r="J70" s="494"/>
      <c r="K70" s="494"/>
      <c r="L70" s="494"/>
      <c r="M70" s="494"/>
      <c r="N70" s="494"/>
      <c r="O70" s="494"/>
      <c r="P70" s="494"/>
      <c r="Q70" s="494"/>
      <c r="R70" s="494"/>
      <c r="S70" s="494"/>
      <c r="T70" s="494"/>
      <c r="U70" s="498"/>
      <c r="V70" s="491"/>
      <c r="W70" s="499"/>
    </row>
    <row r="71" spans="1:27" ht="9" customHeight="1" x14ac:dyDescent="0.25">
      <c r="A71" s="532" t="s">
        <v>345</v>
      </c>
      <c r="B71" s="513" t="s">
        <v>843</v>
      </c>
      <c r="C71" s="533" t="s">
        <v>720</v>
      </c>
      <c r="D71" s="534"/>
      <c r="E71" s="505"/>
      <c r="F71" s="505"/>
      <c r="G71" s="505"/>
      <c r="H71" s="505"/>
      <c r="I71" s="505"/>
      <c r="J71" s="505"/>
      <c r="K71" s="505"/>
      <c r="L71" s="505"/>
      <c r="M71" s="505"/>
      <c r="N71" s="505"/>
      <c r="O71" s="505"/>
      <c r="P71" s="505"/>
      <c r="Q71" s="505"/>
      <c r="R71" s="505"/>
      <c r="S71" s="505"/>
      <c r="T71" s="505"/>
      <c r="U71" s="509"/>
      <c r="V71" s="502"/>
      <c r="W71" s="510"/>
    </row>
    <row r="72" spans="1:27" ht="9" customHeight="1" x14ac:dyDescent="0.25">
      <c r="A72" s="472"/>
      <c r="B72" s="473" t="s">
        <v>880</v>
      </c>
      <c r="C72" s="474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6"/>
      <c r="V72" s="536"/>
      <c r="W72" s="537"/>
    </row>
    <row r="73" spans="1:27" ht="9" customHeight="1" x14ac:dyDescent="0.25">
      <c r="A73" s="538"/>
      <c r="B73" s="479" t="s">
        <v>215</v>
      </c>
      <c r="C73" s="480" t="s">
        <v>881</v>
      </c>
      <c r="D73" s="481">
        <v>7</v>
      </c>
      <c r="E73" s="482">
        <v>3</v>
      </c>
      <c r="F73" s="483">
        <v>1</v>
      </c>
      <c r="G73" s="483"/>
      <c r="H73" s="483"/>
      <c r="I73" s="484"/>
      <c r="J73" s="481" t="s">
        <v>596</v>
      </c>
      <c r="K73" s="485">
        <v>6</v>
      </c>
      <c r="L73" s="485" t="s">
        <v>468</v>
      </c>
      <c r="M73" s="520"/>
      <c r="N73" s="483"/>
      <c r="O73" s="483"/>
      <c r="P73" s="483"/>
      <c r="Q73" s="483"/>
      <c r="R73" s="483" t="s">
        <v>515</v>
      </c>
      <c r="S73" s="483"/>
      <c r="T73" s="484"/>
      <c r="U73" s="487" t="s">
        <v>1116</v>
      </c>
      <c r="V73" s="480"/>
      <c r="W73" s="488"/>
    </row>
    <row r="74" spans="1:27" ht="9" customHeight="1" x14ac:dyDescent="0.25">
      <c r="A74" s="539" t="s">
        <v>345</v>
      </c>
      <c r="B74" s="490" t="s">
        <v>862</v>
      </c>
      <c r="C74" s="491" t="s">
        <v>863</v>
      </c>
      <c r="D74" s="492">
        <v>3</v>
      </c>
      <c r="E74" s="493">
        <v>2</v>
      </c>
      <c r="F74" s="494"/>
      <c r="G74" s="494"/>
      <c r="H74" s="494"/>
      <c r="I74" s="495"/>
      <c r="J74" s="492" t="s">
        <v>596</v>
      </c>
      <c r="K74" s="496">
        <v>6</v>
      </c>
      <c r="L74" s="496" t="s">
        <v>468</v>
      </c>
      <c r="M74" s="497"/>
      <c r="N74" s="494"/>
      <c r="O74" s="494"/>
      <c r="P74" s="494"/>
      <c r="Q74" s="494"/>
      <c r="R74" s="494" t="s">
        <v>515</v>
      </c>
      <c r="S74" s="494"/>
      <c r="T74" s="495"/>
      <c r="U74" s="498" t="s">
        <v>813</v>
      </c>
      <c r="V74" s="491"/>
      <c r="W74" s="499"/>
    </row>
    <row r="75" spans="1:27" ht="9" customHeight="1" x14ac:dyDescent="0.25">
      <c r="A75" s="539"/>
      <c r="B75" s="490" t="s">
        <v>882</v>
      </c>
      <c r="C75" s="491" t="s">
        <v>883</v>
      </c>
      <c r="D75" s="492">
        <v>2</v>
      </c>
      <c r="E75" s="493">
        <v>1</v>
      </c>
      <c r="F75" s="494">
        <v>1</v>
      </c>
      <c r="G75" s="494"/>
      <c r="H75" s="494"/>
      <c r="I75" s="495"/>
      <c r="J75" s="492" t="s">
        <v>596</v>
      </c>
      <c r="K75" s="496">
        <v>7</v>
      </c>
      <c r="L75" s="496" t="s">
        <v>468</v>
      </c>
      <c r="M75" s="497"/>
      <c r="N75" s="494"/>
      <c r="O75" s="494"/>
      <c r="P75" s="494"/>
      <c r="Q75" s="494"/>
      <c r="R75" s="494"/>
      <c r="S75" s="494" t="s">
        <v>515</v>
      </c>
      <c r="T75" s="495"/>
      <c r="U75" s="498" t="s">
        <v>884</v>
      </c>
      <c r="V75" s="491"/>
      <c r="W75" s="499"/>
    </row>
    <row r="76" spans="1:27" ht="9" customHeight="1" x14ac:dyDescent="0.25">
      <c r="A76" s="539"/>
      <c r="B76" s="490" t="s">
        <v>17</v>
      </c>
      <c r="C76" s="491" t="s">
        <v>873</v>
      </c>
      <c r="D76" s="492">
        <v>3</v>
      </c>
      <c r="E76" s="493">
        <v>2</v>
      </c>
      <c r="F76" s="494"/>
      <c r="G76" s="494"/>
      <c r="H76" s="494"/>
      <c r="I76" s="495"/>
      <c r="J76" s="492" t="s">
        <v>596</v>
      </c>
      <c r="K76" s="496">
        <v>7</v>
      </c>
      <c r="L76" s="496" t="s">
        <v>468</v>
      </c>
      <c r="M76" s="497"/>
      <c r="N76" s="494"/>
      <c r="O76" s="494"/>
      <c r="P76" s="494"/>
      <c r="Q76" s="494"/>
      <c r="R76" s="494"/>
      <c r="S76" s="494" t="s">
        <v>515</v>
      </c>
      <c r="T76" s="495"/>
      <c r="U76" s="498" t="s">
        <v>821</v>
      </c>
      <c r="V76" s="491" t="s">
        <v>871</v>
      </c>
      <c r="W76" s="499" t="s">
        <v>874</v>
      </c>
    </row>
    <row r="77" spans="1:27" ht="9" customHeight="1" x14ac:dyDescent="0.25">
      <c r="A77" s="539"/>
      <c r="B77" s="490" t="s">
        <v>885</v>
      </c>
      <c r="C77" s="491" t="s">
        <v>886</v>
      </c>
      <c r="D77" s="492">
        <v>6</v>
      </c>
      <c r="E77" s="493"/>
      <c r="F77" s="494"/>
      <c r="G77" s="494"/>
      <c r="H77" s="494">
        <v>2</v>
      </c>
      <c r="I77" s="495"/>
      <c r="J77" s="492" t="s">
        <v>293</v>
      </c>
      <c r="K77" s="496">
        <v>7</v>
      </c>
      <c r="L77" s="496" t="s">
        <v>210</v>
      </c>
      <c r="M77" s="497"/>
      <c r="N77" s="494"/>
      <c r="O77" s="494"/>
      <c r="P77" s="494"/>
      <c r="Q77" s="494"/>
      <c r="R77" s="494"/>
      <c r="S77" s="494" t="s">
        <v>515</v>
      </c>
      <c r="T77" s="495"/>
      <c r="U77" s="498" t="s">
        <v>855</v>
      </c>
      <c r="V77" s="491" t="s">
        <v>887</v>
      </c>
      <c r="W77" s="499"/>
    </row>
    <row r="78" spans="1:27" ht="9" customHeight="1" x14ac:dyDescent="0.25">
      <c r="A78" s="539"/>
      <c r="B78" s="490" t="s">
        <v>1443</v>
      </c>
      <c r="C78" s="491" t="s">
        <v>1448</v>
      </c>
      <c r="D78" s="492">
        <v>9</v>
      </c>
      <c r="E78" s="493"/>
      <c r="F78" s="494"/>
      <c r="G78" s="494"/>
      <c r="H78" s="494"/>
      <c r="I78" s="495"/>
      <c r="J78" s="492" t="s">
        <v>293</v>
      </c>
      <c r="K78" s="496">
        <v>8</v>
      </c>
      <c r="L78" s="496" t="s">
        <v>210</v>
      </c>
      <c r="M78" s="497"/>
      <c r="N78" s="494"/>
      <c r="O78" s="494"/>
      <c r="P78" s="494"/>
      <c r="Q78" s="494"/>
      <c r="R78" s="494"/>
      <c r="S78" s="494"/>
      <c r="T78" s="495" t="s">
        <v>515</v>
      </c>
      <c r="U78" s="498" t="s">
        <v>1486</v>
      </c>
      <c r="V78" s="540"/>
      <c r="W78" s="541"/>
    </row>
    <row r="79" spans="1:27" ht="9" customHeight="1" x14ac:dyDescent="0.25">
      <c r="A79" s="539"/>
      <c r="B79" s="490" t="s">
        <v>1444</v>
      </c>
      <c r="C79" s="491" t="s">
        <v>1449</v>
      </c>
      <c r="D79" s="492">
        <v>15</v>
      </c>
      <c r="E79" s="493"/>
      <c r="F79" s="494"/>
      <c r="G79" s="494"/>
      <c r="H79" s="494"/>
      <c r="I79" s="495"/>
      <c r="J79" s="492" t="s">
        <v>293</v>
      </c>
      <c r="K79" s="496">
        <v>8</v>
      </c>
      <c r="L79" s="496" t="s">
        <v>210</v>
      </c>
      <c r="M79" s="497"/>
      <c r="N79" s="494"/>
      <c r="O79" s="494"/>
      <c r="P79" s="494"/>
      <c r="Q79" s="494"/>
      <c r="R79" s="494"/>
      <c r="S79" s="494"/>
      <c r="T79" s="495" t="s">
        <v>515</v>
      </c>
      <c r="U79" s="498" t="s">
        <v>1487</v>
      </c>
      <c r="V79" s="540"/>
      <c r="W79" s="541"/>
    </row>
    <row r="80" spans="1:27" ht="9" customHeight="1" x14ac:dyDescent="0.25">
      <c r="A80" s="472"/>
      <c r="B80" s="473" t="s">
        <v>859</v>
      </c>
      <c r="C80" s="474"/>
      <c r="D80" s="2218"/>
      <c r="E80" s="2218"/>
      <c r="F80" s="2218"/>
      <c r="G80" s="2218"/>
      <c r="H80" s="2218"/>
      <c r="I80" s="2218"/>
      <c r="J80" s="2218"/>
      <c r="K80" s="2218"/>
      <c r="L80" s="2218"/>
      <c r="M80" s="2218"/>
      <c r="N80" s="2218"/>
      <c r="O80" s="2218"/>
      <c r="P80" s="2218"/>
      <c r="Q80" s="2218"/>
      <c r="R80" s="2218"/>
      <c r="S80" s="2218"/>
      <c r="T80" s="2218"/>
      <c r="U80" s="2219"/>
      <c r="V80" s="2219"/>
      <c r="W80" s="2220"/>
    </row>
    <row r="81" spans="1:23" ht="9" customHeight="1" x14ac:dyDescent="0.25">
      <c r="A81" s="539" t="s">
        <v>345</v>
      </c>
      <c r="B81" s="490" t="s">
        <v>309</v>
      </c>
      <c r="C81" s="491" t="s">
        <v>860</v>
      </c>
      <c r="D81" s="492"/>
      <c r="E81" s="493"/>
      <c r="F81" s="494"/>
      <c r="G81" s="494"/>
      <c r="H81" s="494"/>
      <c r="I81" s="494"/>
      <c r="J81" s="494"/>
      <c r="K81" s="494"/>
      <c r="L81" s="494"/>
      <c r="M81" s="494"/>
      <c r="N81" s="494"/>
      <c r="O81" s="494"/>
      <c r="P81" s="494"/>
      <c r="Q81" s="494"/>
      <c r="R81" s="494"/>
      <c r="S81" s="494"/>
      <c r="T81" s="495"/>
      <c r="U81" s="498"/>
      <c r="V81" s="491"/>
      <c r="W81" s="499"/>
    </row>
    <row r="82" spans="1:23" ht="9" customHeight="1" x14ac:dyDescent="0.25">
      <c r="A82" s="539" t="s">
        <v>345</v>
      </c>
      <c r="B82" s="490" t="s">
        <v>319</v>
      </c>
      <c r="C82" s="491" t="s">
        <v>861</v>
      </c>
      <c r="D82" s="492"/>
      <c r="E82" s="493"/>
      <c r="F82" s="494"/>
      <c r="G82" s="494"/>
      <c r="H82" s="494"/>
      <c r="I82" s="494"/>
      <c r="J82" s="494"/>
      <c r="K82" s="494"/>
      <c r="L82" s="494"/>
      <c r="M82" s="494"/>
      <c r="N82" s="494"/>
      <c r="O82" s="494"/>
      <c r="P82" s="494"/>
      <c r="Q82" s="494"/>
      <c r="R82" s="494"/>
      <c r="S82" s="494"/>
      <c r="T82" s="495"/>
      <c r="U82" s="498"/>
      <c r="V82" s="491"/>
      <c r="W82" s="499"/>
    </row>
    <row r="83" spans="1:23" ht="3.75" customHeight="1" x14ac:dyDescent="0.25">
      <c r="A83" s="472"/>
      <c r="B83" s="474"/>
      <c r="C83" s="474"/>
      <c r="D83" s="475"/>
      <c r="E83" s="475"/>
      <c r="F83" s="475"/>
      <c r="G83" s="475"/>
      <c r="H83" s="475"/>
      <c r="I83" s="475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4"/>
      <c r="V83" s="474"/>
      <c r="W83" s="476"/>
    </row>
    <row r="84" spans="1:23" ht="9" customHeight="1" x14ac:dyDescent="0.25">
      <c r="A84" s="542"/>
      <c r="B84" s="543" t="s">
        <v>864</v>
      </c>
      <c r="C84" s="544">
        <v>240</v>
      </c>
      <c r="D84" s="545"/>
      <c r="E84" s="546"/>
      <c r="F84" s="546"/>
      <c r="G84" s="546"/>
      <c r="H84" s="546"/>
      <c r="I84" s="546"/>
      <c r="J84" s="546"/>
      <c r="K84" s="546"/>
      <c r="L84" s="546"/>
      <c r="M84" s="547">
        <v>28</v>
      </c>
      <c r="N84" s="548">
        <v>32</v>
      </c>
      <c r="O84" s="548">
        <v>33</v>
      </c>
      <c r="P84" s="548">
        <v>27</v>
      </c>
      <c r="Q84" s="548">
        <v>31</v>
      </c>
      <c r="R84" s="548">
        <v>32</v>
      </c>
      <c r="S84" s="548">
        <v>27</v>
      </c>
      <c r="T84" s="549">
        <v>30</v>
      </c>
      <c r="U84" s="550"/>
      <c r="V84" s="551"/>
      <c r="W84" s="552"/>
    </row>
    <row r="85" spans="1:23" ht="9" customHeight="1" x14ac:dyDescent="0.25">
      <c r="A85" s="553"/>
      <c r="B85" s="554" t="s">
        <v>865</v>
      </c>
      <c r="C85" s="491">
        <v>176</v>
      </c>
      <c r="D85" s="555"/>
      <c r="E85" s="556"/>
      <c r="F85" s="556"/>
      <c r="G85" s="556"/>
      <c r="H85" s="556"/>
      <c r="I85" s="556"/>
      <c r="J85" s="556"/>
      <c r="K85" s="556"/>
      <c r="L85" s="556"/>
      <c r="M85" s="557">
        <v>27</v>
      </c>
      <c r="N85" s="494">
        <v>29</v>
      </c>
      <c r="O85" s="494">
        <v>30</v>
      </c>
      <c r="P85" s="494">
        <v>25</v>
      </c>
      <c r="Q85" s="494">
        <v>23</v>
      </c>
      <c r="R85" s="494">
        <v>20</v>
      </c>
      <c r="S85" s="494">
        <v>16</v>
      </c>
      <c r="T85" s="495">
        <v>6</v>
      </c>
      <c r="U85" s="558"/>
      <c r="V85" s="559"/>
      <c r="W85" s="560"/>
    </row>
    <row r="86" spans="1:23" ht="9" customHeight="1" x14ac:dyDescent="0.25">
      <c r="A86" s="561"/>
      <c r="B86" s="562" t="s">
        <v>226</v>
      </c>
      <c r="C86" s="563">
        <v>26</v>
      </c>
      <c r="D86" s="564"/>
      <c r="E86" s="565"/>
      <c r="F86" s="565"/>
      <c r="G86" s="565"/>
      <c r="H86" s="565"/>
      <c r="I86" s="565"/>
      <c r="J86" s="565"/>
      <c r="K86" s="565"/>
      <c r="L86" s="565"/>
      <c r="M86" s="566">
        <v>3</v>
      </c>
      <c r="N86" s="567">
        <v>4</v>
      </c>
      <c r="O86" s="567">
        <v>4</v>
      </c>
      <c r="P86" s="567">
        <v>4</v>
      </c>
      <c r="Q86" s="567">
        <v>4</v>
      </c>
      <c r="R86" s="567">
        <v>3</v>
      </c>
      <c r="S86" s="567">
        <v>2</v>
      </c>
      <c r="T86" s="568">
        <v>0</v>
      </c>
      <c r="U86" s="569"/>
      <c r="V86" s="536"/>
      <c r="W86" s="537"/>
    </row>
    <row r="87" spans="1:23" ht="9" customHeight="1" x14ac:dyDescent="0.25">
      <c r="A87" s="570"/>
      <c r="B87" s="559" t="s">
        <v>866</v>
      </c>
      <c r="C87" s="559"/>
      <c r="D87" s="571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59"/>
      <c r="V87" s="559"/>
      <c r="W87" s="559"/>
    </row>
    <row r="88" spans="1:23" ht="9" customHeight="1" x14ac:dyDescent="0.25">
      <c r="A88" s="570"/>
      <c r="B88" s="559" t="s">
        <v>867</v>
      </c>
      <c r="C88" s="559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1"/>
      <c r="P88" s="571"/>
      <c r="Q88" s="571"/>
      <c r="R88" s="571"/>
      <c r="S88" s="571"/>
      <c r="T88" s="571"/>
      <c r="U88" s="559"/>
      <c r="V88" s="559"/>
      <c r="W88" s="559"/>
    </row>
    <row r="89" spans="1:23" ht="9" customHeight="1" x14ac:dyDescent="0.25">
      <c r="A89" s="570"/>
      <c r="B89" s="572" t="s">
        <v>868</v>
      </c>
      <c r="C89" s="559"/>
      <c r="D89" s="571"/>
      <c r="E89" s="571"/>
      <c r="F89" s="571"/>
      <c r="G89" s="571"/>
      <c r="H89" s="571"/>
      <c r="I89" s="571"/>
      <c r="J89" s="571"/>
      <c r="K89" s="571"/>
      <c r="L89" s="571"/>
      <c r="M89" s="571"/>
      <c r="N89" s="571"/>
      <c r="O89" s="571"/>
      <c r="P89" s="571"/>
      <c r="Q89" s="571"/>
      <c r="R89" s="571"/>
      <c r="S89" s="571"/>
      <c r="T89" s="571"/>
      <c r="U89" s="559"/>
      <c r="V89" s="559"/>
      <c r="W89" s="559"/>
    </row>
    <row r="90" spans="1:23" x14ac:dyDescent="0.25">
      <c r="M90" s="575"/>
      <c r="N90" s="575"/>
      <c r="O90" s="575"/>
      <c r="P90" s="575"/>
      <c r="Q90" s="575"/>
      <c r="R90" s="575"/>
      <c r="S90" s="575"/>
      <c r="T90" s="575"/>
    </row>
    <row r="91" spans="1:23" x14ac:dyDescent="0.25">
      <c r="M91" s="575"/>
      <c r="N91" s="575"/>
      <c r="O91" s="575"/>
      <c r="P91" s="575"/>
      <c r="Q91" s="575"/>
      <c r="R91" s="575"/>
      <c r="S91" s="575"/>
      <c r="T91" s="575"/>
    </row>
    <row r="92" spans="1:23" x14ac:dyDescent="0.25">
      <c r="M92" s="575"/>
      <c r="N92" s="575"/>
      <c r="O92" s="575"/>
      <c r="P92" s="575"/>
      <c r="Q92" s="575"/>
      <c r="R92" s="575"/>
      <c r="S92" s="575"/>
      <c r="T92" s="575"/>
    </row>
    <row r="93" spans="1:23" x14ac:dyDescent="0.25">
      <c r="M93" s="575"/>
      <c r="N93" s="575"/>
      <c r="O93" s="575"/>
      <c r="P93" s="575"/>
      <c r="Q93" s="575"/>
      <c r="R93" s="575"/>
      <c r="S93" s="575"/>
      <c r="T93" s="575"/>
    </row>
  </sheetData>
  <mergeCells count="3">
    <mergeCell ref="H2:H3"/>
    <mergeCell ref="L2:L3"/>
    <mergeCell ref="M2:T2"/>
  </mergeCells>
  <conditionalFormatting sqref="M87:T89 M83:T83">
    <cfRule type="containsText" dxfId="75" priority="4" operator="containsText" text="X">
      <formula>NOT(ISERROR(SEARCH("X",M83)))</formula>
    </cfRule>
  </conditionalFormatting>
  <conditionalFormatting sqref="M4:T4">
    <cfRule type="containsText" dxfId="74" priority="3" operator="containsText" text="X">
      <formula>NOT(ISERROR(SEARCH("X",M4)))</formula>
    </cfRule>
  </conditionalFormatting>
  <conditionalFormatting sqref="N84:T86">
    <cfRule type="containsText" dxfId="73" priority="2" operator="containsText" text="X">
      <formula>NOT(ISERROR(SEARCH("X",N84)))</formula>
    </cfRule>
  </conditionalFormatting>
  <conditionalFormatting sqref="M84:M86">
    <cfRule type="containsText" dxfId="72" priority="1" operator="containsText" text="X">
      <formula>NOT(ISERROR(SEARCH("X",M84)))</formula>
    </cfRule>
  </conditionalFormatting>
  <printOptions horizontalCentered="1" verticalCentered="1"/>
  <pageMargins left="0.25" right="0.25" top="0.75" bottom="0.75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51</vt:i4>
      </vt:variant>
      <vt:variant>
        <vt:lpstr>Névvel ellátott tartományok</vt:lpstr>
      </vt:variant>
      <vt:variant>
        <vt:i4>37</vt:i4>
      </vt:variant>
    </vt:vector>
  </HeadingPairs>
  <TitlesOfParts>
    <vt:vector size="88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Kurzuslapok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Termek</vt:lpstr>
      <vt:lpstr>'0'!Nyomtatási_terület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'18'!Nyomtatási_terület</vt:lpstr>
      <vt:lpstr>'2'!Nyomtatási_terület</vt:lpstr>
      <vt:lpstr>'20'!Nyomtatási_terület</vt:lpstr>
      <vt:lpstr>'21'!Nyomtatási_terület</vt:lpstr>
      <vt:lpstr>'22'!Nyomtatási_terület</vt:lpstr>
      <vt:lpstr>'24'!Nyomtatási_terület</vt:lpstr>
      <vt:lpstr>'26'!Nyomtatási_terület</vt:lpstr>
      <vt:lpstr>'29'!Nyomtatási_terület</vt:lpstr>
      <vt:lpstr>'3'!Nyomtatási_terület</vt:lpstr>
      <vt:lpstr>'30'!Nyomtatási_terület</vt:lpstr>
      <vt:lpstr>'31'!Nyomtatási_terület</vt:lpstr>
      <vt:lpstr>'32'!Nyomtatási_terület</vt:lpstr>
      <vt:lpstr>'4'!Nyomtatási_terület</vt:lpstr>
      <vt:lpstr>'58'!Nyomtatási_terület</vt:lpstr>
      <vt:lpstr>'59'!Nyomtatási_terület</vt:lpstr>
      <vt:lpstr>'6'!Nyomtatási_terület</vt:lpstr>
      <vt:lpstr>'60'!Nyomtatási_terület</vt:lpstr>
      <vt:lpstr>'61'!Nyomtatási_terület</vt:lpstr>
      <vt:lpstr>'68'!Nyomtatási_terület</vt:lpstr>
      <vt:lpstr>'69'!Nyomtatási_terület</vt:lpstr>
      <vt:lpstr>'7'!Nyomtatási_terület</vt:lpstr>
      <vt:lpstr>'70'!Nyomtatási_terület</vt:lpstr>
      <vt:lpstr>'71'!Nyomtatási_terület</vt:lpstr>
      <vt:lpstr>'8'!Nyomtatási_terület</vt:lpstr>
      <vt:lpstr>'9'!Nyomtatási_terület</vt:lpstr>
      <vt:lpstr>Kurzuslapok!Nyomtatási_terület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2022-08-11T11:22:25Z</cp:lastPrinted>
  <dcterms:created xsi:type="dcterms:W3CDTF">2007-01-28T10:17:10Z</dcterms:created>
  <dcterms:modified xsi:type="dcterms:W3CDTF">2022-09-16T18:54:03Z</dcterms:modified>
</cp:coreProperties>
</file>